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" sheetId="1" r:id="rId4"/>
    <sheet state="visible" name="02" sheetId="2" r:id="rId5"/>
    <sheet state="visible" name="03" sheetId="3" r:id="rId6"/>
    <sheet state="visible" name="04" sheetId="4" r:id="rId7"/>
    <sheet state="visible" name="05" sheetId="5" r:id="rId8"/>
    <sheet state="visible" name="06" sheetId="6" r:id="rId9"/>
    <sheet state="visible" name="07" sheetId="7" r:id="rId10"/>
    <sheet state="visible" name="08" sheetId="8" r:id="rId11"/>
    <sheet state="visible" name="09" sheetId="9" r:id="rId12"/>
    <sheet state="visible" name="10" sheetId="10" r:id="rId13"/>
    <sheet state="visible" name="11" sheetId="11" r:id="rId14"/>
    <sheet state="visible" name="12" sheetId="12" r:id="rId15"/>
    <sheet state="visible" name="CARTERA" sheetId="13" r:id="rId16"/>
  </sheets>
  <externalReferences>
    <externalReference r:id="rId17"/>
  </externalReferences>
  <definedNames/>
  <calcPr/>
  <extLst>
    <ext uri="GoogleSheetsCustomDataVersion2">
      <go:sheetsCustomData xmlns:go="http://customooxmlschemas.google.com/" r:id="rId18" roundtripDataChecksum="dg04kn55hOwwbQ+lgs5cMLfred4D36zQkjrdQQb5zdU="/>
    </ext>
  </extLst>
</workbook>
</file>

<file path=xl/sharedStrings.xml><?xml version="1.0" encoding="utf-8"?>
<sst xmlns="http://schemas.openxmlformats.org/spreadsheetml/2006/main" count="5534" uniqueCount="243">
  <si>
    <t>EXÁMENES DE LABORATORIO</t>
  </si>
  <si>
    <t>MES:  ENERO 2025</t>
  </si>
  <si>
    <t xml:space="preserve">COSTO </t>
  </si>
  <si>
    <t>VENTA</t>
  </si>
  <si>
    <t>ABIERTA</t>
  </si>
  <si>
    <t>CERRADA</t>
  </si>
  <si>
    <t>URGENCIA</t>
  </si>
  <si>
    <t>DS HÑE</t>
  </si>
  <si>
    <t>DS VICH</t>
  </si>
  <si>
    <t>DS CPTO</t>
  </si>
  <si>
    <t>DS LTEN</t>
  </si>
  <si>
    <t>H LTEN</t>
  </si>
  <si>
    <t>H CPTO</t>
  </si>
  <si>
    <t>H CCO</t>
  </si>
  <si>
    <t>H TALCA</t>
  </si>
  <si>
    <t>OTROS</t>
  </si>
  <si>
    <t>TOTAL</t>
  </si>
  <si>
    <t>REACTIVO</t>
  </si>
  <si>
    <t>GASTO</t>
  </si>
  <si>
    <t>C</t>
  </si>
  <si>
    <t>A</t>
  </si>
  <si>
    <t>U</t>
  </si>
  <si>
    <t>SERVICIOS</t>
  </si>
  <si>
    <t>0301014</t>
  </si>
  <si>
    <t>COOMBS DIRECTO, TEST DE</t>
  </si>
  <si>
    <t>0301015</t>
  </si>
  <si>
    <t>COOMBS INDIRECTO, PRUEBA DE</t>
  </si>
  <si>
    <t>0301034</t>
  </si>
  <si>
    <t>GRUPO Y RH</t>
  </si>
  <si>
    <t>0301036</t>
  </si>
  <si>
    <t xml:space="preserve">HEMATOCRITO </t>
  </si>
  <si>
    <t>0301038</t>
  </si>
  <si>
    <t>HEMOGLOBINA EN SANGRE TOTAL</t>
  </si>
  <si>
    <t>0301041</t>
  </si>
  <si>
    <t xml:space="preserve">HEMOGLOBINA GLICADA A1C                                     </t>
  </si>
  <si>
    <t>0301045</t>
  </si>
  <si>
    <t xml:space="preserve">HEMOGRAMA </t>
  </si>
  <si>
    <t>0301059</t>
  </si>
  <si>
    <t>TIEMPO DE PROTROMBINA</t>
  </si>
  <si>
    <t>0301064</t>
  </si>
  <si>
    <t>RECUENTO DE ERITROCITOS</t>
  </si>
  <si>
    <t>0301065</t>
  </si>
  <si>
    <t>RECUENTO DE LEUCOCITOS</t>
  </si>
  <si>
    <t>0301066</t>
  </si>
  <si>
    <t xml:space="preserve">RECUENTO DE LINFOCITOS </t>
  </si>
  <si>
    <t>0301067</t>
  </si>
  <si>
    <t xml:space="preserve">RECUENTO DE PLAQUETAS </t>
  </si>
  <si>
    <t>0301069</t>
  </si>
  <si>
    <t xml:space="preserve">RECUENTO DIFERENCIAL O FORMULA LEUCOCITARIA </t>
  </si>
  <si>
    <t>0301072</t>
  </si>
  <si>
    <t>TIEMPO DE SANGRÍA</t>
  </si>
  <si>
    <t>0301085</t>
  </si>
  <si>
    <t>TIEMPO PARCIAL DE TROMBOPLASTINA</t>
  </si>
  <si>
    <t>0301086</t>
  </si>
  <si>
    <t>VELOCIDAD DE ERITROSEDIMENTACION (VHS)</t>
  </si>
  <si>
    <t>0301095</t>
  </si>
  <si>
    <t>DIMERO D</t>
  </si>
  <si>
    <t>0302005</t>
  </si>
  <si>
    <t>ACIDO URICO, EN SANGRE</t>
  </si>
  <si>
    <t>0302008</t>
  </si>
  <si>
    <t>AMILASA, EN SANGRE</t>
  </si>
  <si>
    <t>0302012</t>
  </si>
  <si>
    <t>BILIRRUBINA TOTAL (PROC.AUT.)</t>
  </si>
  <si>
    <t>0302013</t>
  </si>
  <si>
    <t>BILIRRUBINA TOTAL Y CONJUGADA</t>
  </si>
  <si>
    <t>0302015</t>
  </si>
  <si>
    <t>CALCIO EN SANGRE</t>
  </si>
  <si>
    <t>0302067</t>
  </si>
  <si>
    <t>COLESTEROL TOTAL (PROC.AUT.)</t>
  </si>
  <si>
    <t>0302068</t>
  </si>
  <si>
    <t>COLESTEROL HDL (PROC. AUT.)</t>
  </si>
  <si>
    <t>0302023</t>
  </si>
  <si>
    <t>CREATININA EN SANGRE</t>
  </si>
  <si>
    <t>0302024</t>
  </si>
  <si>
    <t>CLEARANCE DE CREATININA</t>
  </si>
  <si>
    <t>0302025</t>
  </si>
  <si>
    <t>CREATINQUINASA CK - MB  MIOCARDICA</t>
  </si>
  <si>
    <t>0302026</t>
  </si>
  <si>
    <t>CREATINQUINASA CK - TOTAL</t>
  </si>
  <si>
    <t>0302030</t>
  </si>
  <si>
    <t>DESHIDROGENASA LACTICA TOTAL (LDH)</t>
  </si>
  <si>
    <t>0302032</t>
  </si>
  <si>
    <t>ELECTROLITOS PLASMATICOS (SODIO, POTASIO, CLORO) C/U</t>
  </si>
  <si>
    <t>0302034</t>
  </si>
  <si>
    <t xml:space="preserve">PERFIL LIPIDICO </t>
  </si>
  <si>
    <t>0302035</t>
  </si>
  <si>
    <t>NIVELES PLASMÁTICOS DE DROGAS</t>
  </si>
  <si>
    <t>0302040</t>
  </si>
  <si>
    <t>FOSFATASAS ALCALINAS TOTALES</t>
  </si>
  <si>
    <t>0302041</t>
  </si>
  <si>
    <t>FOSFORO</t>
  </si>
  <si>
    <t>0302045</t>
  </si>
  <si>
    <t>GAMMA GLUTAMILTRANSPEPTIDASA (GGT)</t>
  </si>
  <si>
    <t>0302047</t>
  </si>
  <si>
    <t>GLUCOSA EN SANGRE</t>
  </si>
  <si>
    <t>0302048</t>
  </si>
  <si>
    <t>PRUEBA DE TOLERANCIA A LA GLUCOSA</t>
  </si>
  <si>
    <t>0302055</t>
  </si>
  <si>
    <t>LIPASA EN SANGRE</t>
  </si>
  <si>
    <t>0302057</t>
  </si>
  <si>
    <t>NITROGENO UREICO Y/O UREA, EN SANGRE</t>
  </si>
  <si>
    <t>0302060</t>
  </si>
  <si>
    <t xml:space="preserve">PROTEINAS TOTALES </t>
  </si>
  <si>
    <t>ALBÚMINAS</t>
  </si>
  <si>
    <t>0302063</t>
  </si>
  <si>
    <t>TRANSAMINASA OXALACETICA (GOT/AST)</t>
  </si>
  <si>
    <t>TRANSAMINASA PIRÚVICA (GPT/ALT)</t>
  </si>
  <si>
    <t>0302064</t>
  </si>
  <si>
    <t>TRIGLICERIDOS (PROC.AUT.)</t>
  </si>
  <si>
    <t>0302075</t>
  </si>
  <si>
    <t>PERFIL BIOQUÍMICO</t>
  </si>
  <si>
    <t>0302076</t>
  </si>
  <si>
    <t>PERFIL HEPÁTICO</t>
  </si>
  <si>
    <t>0302077</t>
  </si>
  <si>
    <t>Vitamina B12 por inmunoensayo</t>
  </si>
  <si>
    <t>0302078</t>
  </si>
  <si>
    <t>25 OH Vitamina D Total por inmunoensayo (Quimioluminiscencia, Enzimoinmunoensayo, Radio inmunoensayo y otros)</t>
  </si>
  <si>
    <t>0303015</t>
  </si>
  <si>
    <t>HORMONA FOLICULO ESTIMULANTE (FSH)</t>
  </si>
  <si>
    <t>0303016</t>
  </si>
  <si>
    <t>HORMONA LUTEINIZANTE (LH)</t>
  </si>
  <si>
    <t>0303024</t>
  </si>
  <si>
    <t>TIROESTIMULANTE (TSH), HORMONA (ADULTO, NINO O R.N.)</t>
  </si>
  <si>
    <t>0303026</t>
  </si>
  <si>
    <t>TIROXINA LIBRE (T4L)</t>
  </si>
  <si>
    <t>0303027</t>
  </si>
  <si>
    <t>TIROXINA O TETRAYODOTIRONINA (T4)</t>
  </si>
  <si>
    <t>0303028</t>
  </si>
  <si>
    <t>TRIYODOTIRONINA (T3)</t>
  </si>
  <si>
    <t>0305070</t>
  </si>
  <si>
    <t>ANTIGENO PROSTATICO ESPECIFICO</t>
  </si>
  <si>
    <t>0305019</t>
  </si>
  <si>
    <t>FACTOR REUMATOIDEO POR TECNICA DE LATEX</t>
  </si>
  <si>
    <t>0305028</t>
  </si>
  <si>
    <t>INMUNOGLOBULINA E</t>
  </si>
  <si>
    <t>0305031</t>
  </si>
  <si>
    <t xml:space="preserve">PROTEINA C REACTIVA </t>
  </si>
  <si>
    <t>0306002</t>
  </si>
  <si>
    <t>BACILOSCOPIA ZIEHL-NEELSEN, C/U</t>
  </si>
  <si>
    <t>0306004</t>
  </si>
  <si>
    <t>EXAMEN DIRECTO AL FRESCO (INCLUYE TRICHOMONAS)</t>
  </si>
  <si>
    <t>0306005</t>
  </si>
  <si>
    <t>TINCION DE GRAM</t>
  </si>
  <si>
    <t>0306007</t>
  </si>
  <si>
    <t>COPROCULTIVO, C/U</t>
  </si>
  <si>
    <t>0306008</t>
  </si>
  <si>
    <t>CULTIVO CORRIENTE</t>
  </si>
  <si>
    <t>0306011</t>
  </si>
  <si>
    <t xml:space="preserve">UROCULTIVO, RECUENTO DE COLONIAS Y ANTIBIOGRAMA </t>
  </si>
  <si>
    <t>0306014</t>
  </si>
  <si>
    <t>CULTIVO PARA CAMPYLOBACTER, YERSINIA, VIBRIO, C/U</t>
  </si>
  <si>
    <t>0306016</t>
  </si>
  <si>
    <t>NEISSERIA GONORRHOEAE (GONOCOCO)</t>
  </si>
  <si>
    <t>0306099</t>
  </si>
  <si>
    <t>STREPTOCOCCUS GRUPO B</t>
  </si>
  <si>
    <t>0306026</t>
  </si>
  <si>
    <t xml:space="preserve">ANTIBIOGRAMA CORRIENTE (MINIMO 10 FARMACOS) </t>
  </si>
  <si>
    <t>0306108</t>
  </si>
  <si>
    <t>HELICOBACTER PYLORI ANTIGENO</t>
  </si>
  <si>
    <t>0306038</t>
  </si>
  <si>
    <t>R.P.R.</t>
  </si>
  <si>
    <t>0306042</t>
  </si>
  <si>
    <t>VDRL</t>
  </si>
  <si>
    <t>0306051</t>
  </si>
  <si>
    <t>TEST DE GRAHAM</t>
  </si>
  <si>
    <t>0306056</t>
  </si>
  <si>
    <t>ACAROTEST</t>
  </si>
  <si>
    <t>0306059</t>
  </si>
  <si>
    <t>COPROPARASITOLOGICO SERIADO SIMPLE METODO PAFS</t>
  </si>
  <si>
    <t>0306061</t>
  </si>
  <si>
    <t>Parásitos IgG/IgM (Chagas, Hidatidosis, Toxocariasis y otros por Elisa o Inmunofluorescencia), c/u</t>
  </si>
  <si>
    <t>0306169</t>
  </si>
  <si>
    <t>ANTICUERPOS VIRALES VIH</t>
  </si>
  <si>
    <t>0306170</t>
  </si>
  <si>
    <t>ANTIGENOS VIRALES DETERM. DE ROTAVIRUS</t>
  </si>
  <si>
    <t>0306079</t>
  </si>
  <si>
    <t>VIRUS HEPATITIS B ANTÍGENO DE SUPERFICIE</t>
  </si>
  <si>
    <t>0306081</t>
  </si>
  <si>
    <t>VIRUS HEPATITIS C ANTICUERPOS</t>
  </si>
  <si>
    <t>0306069</t>
  </si>
  <si>
    <t>ANTICUERPOS VIRALES DETERM DE HANTA</t>
  </si>
  <si>
    <t>0307011</t>
  </si>
  <si>
    <t>VENOSA EN ADULTOS</t>
  </si>
  <si>
    <t>0307012</t>
  </si>
  <si>
    <t>VENOSA EN NINOS Y LACTANTES</t>
  </si>
  <si>
    <t>0308004</t>
  </si>
  <si>
    <t>HEMORRAGIAS OCULTAS</t>
  </si>
  <si>
    <t>0308005</t>
  </si>
  <si>
    <t>LEUCOCITOS FECALES</t>
  </si>
  <si>
    <t>0308014</t>
  </si>
  <si>
    <t>FISICO-QUIMICO (LÍQUIDOS BIOLÓGICOS)</t>
  </si>
  <si>
    <t>0308044</t>
  </si>
  <si>
    <t>FLUJO VAGINAL O SECRECION URETRAL</t>
  </si>
  <si>
    <t>0309014</t>
  </si>
  <si>
    <t>TEST DE EMBARAZO</t>
  </si>
  <si>
    <t>0309022</t>
  </si>
  <si>
    <t>ORINA COMPLETA</t>
  </si>
  <si>
    <t>0309024</t>
  </si>
  <si>
    <t xml:space="preserve">ORINA, SEDIMENTO </t>
  </si>
  <si>
    <t>0309028</t>
  </si>
  <si>
    <t>PROTEINA (CUANTITATIVA), EN ORINA</t>
  </si>
  <si>
    <t>0309010</t>
  </si>
  <si>
    <t>CREATININURIA CUANTITATIVA</t>
  </si>
  <si>
    <t>0309013</t>
  </si>
  <si>
    <t>MICROALBUMINURIA CUANTITATIVA</t>
  </si>
  <si>
    <t>0702005</t>
  </si>
  <si>
    <t xml:space="preserve">PRUEBA DE COMPATIBILIDAD POR UNIDAD DE GLOBULOS ROJOS </t>
  </si>
  <si>
    <t>0702006</t>
  </si>
  <si>
    <t>TRANSFUSION EN ADULTO (AMBULATORIA, CERRADA)</t>
  </si>
  <si>
    <t>0702007</t>
  </si>
  <si>
    <t>TRANSFUSION EN NINO (AMBULATORIA, CERRADA)</t>
  </si>
  <si>
    <t>0702012</t>
  </si>
  <si>
    <t xml:space="preserve">SANGRIA </t>
  </si>
  <si>
    <t>RPR</t>
  </si>
  <si>
    <t>GESTANTE I</t>
  </si>
  <si>
    <t>GESTANTE II</t>
  </si>
  <si>
    <t>GESTANTE III</t>
  </si>
  <si>
    <t>INGRESO MATER POR PARTO</t>
  </si>
  <si>
    <t>GINECOLÓGICO</t>
  </si>
  <si>
    <t>COMERCIO SEXUAL</t>
  </si>
  <si>
    <t>CONTROL DE FECUNDIDAD</t>
  </si>
  <si>
    <t>ITS</t>
  </si>
  <si>
    <t>EMP</t>
  </si>
  <si>
    <t>VIH</t>
  </si>
  <si>
    <t>MES:  FEBRERO 2025</t>
  </si>
  <si>
    <t>MES:  MARZO 2025</t>
  </si>
  <si>
    <t>MES:  ABRIL 2025</t>
  </si>
  <si>
    <t>DSM LTEN</t>
  </si>
  <si>
    <t>MES:  MAYO 2025</t>
  </si>
  <si>
    <t>MES:  JUNIO 2025</t>
  </si>
  <si>
    <t>MES:  JULIO 2025</t>
  </si>
  <si>
    <t>MES:  AGOSTO 2025</t>
  </si>
  <si>
    <t>MES:  SEPTIEMBRE 2025</t>
  </si>
  <si>
    <t>MES:  OCTUBRE 2025</t>
  </si>
  <si>
    <t>MES:  NOVIEMBRE 2025</t>
  </si>
  <si>
    <t>MES:  DICIEMBRE 2025</t>
  </si>
  <si>
    <t>RUTINA</t>
  </si>
  <si>
    <t>LILA</t>
  </si>
  <si>
    <t>CELESTE</t>
  </si>
  <si>
    <t>AMARILLO</t>
  </si>
  <si>
    <t>VERDE</t>
  </si>
  <si>
    <t>AMARILLO GRANDE</t>
  </si>
  <si>
    <t xml:space="preserve">AMARILLO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</si>
</sst>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0.0"/>
      <color rgb="FF000000"/>
      <name val="Calibri"/>
    </font>
    <font>
      <sz val="11.0"/>
      <color theme="1"/>
      <name val="Calibri"/>
    </font>
    <font>
      <b/>
      <sz val="10.0"/>
      <color rgb="FF000000"/>
      <name val="Calibri"/>
    </font>
    <font>
      <sz val="8.0"/>
      <color rgb="FF000000"/>
      <name val="Calibri"/>
    </font>
    <font>
      <sz val="8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color theme="1"/>
      <name val="Calibri"/>
    </font>
    <font>
      <b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6" numFmtId="0" xfId="0" applyAlignment="1" applyBorder="1" applyFont="1">
      <alignment horizontal="center"/>
    </xf>
    <xf borderId="0" fillId="0" fontId="7" numFmtId="0" xfId="0" applyFont="1"/>
    <xf borderId="0" fillId="0" fontId="7" numFmtId="49" xfId="0" applyFont="1" applyNumberFormat="1"/>
    <xf borderId="0" fillId="0" fontId="7" numFmtId="0" xfId="0" applyAlignment="1" applyFont="1">
      <alignment readingOrder="0"/>
    </xf>
    <xf borderId="1" fillId="0" fontId="7" numFmtId="0" xfId="0" applyBorder="1" applyFont="1"/>
    <xf borderId="0" fillId="2" fontId="7" numFmtId="1" xfId="0" applyFill="1" applyFont="1" applyNumberFormat="1"/>
    <xf borderId="0" fillId="0" fontId="7" numFmtId="1" xfId="0" applyFont="1" applyNumberFormat="1"/>
    <xf borderId="0" fillId="2" fontId="7" numFmtId="49" xfId="0" applyFont="1" applyNumberFormat="1"/>
    <xf borderId="0" fillId="0" fontId="6" numFmtId="0" xfId="0" applyAlignment="1" applyFont="1">
      <alignment horizontal="center"/>
    </xf>
    <xf borderId="0" fillId="0" fontId="7" numFmtId="49" xfId="0" applyAlignment="1" applyFont="1" applyNumberFormat="1">
      <alignment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6" numFmtId="0" xfId="0" applyFont="1"/>
    <xf borderId="0" fillId="0" fontId="2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1" fillId="0" fontId="9" numFmtId="0" xfId="0" applyAlignment="1" applyBorder="1" applyFont="1">
      <alignment horizontal="center" vertical="bottom"/>
    </xf>
    <xf borderId="0" fillId="0" fontId="8" numFmtId="0" xfId="0" applyAlignment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8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9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externalLink" Target="externalLinks/externalLink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Usuario/Desktop/PRECIOS%20FONASA/1_Planilla_MAI_2018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ÁGINA WEB FONASA 2018"/>
    </sheetNames>
    <sheetDataSet>
      <sheetData sheetId="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8.43"/>
    <col customWidth="1" min="3" max="3" width="40.43"/>
    <col customWidth="1" min="4" max="16" width="7.43"/>
    <col customWidth="1" min="17" max="18" width="7.0"/>
    <col customWidth="1" min="19" max="21" width="11.43"/>
    <col customWidth="1" min="22" max="22" width="8.4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  <c r="AA1" s="2"/>
    </row>
    <row r="2" ht="12.75" customHeight="1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2"/>
      <c r="Y2" s="2"/>
      <c r="Z2" s="2"/>
      <c r="AA2" s="2"/>
    </row>
    <row r="3" ht="12.75" customHeight="1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 t="s">
        <v>2</v>
      </c>
      <c r="R3" s="5"/>
      <c r="S3" s="1"/>
      <c r="T3" s="1"/>
      <c r="U3" s="1"/>
      <c r="V3" s="6" t="s">
        <v>3</v>
      </c>
      <c r="W3" s="2"/>
      <c r="X3" s="2"/>
      <c r="Y3" s="2"/>
      <c r="Z3" s="2"/>
      <c r="AA3" s="2"/>
    </row>
    <row r="4" ht="12.75" customHeight="1">
      <c r="A4" s="1"/>
      <c r="B4" s="1"/>
      <c r="C4" s="1"/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7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5" t="s">
        <v>17</v>
      </c>
      <c r="R4" s="5" t="s">
        <v>18</v>
      </c>
      <c r="S4" s="8" t="s">
        <v>19</v>
      </c>
      <c r="T4" s="8" t="s">
        <v>20</v>
      </c>
      <c r="U4" s="8" t="s">
        <v>21</v>
      </c>
      <c r="V4" s="6" t="s">
        <v>22</v>
      </c>
      <c r="W4" s="2"/>
      <c r="X4" s="2"/>
      <c r="Y4" s="2"/>
      <c r="Z4" s="2"/>
      <c r="AA4" s="2"/>
    </row>
    <row r="5" ht="12.75" customHeight="1">
      <c r="A5" s="9"/>
      <c r="B5" s="10" t="s">
        <v>23</v>
      </c>
      <c r="C5" s="9" t="s">
        <v>24</v>
      </c>
      <c r="D5" s="11">
        <v>1.0</v>
      </c>
      <c r="E5" s="9"/>
      <c r="F5" s="9"/>
      <c r="G5" s="9"/>
      <c r="H5" s="11">
        <v>1.0</v>
      </c>
      <c r="I5" s="9"/>
      <c r="J5" s="9"/>
      <c r="K5" s="9"/>
      <c r="L5" s="9"/>
      <c r="M5" s="11">
        <v>1.0</v>
      </c>
      <c r="N5" s="9"/>
      <c r="O5" s="9"/>
      <c r="P5" s="9">
        <f t="shared" ref="P5:P21" si="1">SUM(D5:O5)</f>
        <v>3</v>
      </c>
      <c r="Q5" s="9"/>
      <c r="R5" s="9">
        <f t="shared" ref="R5:R21" si="2">(P5*Q5)</f>
        <v>0</v>
      </c>
      <c r="S5" s="12" t="str">
        <f t="shared" ref="S5:S21" si="3">(E5)</f>
        <v/>
      </c>
      <c r="T5" s="12">
        <f t="shared" ref="T5:T21" si="4">SUM(D5,G5,H5,I5,K5,L5,M5,N5,O5)</f>
        <v>3</v>
      </c>
      <c r="U5" s="12" t="str">
        <f t="shared" ref="U5:U21" si="5">(F5)</f>
        <v/>
      </c>
      <c r="V5" s="2">
        <f t="shared" ref="V5:V22" si="6">SUM(G5:H5)</f>
        <v>1</v>
      </c>
      <c r="W5" s="2"/>
      <c r="X5" s="2"/>
      <c r="Y5" s="2"/>
      <c r="Z5" s="2"/>
      <c r="AA5" s="2"/>
    </row>
    <row r="6" ht="12.75" customHeight="1">
      <c r="A6" s="9"/>
      <c r="B6" s="10" t="s">
        <v>25</v>
      </c>
      <c r="C6" s="9" t="s">
        <v>26</v>
      </c>
      <c r="D6" s="11">
        <v>9.0</v>
      </c>
      <c r="E6" s="9"/>
      <c r="F6" s="9"/>
      <c r="G6" s="9"/>
      <c r="H6" s="11">
        <v>4.0</v>
      </c>
      <c r="I6" s="9"/>
      <c r="J6" s="9"/>
      <c r="K6" s="9"/>
      <c r="L6" s="9"/>
      <c r="M6" s="11">
        <v>1.0</v>
      </c>
      <c r="N6" s="9"/>
      <c r="O6" s="9"/>
      <c r="P6" s="9">
        <f t="shared" si="1"/>
        <v>14</v>
      </c>
      <c r="Q6" s="9"/>
      <c r="R6" s="9">
        <f t="shared" si="2"/>
        <v>0</v>
      </c>
      <c r="S6" s="12" t="str">
        <f t="shared" si="3"/>
        <v/>
      </c>
      <c r="T6" s="12">
        <f t="shared" si="4"/>
        <v>14</v>
      </c>
      <c r="U6" s="12" t="str">
        <f t="shared" si="5"/>
        <v/>
      </c>
      <c r="V6" s="2">
        <f t="shared" si="6"/>
        <v>4</v>
      </c>
      <c r="W6" s="2"/>
      <c r="X6" s="2"/>
      <c r="Y6" s="2"/>
      <c r="Z6" s="2"/>
      <c r="AA6" s="2"/>
    </row>
    <row r="7" ht="12.75" customHeight="1">
      <c r="A7" s="9"/>
      <c r="B7" s="10" t="s">
        <v>27</v>
      </c>
      <c r="C7" s="9" t="s">
        <v>28</v>
      </c>
      <c r="D7" s="11">
        <v>16.0</v>
      </c>
      <c r="E7" s="11">
        <v>2.0</v>
      </c>
      <c r="F7" s="11">
        <v>5.0</v>
      </c>
      <c r="G7" s="11">
        <v>2.0</v>
      </c>
      <c r="H7" s="11">
        <v>4.0</v>
      </c>
      <c r="I7" s="9"/>
      <c r="J7" s="9"/>
      <c r="K7" s="9"/>
      <c r="L7" s="9"/>
      <c r="M7" s="11">
        <v>2.0</v>
      </c>
      <c r="N7" s="9"/>
      <c r="O7" s="9"/>
      <c r="P7" s="9">
        <f t="shared" si="1"/>
        <v>31</v>
      </c>
      <c r="Q7" s="9"/>
      <c r="R7" s="9">
        <f t="shared" si="2"/>
        <v>0</v>
      </c>
      <c r="S7" s="12">
        <f t="shared" si="3"/>
        <v>2</v>
      </c>
      <c r="T7" s="12">
        <f t="shared" si="4"/>
        <v>24</v>
      </c>
      <c r="U7" s="12">
        <f t="shared" si="5"/>
        <v>5</v>
      </c>
      <c r="V7" s="2">
        <f t="shared" si="6"/>
        <v>6</v>
      </c>
      <c r="W7" s="2"/>
      <c r="X7" s="2"/>
      <c r="Y7" s="2"/>
      <c r="Z7" s="2"/>
      <c r="AA7" s="2"/>
    </row>
    <row r="8" ht="12.75" customHeight="1">
      <c r="A8" s="9"/>
      <c r="B8" s="10" t="s">
        <v>29</v>
      </c>
      <c r="C8" s="9" t="s">
        <v>30</v>
      </c>
      <c r="D8" s="11">
        <v>31.0</v>
      </c>
      <c r="E8" s="11">
        <v>36.0</v>
      </c>
      <c r="F8" s="11">
        <v>183.0</v>
      </c>
      <c r="G8" s="9"/>
      <c r="H8" s="9"/>
      <c r="I8" s="9"/>
      <c r="J8" s="9"/>
      <c r="K8" s="9"/>
      <c r="L8" s="9"/>
      <c r="M8" s="11">
        <v>2.0</v>
      </c>
      <c r="N8" s="9"/>
      <c r="O8" s="9"/>
      <c r="P8" s="9">
        <f t="shared" si="1"/>
        <v>252</v>
      </c>
      <c r="Q8" s="9"/>
      <c r="R8" s="9">
        <f t="shared" si="2"/>
        <v>0</v>
      </c>
      <c r="S8" s="12">
        <f t="shared" si="3"/>
        <v>36</v>
      </c>
      <c r="T8" s="12">
        <f t="shared" si="4"/>
        <v>33</v>
      </c>
      <c r="U8" s="12">
        <f t="shared" si="5"/>
        <v>183</v>
      </c>
      <c r="V8" s="2">
        <f t="shared" si="6"/>
        <v>0</v>
      </c>
      <c r="W8" s="2"/>
      <c r="X8" s="2"/>
      <c r="Y8" s="2"/>
      <c r="Z8" s="2"/>
      <c r="AA8" s="2"/>
    </row>
    <row r="9" ht="12.75" customHeight="1">
      <c r="A9" s="9"/>
      <c r="B9" s="10" t="s">
        <v>31</v>
      </c>
      <c r="C9" s="9" t="s">
        <v>32</v>
      </c>
      <c r="D9" s="11">
        <v>31.0</v>
      </c>
      <c r="E9" s="11">
        <v>36.0</v>
      </c>
      <c r="F9" s="11">
        <v>183.0</v>
      </c>
      <c r="G9" s="9"/>
      <c r="H9" s="9"/>
      <c r="I9" s="9"/>
      <c r="J9" s="9"/>
      <c r="K9" s="9"/>
      <c r="L9" s="9"/>
      <c r="M9" s="11">
        <v>2.0</v>
      </c>
      <c r="N9" s="9"/>
      <c r="O9" s="9"/>
      <c r="P9" s="9">
        <f t="shared" si="1"/>
        <v>252</v>
      </c>
      <c r="Q9" s="9"/>
      <c r="R9" s="9">
        <f t="shared" si="2"/>
        <v>0</v>
      </c>
      <c r="S9" s="12">
        <f t="shared" si="3"/>
        <v>36</v>
      </c>
      <c r="T9" s="12">
        <f t="shared" si="4"/>
        <v>33</v>
      </c>
      <c r="U9" s="12">
        <f t="shared" si="5"/>
        <v>183</v>
      </c>
      <c r="V9" s="2">
        <f t="shared" si="6"/>
        <v>0</v>
      </c>
      <c r="W9" s="2"/>
      <c r="X9" s="2"/>
      <c r="Y9" s="2"/>
      <c r="Z9" s="2"/>
      <c r="AA9" s="2"/>
    </row>
    <row r="10" ht="12.75" customHeight="1">
      <c r="A10" s="9"/>
      <c r="B10" s="10" t="s">
        <v>33</v>
      </c>
      <c r="C10" s="1" t="s">
        <v>34</v>
      </c>
      <c r="D10" s="11">
        <v>454.0</v>
      </c>
      <c r="E10" s="11">
        <v>8.0</v>
      </c>
      <c r="F10" s="11">
        <v>1.0</v>
      </c>
      <c r="G10" s="11">
        <v>103.0</v>
      </c>
      <c r="H10" s="11">
        <v>116.0</v>
      </c>
      <c r="I10" s="9"/>
      <c r="J10" s="9"/>
      <c r="K10" s="9"/>
      <c r="L10" s="9"/>
      <c r="M10" s="11">
        <v>21.0</v>
      </c>
      <c r="N10" s="11">
        <v>1.0</v>
      </c>
      <c r="O10" s="9"/>
      <c r="P10" s="9">
        <f t="shared" si="1"/>
        <v>704</v>
      </c>
      <c r="Q10" s="9"/>
      <c r="R10" s="9">
        <f t="shared" si="2"/>
        <v>0</v>
      </c>
      <c r="S10" s="12">
        <f t="shared" si="3"/>
        <v>8</v>
      </c>
      <c r="T10" s="12">
        <f t="shared" si="4"/>
        <v>695</v>
      </c>
      <c r="U10" s="12">
        <f t="shared" si="5"/>
        <v>1</v>
      </c>
      <c r="V10" s="2">
        <f t="shared" si="6"/>
        <v>219</v>
      </c>
      <c r="W10" s="2"/>
      <c r="X10" s="2"/>
      <c r="Y10" s="2"/>
      <c r="Z10" s="2"/>
      <c r="AA10" s="2"/>
    </row>
    <row r="11" ht="12.75" customHeight="1">
      <c r="A11" s="9"/>
      <c r="B11" s="10" t="s">
        <v>35</v>
      </c>
      <c r="C11" s="9" t="s">
        <v>36</v>
      </c>
      <c r="D11" s="11">
        <v>683.0</v>
      </c>
      <c r="E11" s="11">
        <v>45.0</v>
      </c>
      <c r="F11" s="11">
        <v>3.0</v>
      </c>
      <c r="G11" s="11">
        <v>174.0</v>
      </c>
      <c r="H11" s="11">
        <v>189.0</v>
      </c>
      <c r="I11" s="9"/>
      <c r="J11" s="9"/>
      <c r="K11" s="9"/>
      <c r="L11" s="9"/>
      <c r="M11" s="11">
        <v>31.0</v>
      </c>
      <c r="N11" s="11">
        <v>11.0</v>
      </c>
      <c r="O11" s="9"/>
      <c r="P11" s="9">
        <f t="shared" si="1"/>
        <v>1136</v>
      </c>
      <c r="Q11" s="9"/>
      <c r="R11" s="9">
        <f t="shared" si="2"/>
        <v>0</v>
      </c>
      <c r="S11" s="12">
        <f t="shared" si="3"/>
        <v>45</v>
      </c>
      <c r="T11" s="12">
        <f t="shared" si="4"/>
        <v>1088</v>
      </c>
      <c r="U11" s="12">
        <f t="shared" si="5"/>
        <v>3</v>
      </c>
      <c r="V11" s="2">
        <f t="shared" si="6"/>
        <v>363</v>
      </c>
      <c r="W11" s="2"/>
      <c r="X11" s="2"/>
      <c r="Y11" s="2"/>
      <c r="Z11" s="2"/>
      <c r="AA11" s="2"/>
    </row>
    <row r="12" ht="12.75" customHeight="1">
      <c r="A12" s="9"/>
      <c r="B12" s="10" t="s">
        <v>37</v>
      </c>
      <c r="C12" s="9" t="s">
        <v>38</v>
      </c>
      <c r="D12" s="11">
        <v>175.0</v>
      </c>
      <c r="E12" s="11">
        <v>23.0</v>
      </c>
      <c r="F12" s="11">
        <v>85.0</v>
      </c>
      <c r="G12" s="11">
        <v>11.0</v>
      </c>
      <c r="H12" s="11">
        <v>9.0</v>
      </c>
      <c r="I12" s="9"/>
      <c r="J12" s="9"/>
      <c r="K12" s="9"/>
      <c r="L12" s="9"/>
      <c r="M12" s="11">
        <v>14.0</v>
      </c>
      <c r="N12" s="11">
        <v>1.0</v>
      </c>
      <c r="O12" s="9"/>
      <c r="P12" s="9">
        <f t="shared" si="1"/>
        <v>318</v>
      </c>
      <c r="Q12" s="9"/>
      <c r="R12" s="9">
        <f t="shared" si="2"/>
        <v>0</v>
      </c>
      <c r="S12" s="12">
        <f t="shared" si="3"/>
        <v>23</v>
      </c>
      <c r="T12" s="12">
        <f t="shared" si="4"/>
        <v>210</v>
      </c>
      <c r="U12" s="12">
        <f t="shared" si="5"/>
        <v>85</v>
      </c>
      <c r="V12" s="2">
        <f t="shared" si="6"/>
        <v>20</v>
      </c>
      <c r="W12" s="2"/>
      <c r="X12" s="2"/>
      <c r="Y12" s="2"/>
      <c r="Z12" s="2"/>
      <c r="AA12" s="2"/>
    </row>
    <row r="13" ht="12.75" customHeight="1">
      <c r="A13" s="9"/>
      <c r="B13" s="10" t="s">
        <v>39</v>
      </c>
      <c r="C13" s="9" t="s">
        <v>40</v>
      </c>
      <c r="D13" s="11">
        <v>31.0</v>
      </c>
      <c r="E13" s="11">
        <v>36.0</v>
      </c>
      <c r="F13" s="11">
        <v>183.0</v>
      </c>
      <c r="G13" s="9"/>
      <c r="H13" s="9"/>
      <c r="I13" s="9"/>
      <c r="J13" s="9"/>
      <c r="K13" s="9"/>
      <c r="L13" s="9"/>
      <c r="M13" s="11">
        <v>2.0</v>
      </c>
      <c r="N13" s="9"/>
      <c r="O13" s="9"/>
      <c r="P13" s="9">
        <f t="shared" si="1"/>
        <v>252</v>
      </c>
      <c r="Q13" s="9"/>
      <c r="R13" s="9">
        <f t="shared" si="2"/>
        <v>0</v>
      </c>
      <c r="S13" s="12">
        <f t="shared" si="3"/>
        <v>36</v>
      </c>
      <c r="T13" s="12">
        <f t="shared" si="4"/>
        <v>33</v>
      </c>
      <c r="U13" s="12">
        <f t="shared" si="5"/>
        <v>183</v>
      </c>
      <c r="V13" s="2">
        <f t="shared" si="6"/>
        <v>0</v>
      </c>
      <c r="W13" s="2"/>
      <c r="X13" s="2"/>
      <c r="Y13" s="2"/>
      <c r="Z13" s="2"/>
      <c r="AA13" s="2"/>
    </row>
    <row r="14" ht="12.75" customHeight="1">
      <c r="A14" s="9"/>
      <c r="B14" s="10" t="s">
        <v>41</v>
      </c>
      <c r="C14" s="9" t="s">
        <v>42</v>
      </c>
      <c r="D14" s="11">
        <v>31.0</v>
      </c>
      <c r="E14" s="11">
        <v>36.0</v>
      </c>
      <c r="F14" s="11">
        <v>183.0</v>
      </c>
      <c r="G14" s="9"/>
      <c r="H14" s="9"/>
      <c r="I14" s="9"/>
      <c r="J14" s="9"/>
      <c r="K14" s="9"/>
      <c r="L14" s="9"/>
      <c r="M14" s="11">
        <v>2.0</v>
      </c>
      <c r="N14" s="9"/>
      <c r="O14" s="9"/>
      <c r="P14" s="9">
        <f t="shared" si="1"/>
        <v>252</v>
      </c>
      <c r="Q14" s="9"/>
      <c r="R14" s="9">
        <f t="shared" si="2"/>
        <v>0</v>
      </c>
      <c r="S14" s="12">
        <f t="shared" si="3"/>
        <v>36</v>
      </c>
      <c r="T14" s="12">
        <f t="shared" si="4"/>
        <v>33</v>
      </c>
      <c r="U14" s="12">
        <f t="shared" si="5"/>
        <v>183</v>
      </c>
      <c r="V14" s="2">
        <f t="shared" si="6"/>
        <v>0</v>
      </c>
      <c r="W14" s="2"/>
      <c r="X14" s="2"/>
      <c r="Y14" s="2"/>
      <c r="Z14" s="2"/>
      <c r="AA14" s="2"/>
    </row>
    <row r="15" ht="12.75" customHeight="1">
      <c r="A15" s="9"/>
      <c r="B15" s="10" t="s">
        <v>43</v>
      </c>
      <c r="C15" s="9" t="s">
        <v>44</v>
      </c>
      <c r="D15" s="11">
        <v>31.0</v>
      </c>
      <c r="E15" s="11">
        <v>36.0</v>
      </c>
      <c r="F15" s="11">
        <v>183.0</v>
      </c>
      <c r="G15" s="9"/>
      <c r="H15" s="9"/>
      <c r="I15" s="9"/>
      <c r="J15" s="9"/>
      <c r="K15" s="9"/>
      <c r="L15" s="9"/>
      <c r="M15" s="11">
        <v>2.0</v>
      </c>
      <c r="N15" s="9"/>
      <c r="O15" s="9"/>
      <c r="P15" s="9">
        <f t="shared" si="1"/>
        <v>252</v>
      </c>
      <c r="Q15" s="9"/>
      <c r="R15" s="9">
        <f t="shared" si="2"/>
        <v>0</v>
      </c>
      <c r="S15" s="12">
        <f t="shared" si="3"/>
        <v>36</v>
      </c>
      <c r="T15" s="12">
        <f t="shared" si="4"/>
        <v>33</v>
      </c>
      <c r="U15" s="12">
        <f t="shared" si="5"/>
        <v>183</v>
      </c>
      <c r="V15" s="2">
        <f t="shared" si="6"/>
        <v>0</v>
      </c>
      <c r="W15" s="2"/>
      <c r="X15" s="2"/>
      <c r="Y15" s="2"/>
      <c r="Z15" s="2"/>
      <c r="AA15" s="2"/>
    </row>
    <row r="16" ht="12.75" customHeight="1">
      <c r="A16" s="9"/>
      <c r="B16" s="10" t="s">
        <v>45</v>
      </c>
      <c r="C16" s="9" t="s">
        <v>46</v>
      </c>
      <c r="D16" s="11">
        <v>31.0</v>
      </c>
      <c r="E16" s="11">
        <v>36.0</v>
      </c>
      <c r="F16" s="11">
        <v>183.0</v>
      </c>
      <c r="G16" s="9"/>
      <c r="H16" s="9"/>
      <c r="I16" s="9"/>
      <c r="J16" s="9"/>
      <c r="K16" s="9"/>
      <c r="L16" s="9"/>
      <c r="M16" s="11">
        <v>2.0</v>
      </c>
      <c r="N16" s="9"/>
      <c r="O16" s="9"/>
      <c r="P16" s="9">
        <f t="shared" si="1"/>
        <v>252</v>
      </c>
      <c r="Q16" s="9"/>
      <c r="R16" s="9">
        <f t="shared" si="2"/>
        <v>0</v>
      </c>
      <c r="S16" s="12">
        <f t="shared" si="3"/>
        <v>36</v>
      </c>
      <c r="T16" s="12">
        <f t="shared" si="4"/>
        <v>33</v>
      </c>
      <c r="U16" s="12">
        <f t="shared" si="5"/>
        <v>183</v>
      </c>
      <c r="V16" s="2">
        <f t="shared" si="6"/>
        <v>0</v>
      </c>
      <c r="W16" s="2"/>
      <c r="X16" s="2"/>
      <c r="Y16" s="2"/>
      <c r="Z16" s="2"/>
      <c r="AA16" s="2"/>
    </row>
    <row r="17" ht="12.75" customHeight="1">
      <c r="A17" s="9"/>
      <c r="B17" s="10" t="s">
        <v>47</v>
      </c>
      <c r="C17" s="9" t="s">
        <v>48</v>
      </c>
      <c r="D17" s="11">
        <v>31.0</v>
      </c>
      <c r="E17" s="11">
        <v>36.0</v>
      </c>
      <c r="F17" s="11">
        <v>183.0</v>
      </c>
      <c r="G17" s="9"/>
      <c r="H17" s="9"/>
      <c r="I17" s="9"/>
      <c r="J17" s="9"/>
      <c r="K17" s="9"/>
      <c r="L17" s="9"/>
      <c r="M17" s="11">
        <v>2.0</v>
      </c>
      <c r="N17" s="9"/>
      <c r="O17" s="9"/>
      <c r="P17" s="9">
        <f t="shared" si="1"/>
        <v>252</v>
      </c>
      <c r="Q17" s="9"/>
      <c r="R17" s="9">
        <f t="shared" si="2"/>
        <v>0</v>
      </c>
      <c r="S17" s="12">
        <f t="shared" si="3"/>
        <v>36</v>
      </c>
      <c r="T17" s="12">
        <f t="shared" si="4"/>
        <v>33</v>
      </c>
      <c r="U17" s="12">
        <f t="shared" si="5"/>
        <v>183</v>
      </c>
      <c r="V17" s="2">
        <f t="shared" si="6"/>
        <v>0</v>
      </c>
      <c r="W17" s="2"/>
      <c r="X17" s="2"/>
      <c r="Y17" s="2"/>
      <c r="Z17" s="2"/>
      <c r="AA17" s="2"/>
    </row>
    <row r="18" ht="12.75" customHeight="1">
      <c r="A18" s="9"/>
      <c r="B18" s="10" t="s">
        <v>49</v>
      </c>
      <c r="C18" s="9" t="s">
        <v>50</v>
      </c>
      <c r="D18" s="11">
        <v>2.0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>
        <f t="shared" si="1"/>
        <v>2</v>
      </c>
      <c r="Q18" s="9"/>
      <c r="R18" s="9">
        <f t="shared" si="2"/>
        <v>0</v>
      </c>
      <c r="S18" s="12" t="str">
        <f t="shared" si="3"/>
        <v/>
      </c>
      <c r="T18" s="12">
        <f t="shared" si="4"/>
        <v>2</v>
      </c>
      <c r="U18" s="12" t="str">
        <f t="shared" si="5"/>
        <v/>
      </c>
      <c r="V18" s="2">
        <f t="shared" si="6"/>
        <v>0</v>
      </c>
      <c r="W18" s="2"/>
      <c r="X18" s="2"/>
      <c r="Y18" s="2"/>
      <c r="Z18" s="2"/>
      <c r="AA18" s="2"/>
    </row>
    <row r="19" ht="12.75" customHeight="1">
      <c r="A19" s="9"/>
      <c r="B19" s="10" t="s">
        <v>51</v>
      </c>
      <c r="C19" s="9" t="s">
        <v>52</v>
      </c>
      <c r="D19" s="11">
        <v>163.0</v>
      </c>
      <c r="E19" s="11">
        <v>21.0</v>
      </c>
      <c r="F19" s="11">
        <v>79.0</v>
      </c>
      <c r="G19" s="11">
        <v>11.0</v>
      </c>
      <c r="H19" s="11">
        <v>7.0</v>
      </c>
      <c r="I19" s="9"/>
      <c r="J19" s="9"/>
      <c r="K19" s="9"/>
      <c r="L19" s="9"/>
      <c r="M19" s="11">
        <v>14.0</v>
      </c>
      <c r="N19" s="11">
        <v>1.0</v>
      </c>
      <c r="O19" s="9"/>
      <c r="P19" s="9">
        <f t="shared" si="1"/>
        <v>296</v>
      </c>
      <c r="Q19" s="9"/>
      <c r="R19" s="9">
        <f t="shared" si="2"/>
        <v>0</v>
      </c>
      <c r="S19" s="12">
        <f t="shared" si="3"/>
        <v>21</v>
      </c>
      <c r="T19" s="12">
        <f t="shared" si="4"/>
        <v>196</v>
      </c>
      <c r="U19" s="12">
        <f t="shared" si="5"/>
        <v>79</v>
      </c>
      <c r="V19" s="2">
        <f t="shared" si="6"/>
        <v>18</v>
      </c>
      <c r="W19" s="2"/>
      <c r="X19" s="2"/>
      <c r="Y19" s="2"/>
      <c r="Z19" s="2"/>
      <c r="AA19" s="2"/>
    </row>
    <row r="20" ht="12.75" customHeight="1">
      <c r="A20" s="9"/>
      <c r="B20" s="10" t="s">
        <v>53</v>
      </c>
      <c r="C20" s="9" t="s">
        <v>54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>
        <f t="shared" si="1"/>
        <v>0</v>
      </c>
      <c r="Q20" s="9"/>
      <c r="R20" s="9">
        <f t="shared" si="2"/>
        <v>0</v>
      </c>
      <c r="S20" s="12" t="str">
        <f t="shared" si="3"/>
        <v/>
      </c>
      <c r="T20" s="12">
        <f t="shared" si="4"/>
        <v>0</v>
      </c>
      <c r="U20" s="12" t="str">
        <f t="shared" si="5"/>
        <v/>
      </c>
      <c r="V20" s="2">
        <f t="shared" si="6"/>
        <v>0</v>
      </c>
      <c r="W20" s="2"/>
      <c r="X20" s="2"/>
      <c r="Y20" s="2"/>
      <c r="Z20" s="2"/>
      <c r="AA20" s="2"/>
    </row>
    <row r="21" ht="12.75" customHeight="1">
      <c r="A21" s="9"/>
      <c r="B21" s="10" t="s">
        <v>55</v>
      </c>
      <c r="C21" s="9" t="s">
        <v>56</v>
      </c>
      <c r="D21" s="11">
        <v>1.0</v>
      </c>
      <c r="E21" s="11">
        <v>3.0</v>
      </c>
      <c r="F21" s="11">
        <v>14.0</v>
      </c>
      <c r="G21" s="9"/>
      <c r="H21" s="9"/>
      <c r="I21" s="9"/>
      <c r="J21" s="9"/>
      <c r="K21" s="9"/>
      <c r="L21" s="9"/>
      <c r="M21" s="9"/>
      <c r="N21" s="9"/>
      <c r="O21" s="9"/>
      <c r="P21" s="9">
        <f t="shared" si="1"/>
        <v>18</v>
      </c>
      <c r="Q21" s="9"/>
      <c r="R21" s="9">
        <f t="shared" si="2"/>
        <v>0</v>
      </c>
      <c r="S21" s="12">
        <f t="shared" si="3"/>
        <v>3</v>
      </c>
      <c r="T21" s="12">
        <f t="shared" si="4"/>
        <v>1</v>
      </c>
      <c r="U21" s="12">
        <f t="shared" si="5"/>
        <v>14</v>
      </c>
      <c r="V21" s="2">
        <f t="shared" si="6"/>
        <v>0</v>
      </c>
      <c r="W21" s="2"/>
      <c r="X21" s="2"/>
      <c r="Y21" s="2"/>
      <c r="Z21" s="2"/>
      <c r="AA21" s="2"/>
    </row>
    <row r="22" ht="12.75" customHeight="1">
      <c r="A22" s="9"/>
      <c r="B22" s="10"/>
      <c r="C22" s="9"/>
      <c r="D22" s="9">
        <f t="shared" ref="D22:P22" si="7">SUM(D5:D21)</f>
        <v>1721</v>
      </c>
      <c r="E22" s="9">
        <f t="shared" si="7"/>
        <v>354</v>
      </c>
      <c r="F22" s="9">
        <f t="shared" si="7"/>
        <v>1468</v>
      </c>
      <c r="G22" s="9">
        <f t="shared" si="7"/>
        <v>301</v>
      </c>
      <c r="H22" s="9">
        <f t="shared" si="7"/>
        <v>330</v>
      </c>
      <c r="I22" s="9">
        <f t="shared" si="7"/>
        <v>0</v>
      </c>
      <c r="J22" s="9">
        <f t="shared" si="7"/>
        <v>0</v>
      </c>
      <c r="K22" s="9">
        <f t="shared" si="7"/>
        <v>0</v>
      </c>
      <c r="L22" s="9">
        <f t="shared" si="7"/>
        <v>0</v>
      </c>
      <c r="M22" s="9">
        <f t="shared" si="7"/>
        <v>98</v>
      </c>
      <c r="N22" s="9">
        <f t="shared" si="7"/>
        <v>14</v>
      </c>
      <c r="O22" s="9">
        <f t="shared" si="7"/>
        <v>0</v>
      </c>
      <c r="P22" s="9">
        <f t="shared" si="7"/>
        <v>4286</v>
      </c>
      <c r="Q22" s="9"/>
      <c r="R22" s="9"/>
      <c r="S22" s="12">
        <f t="shared" ref="S22:U22" si="8">SUM(S5:S21)</f>
        <v>354</v>
      </c>
      <c r="T22" s="12">
        <f t="shared" si="8"/>
        <v>2464</v>
      </c>
      <c r="U22" s="12">
        <f t="shared" si="8"/>
        <v>1468</v>
      </c>
      <c r="V22" s="2">
        <f t="shared" si="6"/>
        <v>631</v>
      </c>
      <c r="W22" s="2"/>
      <c r="X22" s="2"/>
      <c r="Y22" s="2"/>
      <c r="Z22" s="2"/>
      <c r="AA22" s="2"/>
    </row>
    <row r="23" ht="12.75" customHeight="1">
      <c r="A23" s="9"/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2"/>
      <c r="W23" s="2"/>
      <c r="X23" s="2"/>
      <c r="Y23" s="2"/>
      <c r="Z23" s="2"/>
      <c r="AA23" s="2"/>
    </row>
    <row r="24" ht="12.75" customHeight="1">
      <c r="A24" s="9"/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2"/>
      <c r="W24" s="2"/>
      <c r="X24" s="2"/>
      <c r="Y24" s="2"/>
      <c r="Z24" s="2"/>
      <c r="AA24" s="2"/>
    </row>
    <row r="25" ht="12.75" customHeight="1">
      <c r="A25" s="9"/>
      <c r="B25" s="10"/>
      <c r="C25" s="9"/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  <c r="I25" s="1" t="s">
        <v>9</v>
      </c>
      <c r="J25" s="7" t="s">
        <v>10</v>
      </c>
      <c r="K25" s="1" t="s">
        <v>11</v>
      </c>
      <c r="L25" s="1" t="s">
        <v>12</v>
      </c>
      <c r="M25" s="1" t="s">
        <v>13</v>
      </c>
      <c r="N25" s="1" t="s">
        <v>14</v>
      </c>
      <c r="O25" s="1" t="s">
        <v>15</v>
      </c>
      <c r="P25" s="9"/>
      <c r="Q25" s="9"/>
      <c r="R25" s="9"/>
      <c r="S25" s="8" t="s">
        <v>19</v>
      </c>
      <c r="T25" s="8" t="s">
        <v>20</v>
      </c>
      <c r="U25" s="8" t="s">
        <v>21</v>
      </c>
      <c r="V25" s="2"/>
      <c r="W25" s="2"/>
      <c r="X25" s="2"/>
      <c r="Y25" s="2"/>
      <c r="Z25" s="2"/>
      <c r="AA25" s="2"/>
    </row>
    <row r="26" ht="12.75" customHeight="1">
      <c r="A26" s="9"/>
      <c r="B26" s="10" t="s">
        <v>57</v>
      </c>
      <c r="C26" s="9" t="s">
        <v>58</v>
      </c>
      <c r="D26" s="11">
        <v>250.0</v>
      </c>
      <c r="E26" s="11">
        <v>6.0</v>
      </c>
      <c r="F26" s="11">
        <v>2.0</v>
      </c>
      <c r="G26" s="11">
        <v>45.0</v>
      </c>
      <c r="H26" s="11">
        <v>65.0</v>
      </c>
      <c r="I26" s="9"/>
      <c r="J26" s="9"/>
      <c r="K26" s="9"/>
      <c r="L26" s="9"/>
      <c r="M26" s="11">
        <v>15.0</v>
      </c>
      <c r="N26" s="11">
        <v>2.0</v>
      </c>
      <c r="O26" s="9"/>
      <c r="P26" s="9">
        <f t="shared" ref="P26:P56" si="9">SUM(D26:O26)</f>
        <v>385</v>
      </c>
      <c r="Q26" s="9"/>
      <c r="R26" s="9">
        <f t="shared" ref="R26:R54" si="10">(P26*Q26)</f>
        <v>0</v>
      </c>
      <c r="S26" s="12">
        <f t="shared" ref="S26:S56" si="11">(E26)</f>
        <v>6</v>
      </c>
      <c r="T26" s="12">
        <f t="shared" ref="T26:T56" si="12">SUM(D26,G26,H26,I26,K26,L26,M26,N26,O26)</f>
        <v>377</v>
      </c>
      <c r="U26" s="12">
        <f t="shared" ref="U26:U56" si="13">(F26)</f>
        <v>2</v>
      </c>
      <c r="V26" s="2">
        <f t="shared" ref="V26:V54" si="14">SUM(G26:H26)</f>
        <v>110</v>
      </c>
      <c r="W26" s="2"/>
      <c r="X26" s="2"/>
      <c r="Y26" s="2"/>
      <c r="Z26" s="2"/>
      <c r="AA26" s="2"/>
    </row>
    <row r="27" ht="12.75" customHeight="1">
      <c r="A27" s="9"/>
      <c r="B27" s="10" t="s">
        <v>59</v>
      </c>
      <c r="C27" s="9" t="s">
        <v>60</v>
      </c>
      <c r="D27" s="11">
        <v>13.0</v>
      </c>
      <c r="E27" s="11">
        <v>4.0</v>
      </c>
      <c r="F27" s="11">
        <v>54.0</v>
      </c>
      <c r="G27" s="9"/>
      <c r="H27" s="11">
        <v>4.0</v>
      </c>
      <c r="I27" s="9"/>
      <c r="J27" s="9"/>
      <c r="K27" s="9"/>
      <c r="L27" s="9"/>
      <c r="M27" s="9"/>
      <c r="N27" s="9"/>
      <c r="O27" s="9"/>
      <c r="P27" s="9">
        <f t="shared" si="9"/>
        <v>75</v>
      </c>
      <c r="Q27" s="9"/>
      <c r="R27" s="9">
        <f t="shared" si="10"/>
        <v>0</v>
      </c>
      <c r="S27" s="12">
        <f t="shared" si="11"/>
        <v>4</v>
      </c>
      <c r="T27" s="12">
        <f t="shared" si="12"/>
        <v>17</v>
      </c>
      <c r="U27" s="12">
        <f t="shared" si="13"/>
        <v>54</v>
      </c>
      <c r="V27" s="2">
        <f t="shared" si="14"/>
        <v>4</v>
      </c>
      <c r="W27" s="2"/>
      <c r="X27" s="2"/>
      <c r="Y27" s="2"/>
      <c r="Z27" s="2"/>
      <c r="AA27" s="2"/>
    </row>
    <row r="28" ht="12.75" customHeight="1">
      <c r="A28" s="9"/>
      <c r="B28" s="10" t="s">
        <v>61</v>
      </c>
      <c r="C28" s="9" t="s">
        <v>62</v>
      </c>
      <c r="D28" s="9"/>
      <c r="E28" s="9"/>
      <c r="F28" s="9"/>
      <c r="G28" s="9"/>
      <c r="H28" s="11">
        <v>1.0</v>
      </c>
      <c r="I28" s="9"/>
      <c r="J28" s="9"/>
      <c r="K28" s="9"/>
      <c r="L28" s="9"/>
      <c r="M28" s="9"/>
      <c r="N28" s="9"/>
      <c r="O28" s="9"/>
      <c r="P28" s="9">
        <f t="shared" si="9"/>
        <v>1</v>
      </c>
      <c r="Q28" s="9"/>
      <c r="R28" s="9">
        <f t="shared" si="10"/>
        <v>0</v>
      </c>
      <c r="S28" s="12" t="str">
        <f t="shared" si="11"/>
        <v/>
      </c>
      <c r="T28" s="12">
        <f t="shared" si="12"/>
        <v>1</v>
      </c>
      <c r="U28" s="12" t="str">
        <f t="shared" si="13"/>
        <v/>
      </c>
      <c r="V28" s="2">
        <f t="shared" si="14"/>
        <v>1</v>
      </c>
      <c r="W28" s="2"/>
      <c r="X28" s="2"/>
      <c r="Y28" s="2"/>
      <c r="Z28" s="2"/>
      <c r="AA28" s="2"/>
    </row>
    <row r="29" ht="12.75" customHeight="1">
      <c r="A29" s="9"/>
      <c r="B29" s="10" t="s">
        <v>63</v>
      </c>
      <c r="C29" s="9" t="s">
        <v>64</v>
      </c>
      <c r="D29" s="11">
        <v>1.0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>
        <f t="shared" si="9"/>
        <v>1</v>
      </c>
      <c r="Q29" s="9"/>
      <c r="R29" s="9">
        <f t="shared" si="10"/>
        <v>0</v>
      </c>
      <c r="S29" s="12" t="str">
        <f t="shared" si="11"/>
        <v/>
      </c>
      <c r="T29" s="12">
        <f t="shared" si="12"/>
        <v>1</v>
      </c>
      <c r="U29" s="12" t="str">
        <f t="shared" si="13"/>
        <v/>
      </c>
      <c r="V29" s="2">
        <f t="shared" si="14"/>
        <v>0</v>
      </c>
      <c r="W29" s="2"/>
      <c r="X29" s="2"/>
      <c r="Y29" s="2"/>
      <c r="Z29" s="2"/>
      <c r="AA29" s="2"/>
    </row>
    <row r="30" ht="12.75" customHeight="1">
      <c r="A30" s="9"/>
      <c r="B30" s="10" t="s">
        <v>65</v>
      </c>
      <c r="C30" s="9" t="s">
        <v>66</v>
      </c>
      <c r="D30" s="11">
        <v>69.0</v>
      </c>
      <c r="E30" s="11">
        <v>9.0</v>
      </c>
      <c r="F30" s="9"/>
      <c r="G30" s="11">
        <v>6.0</v>
      </c>
      <c r="H30" s="11">
        <v>5.0</v>
      </c>
      <c r="I30" s="9"/>
      <c r="J30" s="9"/>
      <c r="K30" s="9"/>
      <c r="L30" s="11"/>
      <c r="M30" s="11">
        <v>11.0</v>
      </c>
      <c r="N30" s="11">
        <v>2.0</v>
      </c>
      <c r="O30" s="9"/>
      <c r="P30" s="9">
        <f t="shared" si="9"/>
        <v>102</v>
      </c>
      <c r="Q30" s="9"/>
      <c r="R30" s="9">
        <f t="shared" si="10"/>
        <v>0</v>
      </c>
      <c r="S30" s="12">
        <f t="shared" si="11"/>
        <v>9</v>
      </c>
      <c r="T30" s="12">
        <f t="shared" si="12"/>
        <v>93</v>
      </c>
      <c r="U30" s="12" t="str">
        <f t="shared" si="13"/>
        <v/>
      </c>
      <c r="V30" s="2">
        <f t="shared" si="14"/>
        <v>11</v>
      </c>
      <c r="W30" s="2"/>
      <c r="X30" s="2"/>
      <c r="Y30" s="2"/>
      <c r="Z30" s="2"/>
      <c r="AA30" s="2"/>
    </row>
    <row r="31" ht="12.75" customHeight="1">
      <c r="A31" s="9"/>
      <c r="B31" s="10" t="s">
        <v>67</v>
      </c>
      <c r="C31" s="9" t="s">
        <v>68</v>
      </c>
      <c r="D31" s="11">
        <v>42.0</v>
      </c>
      <c r="E31" s="9"/>
      <c r="F31" s="9"/>
      <c r="G31" s="9"/>
      <c r="H31" s="11">
        <v>33.0</v>
      </c>
      <c r="I31" s="9"/>
      <c r="J31" s="9"/>
      <c r="K31" s="9"/>
      <c r="L31" s="9"/>
      <c r="M31" s="9"/>
      <c r="N31" s="9"/>
      <c r="O31" s="9"/>
      <c r="P31" s="9">
        <f t="shared" si="9"/>
        <v>75</v>
      </c>
      <c r="Q31" s="9"/>
      <c r="R31" s="9">
        <f t="shared" si="10"/>
        <v>0</v>
      </c>
      <c r="S31" s="12" t="str">
        <f t="shared" si="11"/>
        <v/>
      </c>
      <c r="T31" s="12">
        <f t="shared" si="12"/>
        <v>75</v>
      </c>
      <c r="U31" s="12" t="str">
        <f t="shared" si="13"/>
        <v/>
      </c>
      <c r="V31" s="2">
        <f t="shared" si="14"/>
        <v>33</v>
      </c>
      <c r="W31" s="2"/>
      <c r="X31" s="2"/>
      <c r="Y31" s="2"/>
      <c r="Z31" s="2"/>
      <c r="AA31" s="2"/>
    </row>
    <row r="32" ht="12.75" customHeight="1">
      <c r="A32" s="9"/>
      <c r="B32" s="10" t="s">
        <v>69</v>
      </c>
      <c r="C32" s="9" t="s">
        <v>70</v>
      </c>
      <c r="D32" s="9"/>
      <c r="E32" s="9"/>
      <c r="F32" s="9"/>
      <c r="G32" s="9"/>
      <c r="H32" s="11">
        <v>2.0</v>
      </c>
      <c r="I32" s="9"/>
      <c r="J32" s="9"/>
      <c r="K32" s="9"/>
      <c r="L32" s="9"/>
      <c r="M32" s="9"/>
      <c r="N32" s="9"/>
      <c r="O32" s="9"/>
      <c r="P32" s="9">
        <f t="shared" si="9"/>
        <v>2</v>
      </c>
      <c r="Q32" s="9"/>
      <c r="R32" s="9">
        <f t="shared" si="10"/>
        <v>0</v>
      </c>
      <c r="S32" s="12" t="str">
        <f t="shared" si="11"/>
        <v/>
      </c>
      <c r="T32" s="12">
        <f t="shared" si="12"/>
        <v>2</v>
      </c>
      <c r="U32" s="12" t="str">
        <f t="shared" si="13"/>
        <v/>
      </c>
      <c r="V32" s="2">
        <f t="shared" si="14"/>
        <v>2</v>
      </c>
      <c r="W32" s="2"/>
      <c r="X32" s="2"/>
      <c r="Y32" s="2"/>
      <c r="Z32" s="2"/>
      <c r="AA32" s="2"/>
    </row>
    <row r="33" ht="12.75" customHeight="1">
      <c r="A33" s="9"/>
      <c r="B33" s="10" t="s">
        <v>71</v>
      </c>
      <c r="C33" s="9" t="s">
        <v>72</v>
      </c>
      <c r="D33" s="11">
        <v>610.0</v>
      </c>
      <c r="E33" s="11">
        <v>74.0</v>
      </c>
      <c r="F33" s="11">
        <v>172.0</v>
      </c>
      <c r="G33" s="11">
        <v>140.0</v>
      </c>
      <c r="H33" s="11">
        <v>152.0</v>
      </c>
      <c r="I33" s="9"/>
      <c r="J33" s="9"/>
      <c r="K33" s="9"/>
      <c r="L33" s="9"/>
      <c r="M33" s="11">
        <v>25.0</v>
      </c>
      <c r="N33" s="11">
        <v>11.0</v>
      </c>
      <c r="O33" s="9"/>
      <c r="P33" s="9">
        <f t="shared" si="9"/>
        <v>1184</v>
      </c>
      <c r="Q33" s="9"/>
      <c r="R33" s="9">
        <f t="shared" si="10"/>
        <v>0</v>
      </c>
      <c r="S33" s="12">
        <f t="shared" si="11"/>
        <v>74</v>
      </c>
      <c r="T33" s="12">
        <f t="shared" si="12"/>
        <v>938</v>
      </c>
      <c r="U33" s="12">
        <f t="shared" si="13"/>
        <v>172</v>
      </c>
      <c r="V33" s="2">
        <f t="shared" si="14"/>
        <v>292</v>
      </c>
      <c r="W33" s="2"/>
      <c r="X33" s="2"/>
      <c r="Y33" s="2"/>
      <c r="Z33" s="2"/>
      <c r="AA33" s="2"/>
    </row>
    <row r="34" ht="12.75" customHeight="1">
      <c r="A34" s="9"/>
      <c r="B34" s="10" t="s">
        <v>73</v>
      </c>
      <c r="C34" s="9" t="s">
        <v>74</v>
      </c>
      <c r="D34" s="11">
        <v>610.0</v>
      </c>
      <c r="E34" s="11">
        <v>74.0</v>
      </c>
      <c r="F34" s="11">
        <v>172.0</v>
      </c>
      <c r="G34" s="11">
        <v>140.0</v>
      </c>
      <c r="H34" s="11">
        <v>152.0</v>
      </c>
      <c r="I34" s="9"/>
      <c r="J34" s="9"/>
      <c r="K34" s="9"/>
      <c r="L34" s="9"/>
      <c r="M34" s="11">
        <v>25.0</v>
      </c>
      <c r="N34" s="11">
        <v>11.0</v>
      </c>
      <c r="O34" s="9"/>
      <c r="P34" s="9">
        <f t="shared" si="9"/>
        <v>1184</v>
      </c>
      <c r="Q34" s="9"/>
      <c r="R34" s="9">
        <f t="shared" si="10"/>
        <v>0</v>
      </c>
      <c r="S34" s="12">
        <f t="shared" si="11"/>
        <v>74</v>
      </c>
      <c r="T34" s="12">
        <f t="shared" si="12"/>
        <v>938</v>
      </c>
      <c r="U34" s="12">
        <f t="shared" si="13"/>
        <v>172</v>
      </c>
      <c r="V34" s="2">
        <f t="shared" si="14"/>
        <v>292</v>
      </c>
      <c r="W34" s="2"/>
      <c r="X34" s="2"/>
      <c r="Y34" s="2"/>
      <c r="Z34" s="2"/>
      <c r="AA34" s="2"/>
    </row>
    <row r="35" ht="12.75" customHeight="1">
      <c r="A35" s="9"/>
      <c r="B35" s="10" t="s">
        <v>75</v>
      </c>
      <c r="C35" s="9" t="s">
        <v>76</v>
      </c>
      <c r="D35" s="11">
        <v>30.0</v>
      </c>
      <c r="E35" s="11">
        <v>4.0</v>
      </c>
      <c r="F35" s="11">
        <v>36.0</v>
      </c>
      <c r="G35" s="11">
        <v>1.0</v>
      </c>
      <c r="H35" s="9"/>
      <c r="I35" s="9"/>
      <c r="J35" s="9"/>
      <c r="K35" s="9"/>
      <c r="L35" s="9"/>
      <c r="M35" s="11">
        <v>4.0</v>
      </c>
      <c r="N35" s="9"/>
      <c r="O35" s="9"/>
      <c r="P35" s="9">
        <f t="shared" si="9"/>
        <v>75</v>
      </c>
      <c r="Q35" s="9"/>
      <c r="R35" s="9">
        <f t="shared" si="10"/>
        <v>0</v>
      </c>
      <c r="S35" s="12">
        <f t="shared" si="11"/>
        <v>4</v>
      </c>
      <c r="T35" s="12">
        <f t="shared" si="12"/>
        <v>35</v>
      </c>
      <c r="U35" s="12">
        <f t="shared" si="13"/>
        <v>36</v>
      </c>
      <c r="V35" s="2">
        <f t="shared" si="14"/>
        <v>1</v>
      </c>
      <c r="W35" s="2"/>
      <c r="X35" s="2"/>
      <c r="Y35" s="2"/>
      <c r="Z35" s="2"/>
      <c r="AA35" s="2"/>
    </row>
    <row r="36" ht="12.75" customHeight="1">
      <c r="A36" s="9"/>
      <c r="B36" s="10" t="s">
        <v>77</v>
      </c>
      <c r="C36" s="9" t="s">
        <v>78</v>
      </c>
      <c r="D36" s="11">
        <v>32.0</v>
      </c>
      <c r="E36" s="11">
        <v>3.0</v>
      </c>
      <c r="F36" s="11">
        <v>36.0</v>
      </c>
      <c r="G36" s="11">
        <v>1.0</v>
      </c>
      <c r="H36" s="11">
        <v>1.0</v>
      </c>
      <c r="I36" s="9"/>
      <c r="J36" s="9"/>
      <c r="K36" s="9"/>
      <c r="L36" s="9"/>
      <c r="M36" s="11">
        <v>3.0</v>
      </c>
      <c r="N36" s="9"/>
      <c r="O36" s="9"/>
      <c r="P36" s="9">
        <f t="shared" si="9"/>
        <v>76</v>
      </c>
      <c r="Q36" s="9"/>
      <c r="R36" s="9">
        <f t="shared" si="10"/>
        <v>0</v>
      </c>
      <c r="S36" s="12">
        <f t="shared" si="11"/>
        <v>3</v>
      </c>
      <c r="T36" s="12">
        <f t="shared" si="12"/>
        <v>37</v>
      </c>
      <c r="U36" s="12">
        <f t="shared" si="13"/>
        <v>36</v>
      </c>
      <c r="V36" s="2">
        <f t="shared" si="14"/>
        <v>2</v>
      </c>
      <c r="W36" s="2"/>
      <c r="X36" s="2"/>
      <c r="Y36" s="2"/>
      <c r="Z36" s="2"/>
      <c r="AA36" s="2"/>
    </row>
    <row r="37" ht="12.75" customHeight="1">
      <c r="A37" s="9"/>
      <c r="B37" s="10" t="s">
        <v>79</v>
      </c>
      <c r="C37" s="9" t="s">
        <v>80</v>
      </c>
      <c r="D37" s="11">
        <v>19.0</v>
      </c>
      <c r="E37" s="11">
        <v>4.0</v>
      </c>
      <c r="F37" s="11">
        <v>16.0</v>
      </c>
      <c r="G37" s="9"/>
      <c r="H37" s="11">
        <v>9.0</v>
      </c>
      <c r="I37" s="9"/>
      <c r="J37" s="9"/>
      <c r="K37" s="9"/>
      <c r="L37" s="9"/>
      <c r="M37" s="11">
        <v>5.0</v>
      </c>
      <c r="N37" s="11">
        <v>3.0</v>
      </c>
      <c r="O37" s="9"/>
      <c r="P37" s="9">
        <f t="shared" si="9"/>
        <v>56</v>
      </c>
      <c r="Q37" s="9"/>
      <c r="R37" s="9">
        <f t="shared" si="10"/>
        <v>0</v>
      </c>
      <c r="S37" s="12">
        <f t="shared" si="11"/>
        <v>4</v>
      </c>
      <c r="T37" s="12">
        <f t="shared" si="12"/>
        <v>36</v>
      </c>
      <c r="U37" s="12">
        <f t="shared" si="13"/>
        <v>16</v>
      </c>
      <c r="V37" s="2">
        <f t="shared" si="14"/>
        <v>9</v>
      </c>
      <c r="W37" s="2"/>
      <c r="X37" s="2"/>
      <c r="Y37" s="2"/>
      <c r="Z37" s="2"/>
      <c r="AA37" s="2"/>
    </row>
    <row r="38" ht="12.75" customHeight="1">
      <c r="A38" s="9"/>
      <c r="B38" s="10" t="s">
        <v>81</v>
      </c>
      <c r="C38" s="9" t="s">
        <v>82</v>
      </c>
      <c r="D38" s="11">
        <v>1848.0</v>
      </c>
      <c r="E38" s="11">
        <v>228.0</v>
      </c>
      <c r="F38" s="11">
        <v>498.0</v>
      </c>
      <c r="G38" s="11">
        <v>330.0</v>
      </c>
      <c r="H38" s="11">
        <v>417.0</v>
      </c>
      <c r="I38" s="9"/>
      <c r="J38" s="9"/>
      <c r="K38" s="9"/>
      <c r="L38" s="9"/>
      <c r="M38" s="11">
        <v>45.0</v>
      </c>
      <c r="N38" s="11">
        <v>3.0</v>
      </c>
      <c r="O38" s="9"/>
      <c r="P38" s="9">
        <f t="shared" si="9"/>
        <v>3369</v>
      </c>
      <c r="Q38" s="9"/>
      <c r="R38" s="9">
        <f t="shared" si="10"/>
        <v>0</v>
      </c>
      <c r="S38" s="12">
        <f t="shared" si="11"/>
        <v>228</v>
      </c>
      <c r="T38" s="12">
        <f t="shared" si="12"/>
        <v>2643</v>
      </c>
      <c r="U38" s="12">
        <f t="shared" si="13"/>
        <v>498</v>
      </c>
      <c r="V38" s="2">
        <f t="shared" si="14"/>
        <v>747</v>
      </c>
      <c r="W38" s="2"/>
      <c r="X38" s="2"/>
      <c r="Y38" s="2"/>
      <c r="Z38" s="2"/>
      <c r="AA38" s="2"/>
    </row>
    <row r="39" ht="12.75" customHeight="1">
      <c r="A39" s="9"/>
      <c r="B39" s="10" t="s">
        <v>83</v>
      </c>
      <c r="C39" s="1" t="s">
        <v>84</v>
      </c>
      <c r="D39" s="11">
        <v>610.0</v>
      </c>
      <c r="E39" s="11">
        <v>19.0</v>
      </c>
      <c r="F39" s="11">
        <v>14.0</v>
      </c>
      <c r="G39" s="11">
        <v>182.0</v>
      </c>
      <c r="H39" s="11">
        <v>182.0</v>
      </c>
      <c r="I39" s="9"/>
      <c r="J39" s="9"/>
      <c r="K39" s="9"/>
      <c r="L39" s="9"/>
      <c r="M39" s="11">
        <v>22.0</v>
      </c>
      <c r="N39" s="11">
        <v>2.0</v>
      </c>
      <c r="O39" s="9"/>
      <c r="P39" s="9">
        <f t="shared" si="9"/>
        <v>1031</v>
      </c>
      <c r="Q39" s="9"/>
      <c r="R39" s="9">
        <f t="shared" si="10"/>
        <v>0</v>
      </c>
      <c r="S39" s="12">
        <f t="shared" si="11"/>
        <v>19</v>
      </c>
      <c r="T39" s="12">
        <f t="shared" si="12"/>
        <v>998</v>
      </c>
      <c r="U39" s="12">
        <f t="shared" si="13"/>
        <v>14</v>
      </c>
      <c r="V39" s="2">
        <f t="shared" si="14"/>
        <v>364</v>
      </c>
      <c r="W39" s="2"/>
      <c r="X39" s="2"/>
      <c r="Y39" s="2"/>
      <c r="Z39" s="2"/>
      <c r="AA39" s="2"/>
    </row>
    <row r="40" ht="12.75" customHeight="1">
      <c r="A40" s="9"/>
      <c r="B40" s="10" t="s">
        <v>85</v>
      </c>
      <c r="C40" s="9" t="s">
        <v>86</v>
      </c>
      <c r="D40" s="11">
        <v>1.0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>
        <f t="shared" si="9"/>
        <v>1</v>
      </c>
      <c r="Q40" s="9"/>
      <c r="R40" s="9">
        <f t="shared" si="10"/>
        <v>0</v>
      </c>
      <c r="S40" s="12" t="str">
        <f t="shared" si="11"/>
        <v/>
      </c>
      <c r="T40" s="12">
        <f t="shared" si="12"/>
        <v>1</v>
      </c>
      <c r="U40" s="12" t="str">
        <f t="shared" si="13"/>
        <v/>
      </c>
      <c r="V40" s="2">
        <f t="shared" si="14"/>
        <v>0</v>
      </c>
      <c r="W40" s="2"/>
      <c r="X40" s="2"/>
      <c r="Y40" s="2"/>
      <c r="Z40" s="2"/>
      <c r="AA40" s="2"/>
    </row>
    <row r="41" ht="12.75" customHeight="1">
      <c r="A41" s="9"/>
      <c r="B41" s="10" t="s">
        <v>87</v>
      </c>
      <c r="C41" s="9" t="s">
        <v>88</v>
      </c>
      <c r="D41" s="9"/>
      <c r="E41" s="9"/>
      <c r="F41" s="9"/>
      <c r="G41" s="9"/>
      <c r="H41" s="11">
        <v>1.0</v>
      </c>
      <c r="I41" s="9"/>
      <c r="J41" s="9"/>
      <c r="K41" s="9"/>
      <c r="L41" s="9"/>
      <c r="M41" s="11">
        <v>1.0</v>
      </c>
      <c r="N41" s="11">
        <v>1.0</v>
      </c>
      <c r="O41" s="9"/>
      <c r="P41" s="9">
        <f t="shared" si="9"/>
        <v>3</v>
      </c>
      <c r="Q41" s="9"/>
      <c r="R41" s="9">
        <f t="shared" si="10"/>
        <v>0</v>
      </c>
      <c r="S41" s="12" t="str">
        <f t="shared" si="11"/>
        <v/>
      </c>
      <c r="T41" s="12">
        <f t="shared" si="12"/>
        <v>3</v>
      </c>
      <c r="U41" s="12" t="str">
        <f t="shared" si="13"/>
        <v/>
      </c>
      <c r="V41" s="2">
        <f t="shared" si="14"/>
        <v>1</v>
      </c>
      <c r="W41" s="2"/>
      <c r="X41" s="2"/>
      <c r="Y41" s="2"/>
      <c r="Z41" s="2"/>
      <c r="AA41" s="2"/>
    </row>
    <row r="42" ht="12.75" customHeight="1">
      <c r="A42" s="9"/>
      <c r="B42" s="10" t="s">
        <v>89</v>
      </c>
      <c r="C42" s="9" t="s">
        <v>90</v>
      </c>
      <c r="D42" s="11">
        <v>21.0</v>
      </c>
      <c r="E42" s="11">
        <v>6.0</v>
      </c>
      <c r="F42" s="9"/>
      <c r="G42" s="11">
        <v>1.0</v>
      </c>
      <c r="H42" s="11">
        <v>2.0</v>
      </c>
      <c r="I42" s="9"/>
      <c r="J42" s="9"/>
      <c r="K42" s="9"/>
      <c r="L42" s="9"/>
      <c r="M42" s="11">
        <v>8.0</v>
      </c>
      <c r="N42" s="9"/>
      <c r="O42" s="9"/>
      <c r="P42" s="9">
        <f t="shared" si="9"/>
        <v>38</v>
      </c>
      <c r="Q42" s="9"/>
      <c r="R42" s="9">
        <f t="shared" si="10"/>
        <v>0</v>
      </c>
      <c r="S42" s="12">
        <f t="shared" si="11"/>
        <v>6</v>
      </c>
      <c r="T42" s="12">
        <f t="shared" si="12"/>
        <v>32</v>
      </c>
      <c r="U42" s="12" t="str">
        <f t="shared" si="13"/>
        <v/>
      </c>
      <c r="V42" s="2">
        <f t="shared" si="14"/>
        <v>3</v>
      </c>
      <c r="W42" s="2"/>
      <c r="X42" s="2"/>
      <c r="Y42" s="2"/>
      <c r="Z42" s="2"/>
      <c r="AA42" s="2"/>
    </row>
    <row r="43" ht="12.75" customHeight="1">
      <c r="A43" s="9"/>
      <c r="B43" s="10" t="s">
        <v>91</v>
      </c>
      <c r="C43" s="9" t="s">
        <v>92</v>
      </c>
      <c r="D43" s="9"/>
      <c r="E43" s="9"/>
      <c r="F43" s="9"/>
      <c r="G43" s="9"/>
      <c r="H43" s="11">
        <v>1.0</v>
      </c>
      <c r="I43" s="9"/>
      <c r="J43" s="9"/>
      <c r="K43" s="9"/>
      <c r="L43" s="9"/>
      <c r="M43" s="9"/>
      <c r="N43" s="9"/>
      <c r="O43" s="9"/>
      <c r="P43" s="9">
        <f t="shared" si="9"/>
        <v>1</v>
      </c>
      <c r="Q43" s="9"/>
      <c r="R43" s="9">
        <f t="shared" si="10"/>
        <v>0</v>
      </c>
      <c r="S43" s="12" t="str">
        <f t="shared" si="11"/>
        <v/>
      </c>
      <c r="T43" s="12">
        <f t="shared" si="12"/>
        <v>1</v>
      </c>
      <c r="U43" s="12" t="str">
        <f t="shared" si="13"/>
        <v/>
      </c>
      <c r="V43" s="2">
        <f t="shared" si="14"/>
        <v>1</v>
      </c>
      <c r="W43" s="2"/>
      <c r="X43" s="2"/>
      <c r="Y43" s="2"/>
      <c r="Z43" s="2"/>
      <c r="AA43" s="2"/>
    </row>
    <row r="44" ht="12.75" customHeight="1">
      <c r="A44" s="9"/>
      <c r="B44" s="10" t="s">
        <v>93</v>
      </c>
      <c r="C44" s="9" t="s">
        <v>94</v>
      </c>
      <c r="D44" s="11">
        <v>621.0</v>
      </c>
      <c r="E44" s="11">
        <v>46.0</v>
      </c>
      <c r="F44" s="11">
        <v>98.0</v>
      </c>
      <c r="G44" s="11">
        <v>180.0</v>
      </c>
      <c r="H44" s="11">
        <v>212.0</v>
      </c>
      <c r="I44" s="9"/>
      <c r="J44" s="9"/>
      <c r="K44" s="9"/>
      <c r="L44" s="9"/>
      <c r="M44" s="11">
        <v>24.0</v>
      </c>
      <c r="N44" s="11">
        <v>5.0</v>
      </c>
      <c r="O44" s="9"/>
      <c r="P44" s="9">
        <f t="shared" si="9"/>
        <v>1186</v>
      </c>
      <c r="Q44" s="9"/>
      <c r="R44" s="9">
        <f t="shared" si="10"/>
        <v>0</v>
      </c>
      <c r="S44" s="12">
        <f t="shared" si="11"/>
        <v>46</v>
      </c>
      <c r="T44" s="12">
        <f t="shared" si="12"/>
        <v>1042</v>
      </c>
      <c r="U44" s="12">
        <f t="shared" si="13"/>
        <v>98</v>
      </c>
      <c r="V44" s="2">
        <f t="shared" si="14"/>
        <v>392</v>
      </c>
      <c r="W44" s="2"/>
      <c r="X44" s="2"/>
      <c r="Y44" s="2"/>
      <c r="Z44" s="2"/>
      <c r="AA44" s="2"/>
    </row>
    <row r="45" ht="12.75" customHeight="1">
      <c r="A45" s="9"/>
      <c r="B45" s="10" t="s">
        <v>95</v>
      </c>
      <c r="C45" s="9" t="s">
        <v>96</v>
      </c>
      <c r="D45" s="11">
        <v>37.0</v>
      </c>
      <c r="E45" s="9"/>
      <c r="F45" s="9"/>
      <c r="G45" s="11">
        <v>7.0</v>
      </c>
      <c r="H45" s="11">
        <v>14.0</v>
      </c>
      <c r="I45" s="9"/>
      <c r="J45" s="9"/>
      <c r="K45" s="9"/>
      <c r="L45" s="9"/>
      <c r="M45" s="11">
        <v>3.0</v>
      </c>
      <c r="N45" s="9"/>
      <c r="O45" s="9"/>
      <c r="P45" s="9">
        <f t="shared" si="9"/>
        <v>61</v>
      </c>
      <c r="Q45" s="9"/>
      <c r="R45" s="9">
        <f t="shared" si="10"/>
        <v>0</v>
      </c>
      <c r="S45" s="12" t="str">
        <f t="shared" si="11"/>
        <v/>
      </c>
      <c r="T45" s="12">
        <f t="shared" si="12"/>
        <v>61</v>
      </c>
      <c r="U45" s="12" t="str">
        <f t="shared" si="13"/>
        <v/>
      </c>
      <c r="V45" s="2">
        <f t="shared" si="14"/>
        <v>21</v>
      </c>
      <c r="W45" s="2"/>
      <c r="X45" s="2"/>
      <c r="Y45" s="2"/>
      <c r="Z45" s="2"/>
      <c r="AA45" s="2"/>
    </row>
    <row r="46" ht="12.75" customHeight="1">
      <c r="A46" s="9"/>
      <c r="B46" s="10" t="s">
        <v>97</v>
      </c>
      <c r="C46" s="9" t="s">
        <v>98</v>
      </c>
      <c r="D46" s="11">
        <v>7.0</v>
      </c>
      <c r="E46" s="11">
        <v>2.0</v>
      </c>
      <c r="F46" s="11">
        <v>61.0</v>
      </c>
      <c r="G46" s="9"/>
      <c r="H46" s="9"/>
      <c r="I46" s="9"/>
      <c r="J46" s="9"/>
      <c r="K46" s="9"/>
      <c r="L46" s="9"/>
      <c r="M46" s="9"/>
      <c r="N46" s="9"/>
      <c r="O46" s="9"/>
      <c r="P46" s="9">
        <f t="shared" si="9"/>
        <v>70</v>
      </c>
      <c r="Q46" s="9"/>
      <c r="R46" s="9">
        <f t="shared" si="10"/>
        <v>0</v>
      </c>
      <c r="S46" s="12">
        <f t="shared" si="11"/>
        <v>2</v>
      </c>
      <c r="T46" s="12">
        <f t="shared" si="12"/>
        <v>7</v>
      </c>
      <c r="U46" s="12">
        <f t="shared" si="13"/>
        <v>61</v>
      </c>
      <c r="V46" s="2">
        <f t="shared" si="14"/>
        <v>0</v>
      </c>
      <c r="W46" s="2"/>
      <c r="X46" s="2"/>
      <c r="Y46" s="2"/>
      <c r="Z46" s="2"/>
      <c r="AA46" s="2"/>
    </row>
    <row r="47" ht="12.75" customHeight="1">
      <c r="A47" s="9"/>
      <c r="B47" s="10" t="s">
        <v>99</v>
      </c>
      <c r="C47" s="9" t="s">
        <v>100</v>
      </c>
      <c r="D47" s="11">
        <v>547.0</v>
      </c>
      <c r="E47" s="11">
        <v>67.0</v>
      </c>
      <c r="F47" s="11">
        <v>154.0</v>
      </c>
      <c r="G47" s="11">
        <v>50.0</v>
      </c>
      <c r="H47" s="11">
        <v>68.0</v>
      </c>
      <c r="I47" s="9"/>
      <c r="J47" s="9"/>
      <c r="K47" s="9"/>
      <c r="L47" s="9"/>
      <c r="M47" s="11">
        <v>23.0</v>
      </c>
      <c r="N47" s="11">
        <v>5.0</v>
      </c>
      <c r="O47" s="9"/>
      <c r="P47" s="9">
        <f t="shared" si="9"/>
        <v>914</v>
      </c>
      <c r="Q47" s="9"/>
      <c r="R47" s="9">
        <f t="shared" si="10"/>
        <v>0</v>
      </c>
      <c r="S47" s="12">
        <f t="shared" si="11"/>
        <v>67</v>
      </c>
      <c r="T47" s="12">
        <f t="shared" si="12"/>
        <v>693</v>
      </c>
      <c r="U47" s="12">
        <f t="shared" si="13"/>
        <v>154</v>
      </c>
      <c r="V47" s="2">
        <f t="shared" si="14"/>
        <v>118</v>
      </c>
      <c r="W47" s="2"/>
      <c r="X47" s="2"/>
      <c r="Y47" s="2"/>
      <c r="Z47" s="2"/>
      <c r="AA47" s="2"/>
    </row>
    <row r="48" ht="12.75" customHeight="1">
      <c r="A48" s="9"/>
      <c r="B48" s="10" t="s">
        <v>101</v>
      </c>
      <c r="C48" s="9" t="s">
        <v>102</v>
      </c>
      <c r="D48" s="11">
        <v>23.0</v>
      </c>
      <c r="E48" s="11">
        <v>6.0</v>
      </c>
      <c r="F48" s="11">
        <v>1.0</v>
      </c>
      <c r="G48" s="11">
        <v>4.0</v>
      </c>
      <c r="H48" s="11">
        <v>5.0</v>
      </c>
      <c r="I48" s="9"/>
      <c r="J48" s="9"/>
      <c r="K48" s="9"/>
      <c r="L48" s="9"/>
      <c r="M48" s="11">
        <v>5.0</v>
      </c>
      <c r="N48" s="9"/>
      <c r="O48" s="9"/>
      <c r="P48" s="9">
        <f t="shared" si="9"/>
        <v>44</v>
      </c>
      <c r="Q48" s="9"/>
      <c r="R48" s="9">
        <f t="shared" si="10"/>
        <v>0</v>
      </c>
      <c r="S48" s="12">
        <f t="shared" si="11"/>
        <v>6</v>
      </c>
      <c r="T48" s="12">
        <f t="shared" si="12"/>
        <v>37</v>
      </c>
      <c r="U48" s="12">
        <f t="shared" si="13"/>
        <v>1</v>
      </c>
      <c r="V48" s="2">
        <f t="shared" si="14"/>
        <v>9</v>
      </c>
      <c r="W48" s="2"/>
      <c r="X48" s="2"/>
      <c r="Y48" s="2"/>
      <c r="Z48" s="2"/>
      <c r="AA48" s="2"/>
    </row>
    <row r="49" ht="12.75" customHeight="1">
      <c r="A49" s="9"/>
      <c r="B49" s="10" t="s">
        <v>101</v>
      </c>
      <c r="C49" s="9" t="s">
        <v>103</v>
      </c>
      <c r="D49" s="11">
        <v>186.0</v>
      </c>
      <c r="E49" s="11">
        <v>13.0</v>
      </c>
      <c r="F49" s="9"/>
      <c r="G49" s="11">
        <v>8.0</v>
      </c>
      <c r="H49" s="11">
        <v>10.0</v>
      </c>
      <c r="I49" s="9"/>
      <c r="J49" s="9"/>
      <c r="K49" s="9"/>
      <c r="L49" s="9"/>
      <c r="M49" s="11">
        <v>10.0</v>
      </c>
      <c r="N49" s="11">
        <v>1.0</v>
      </c>
      <c r="O49" s="9"/>
      <c r="P49" s="9">
        <f t="shared" si="9"/>
        <v>228</v>
      </c>
      <c r="Q49" s="9"/>
      <c r="R49" s="9">
        <f t="shared" si="10"/>
        <v>0</v>
      </c>
      <c r="S49" s="12">
        <f t="shared" si="11"/>
        <v>13</v>
      </c>
      <c r="T49" s="12">
        <f t="shared" si="12"/>
        <v>215</v>
      </c>
      <c r="U49" s="12" t="str">
        <f t="shared" si="13"/>
        <v/>
      </c>
      <c r="V49" s="2">
        <f t="shared" si="14"/>
        <v>18</v>
      </c>
      <c r="W49" s="2"/>
      <c r="X49" s="2"/>
      <c r="Y49" s="2"/>
      <c r="Z49" s="2"/>
      <c r="AA49" s="2"/>
    </row>
    <row r="50" ht="12.75" customHeight="1">
      <c r="A50" s="9"/>
      <c r="B50" s="10" t="s">
        <v>104</v>
      </c>
      <c r="C50" s="9" t="s">
        <v>105</v>
      </c>
      <c r="D50" s="9"/>
      <c r="E50" s="9"/>
      <c r="F50" s="9"/>
      <c r="G50" s="9"/>
      <c r="H50" s="11">
        <v>2.0</v>
      </c>
      <c r="I50" s="9"/>
      <c r="J50" s="9"/>
      <c r="K50" s="9"/>
      <c r="L50" s="9"/>
      <c r="M50" s="9"/>
      <c r="N50" s="9"/>
      <c r="O50" s="9"/>
      <c r="P50" s="9">
        <f t="shared" si="9"/>
        <v>2</v>
      </c>
      <c r="Q50" s="9"/>
      <c r="R50" s="9">
        <f t="shared" si="10"/>
        <v>0</v>
      </c>
      <c r="S50" s="12" t="str">
        <f t="shared" si="11"/>
        <v/>
      </c>
      <c r="T50" s="12">
        <f t="shared" si="12"/>
        <v>2</v>
      </c>
      <c r="U50" s="12" t="str">
        <f t="shared" si="13"/>
        <v/>
      </c>
      <c r="V50" s="2">
        <f t="shared" si="14"/>
        <v>2</v>
      </c>
      <c r="W50" s="2"/>
      <c r="X50" s="2"/>
      <c r="Y50" s="2"/>
      <c r="Z50" s="2"/>
      <c r="AA50" s="2"/>
    </row>
    <row r="51" ht="12.75" customHeight="1">
      <c r="A51" s="9"/>
      <c r="B51" s="10" t="s">
        <v>104</v>
      </c>
      <c r="C51" s="9" t="s">
        <v>106</v>
      </c>
      <c r="D51" s="9"/>
      <c r="E51" s="9"/>
      <c r="F51" s="9"/>
      <c r="G51" s="9"/>
      <c r="H51" s="11">
        <v>2.0</v>
      </c>
      <c r="I51" s="9"/>
      <c r="J51" s="9"/>
      <c r="K51" s="9"/>
      <c r="L51" s="9"/>
      <c r="M51" s="9"/>
      <c r="N51" s="9"/>
      <c r="O51" s="9"/>
      <c r="P51" s="9">
        <f t="shared" si="9"/>
        <v>2</v>
      </c>
      <c r="Q51" s="9"/>
      <c r="R51" s="9">
        <f t="shared" si="10"/>
        <v>0</v>
      </c>
      <c r="S51" s="12" t="str">
        <f t="shared" si="11"/>
        <v/>
      </c>
      <c r="T51" s="12">
        <f t="shared" si="12"/>
        <v>2</v>
      </c>
      <c r="U51" s="12" t="str">
        <f t="shared" si="13"/>
        <v/>
      </c>
      <c r="V51" s="2">
        <f t="shared" si="14"/>
        <v>2</v>
      </c>
      <c r="W51" s="2"/>
      <c r="X51" s="2"/>
      <c r="Y51" s="2"/>
      <c r="Z51" s="2"/>
      <c r="AA51" s="2"/>
    </row>
    <row r="52" ht="12.75" customHeight="1">
      <c r="A52" s="9"/>
      <c r="B52" s="10" t="s">
        <v>107</v>
      </c>
      <c r="C52" s="9" t="s">
        <v>108</v>
      </c>
      <c r="D52" s="11">
        <v>1.0</v>
      </c>
      <c r="E52" s="9"/>
      <c r="F52" s="11">
        <v>5.0</v>
      </c>
      <c r="G52" s="9"/>
      <c r="H52" s="11">
        <v>10.0</v>
      </c>
      <c r="I52" s="9"/>
      <c r="J52" s="9"/>
      <c r="K52" s="9"/>
      <c r="L52" s="9"/>
      <c r="M52" s="9"/>
      <c r="N52" s="9"/>
      <c r="O52" s="9"/>
      <c r="P52" s="9">
        <f t="shared" si="9"/>
        <v>16</v>
      </c>
      <c r="Q52" s="9"/>
      <c r="R52" s="9">
        <f t="shared" si="10"/>
        <v>0</v>
      </c>
      <c r="S52" s="12" t="str">
        <f t="shared" si="11"/>
        <v/>
      </c>
      <c r="T52" s="12">
        <f t="shared" si="12"/>
        <v>11</v>
      </c>
      <c r="U52" s="12">
        <f t="shared" si="13"/>
        <v>5</v>
      </c>
      <c r="V52" s="2">
        <f t="shared" si="14"/>
        <v>10</v>
      </c>
      <c r="W52" s="2"/>
      <c r="X52" s="2"/>
      <c r="Y52" s="2"/>
      <c r="Z52" s="2"/>
      <c r="AA52" s="2"/>
    </row>
    <row r="53" ht="12.75" customHeight="1">
      <c r="A53" s="9"/>
      <c r="B53" s="10" t="s">
        <v>109</v>
      </c>
      <c r="C53" s="9" t="s">
        <v>110</v>
      </c>
      <c r="D53" s="11">
        <v>95.0</v>
      </c>
      <c r="E53" s="11">
        <v>4.0</v>
      </c>
      <c r="F53" s="9"/>
      <c r="G53" s="9"/>
      <c r="H53" s="9"/>
      <c r="I53" s="9"/>
      <c r="J53" s="9"/>
      <c r="K53" s="9"/>
      <c r="L53" s="9"/>
      <c r="M53" s="11">
        <v>6.0</v>
      </c>
      <c r="N53" s="11">
        <v>1.0</v>
      </c>
      <c r="O53" s="9"/>
      <c r="P53" s="9">
        <f t="shared" si="9"/>
        <v>106</v>
      </c>
      <c r="Q53" s="9"/>
      <c r="R53" s="9">
        <f t="shared" si="10"/>
        <v>0</v>
      </c>
      <c r="S53" s="12">
        <f t="shared" si="11"/>
        <v>4</v>
      </c>
      <c r="T53" s="12">
        <f t="shared" si="12"/>
        <v>102</v>
      </c>
      <c r="U53" s="12" t="str">
        <f t="shared" si="13"/>
        <v/>
      </c>
      <c r="V53" s="2">
        <f t="shared" si="14"/>
        <v>0</v>
      </c>
      <c r="W53" s="2"/>
      <c r="X53" s="2"/>
      <c r="Y53" s="2"/>
      <c r="Z53" s="2"/>
      <c r="AA53" s="2"/>
    </row>
    <row r="54" ht="12.75" customHeight="1">
      <c r="A54" s="9"/>
      <c r="B54" s="10" t="s">
        <v>111</v>
      </c>
      <c r="C54" s="9" t="s">
        <v>112</v>
      </c>
      <c r="D54" s="11">
        <v>563.0</v>
      </c>
      <c r="E54" s="11">
        <v>58.0</v>
      </c>
      <c r="F54" s="11">
        <v>119.0</v>
      </c>
      <c r="G54" s="11">
        <v>79.0</v>
      </c>
      <c r="H54" s="11">
        <v>52.0</v>
      </c>
      <c r="I54" s="9"/>
      <c r="J54" s="9"/>
      <c r="K54" s="9"/>
      <c r="L54" s="9"/>
      <c r="M54" s="11">
        <v>23.0</v>
      </c>
      <c r="N54" s="11">
        <v>7.0</v>
      </c>
      <c r="O54" s="9"/>
      <c r="P54" s="9">
        <f t="shared" si="9"/>
        <v>901</v>
      </c>
      <c r="Q54" s="9"/>
      <c r="R54" s="9">
        <f t="shared" si="10"/>
        <v>0</v>
      </c>
      <c r="S54" s="12">
        <f t="shared" si="11"/>
        <v>58</v>
      </c>
      <c r="T54" s="12">
        <f t="shared" si="12"/>
        <v>724</v>
      </c>
      <c r="U54" s="12">
        <f t="shared" si="13"/>
        <v>119</v>
      </c>
      <c r="V54" s="2">
        <f t="shared" si="14"/>
        <v>131</v>
      </c>
      <c r="W54" s="2"/>
      <c r="X54" s="2"/>
      <c r="Y54" s="2"/>
      <c r="Z54" s="2"/>
      <c r="AA54" s="2"/>
    </row>
    <row r="55" ht="12.75" customHeight="1">
      <c r="A55" s="9"/>
      <c r="B55" s="13" t="s">
        <v>113</v>
      </c>
      <c r="C55" s="14" t="s">
        <v>114</v>
      </c>
      <c r="D55" s="11">
        <v>112.0</v>
      </c>
      <c r="E55" s="11">
        <v>4.0</v>
      </c>
      <c r="F55" s="9"/>
      <c r="G55" s="9"/>
      <c r="H55" s="11">
        <v>1.0</v>
      </c>
      <c r="I55" s="9"/>
      <c r="J55" s="9"/>
      <c r="K55" s="9"/>
      <c r="L55" s="9"/>
      <c r="M55" s="11">
        <v>3.0</v>
      </c>
      <c r="N55" s="11">
        <v>1.0</v>
      </c>
      <c r="O55" s="9"/>
      <c r="P55" s="9">
        <f t="shared" si="9"/>
        <v>121</v>
      </c>
      <c r="Q55" s="9"/>
      <c r="R55" s="9"/>
      <c r="S55" s="12">
        <f t="shared" si="11"/>
        <v>4</v>
      </c>
      <c r="T55" s="12">
        <f t="shared" si="12"/>
        <v>117</v>
      </c>
      <c r="U55" s="12" t="str">
        <f t="shared" si="13"/>
        <v/>
      </c>
      <c r="V55" s="2"/>
      <c r="W55" s="2"/>
      <c r="X55" s="2"/>
      <c r="Y55" s="2"/>
      <c r="Z55" s="2"/>
      <c r="AA55" s="2"/>
    </row>
    <row r="56" ht="12.75" customHeight="1">
      <c r="A56" s="9"/>
      <c r="B56" s="13" t="s">
        <v>115</v>
      </c>
      <c r="C56" s="14" t="s">
        <v>116</v>
      </c>
      <c r="D56" s="11">
        <v>160.0</v>
      </c>
      <c r="E56" s="11">
        <v>3.0</v>
      </c>
      <c r="F56" s="9"/>
      <c r="G56" s="9"/>
      <c r="H56" s="11">
        <v>1.0</v>
      </c>
      <c r="I56" s="9"/>
      <c r="J56" s="9"/>
      <c r="K56" s="9"/>
      <c r="L56" s="9"/>
      <c r="M56" s="11">
        <v>5.0</v>
      </c>
      <c r="N56" s="11">
        <v>1.0</v>
      </c>
      <c r="O56" s="9"/>
      <c r="P56" s="9">
        <f t="shared" si="9"/>
        <v>170</v>
      </c>
      <c r="Q56" s="9"/>
      <c r="R56" s="9"/>
      <c r="S56" s="12">
        <f t="shared" si="11"/>
        <v>3</v>
      </c>
      <c r="T56" s="12">
        <f t="shared" si="12"/>
        <v>167</v>
      </c>
      <c r="U56" s="12" t="str">
        <f t="shared" si="13"/>
        <v/>
      </c>
      <c r="V56" s="2"/>
      <c r="W56" s="2"/>
      <c r="X56" s="2"/>
      <c r="Y56" s="2"/>
      <c r="Z56" s="2"/>
      <c r="AA56" s="2"/>
    </row>
    <row r="57" ht="12.75" customHeight="1">
      <c r="A57" s="9"/>
      <c r="B57" s="10"/>
      <c r="C57" s="9"/>
      <c r="D57" s="9">
        <f t="shared" ref="D57:O57" si="15">SUM(D26:D54)</f>
        <v>6236</v>
      </c>
      <c r="E57" s="9">
        <f t="shared" si="15"/>
        <v>627</v>
      </c>
      <c r="F57" s="9">
        <f t="shared" si="15"/>
        <v>1438</v>
      </c>
      <c r="G57" s="9">
        <f t="shared" si="15"/>
        <v>1174</v>
      </c>
      <c r="H57" s="9">
        <f t="shared" si="15"/>
        <v>1402</v>
      </c>
      <c r="I57" s="9">
        <f t="shared" si="15"/>
        <v>0</v>
      </c>
      <c r="J57" s="9">
        <f t="shared" si="15"/>
        <v>0</v>
      </c>
      <c r="K57" s="9">
        <f t="shared" si="15"/>
        <v>0</v>
      </c>
      <c r="L57" s="9">
        <f t="shared" si="15"/>
        <v>0</v>
      </c>
      <c r="M57" s="9">
        <f t="shared" si="15"/>
        <v>258</v>
      </c>
      <c r="N57" s="9">
        <f t="shared" si="15"/>
        <v>54</v>
      </c>
      <c r="O57" s="9">
        <f t="shared" si="15"/>
        <v>0</v>
      </c>
      <c r="P57" s="9">
        <f>SUM(P26:P56)</f>
        <v>11480</v>
      </c>
      <c r="Q57" s="9"/>
      <c r="R57" s="9"/>
      <c r="S57" s="12">
        <f t="shared" ref="S57:U57" si="16">SUM(S26:S56)</f>
        <v>634</v>
      </c>
      <c r="T57" s="12">
        <f t="shared" si="16"/>
        <v>9408</v>
      </c>
      <c r="U57" s="12">
        <f t="shared" si="16"/>
        <v>1438</v>
      </c>
      <c r="V57" s="2"/>
      <c r="W57" s="2"/>
      <c r="X57" s="2"/>
      <c r="Y57" s="2"/>
      <c r="Z57" s="2"/>
      <c r="AA57" s="2"/>
    </row>
    <row r="58" ht="12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2"/>
      <c r="W58" s="2"/>
      <c r="X58" s="2"/>
      <c r="Y58" s="2"/>
      <c r="Z58" s="2"/>
      <c r="AA58" s="2"/>
    </row>
    <row r="59" ht="12.75" customHeight="1">
      <c r="A59" s="9"/>
      <c r="B59" s="10"/>
      <c r="C59" s="9"/>
      <c r="D59" s="1" t="s">
        <v>4</v>
      </c>
      <c r="E59" s="1" t="s">
        <v>5</v>
      </c>
      <c r="F59" s="1" t="s">
        <v>6</v>
      </c>
      <c r="G59" s="1" t="s">
        <v>7</v>
      </c>
      <c r="H59" s="1" t="s">
        <v>8</v>
      </c>
      <c r="I59" s="1" t="s">
        <v>9</v>
      </c>
      <c r="J59" s="7" t="s">
        <v>10</v>
      </c>
      <c r="K59" s="1" t="s">
        <v>11</v>
      </c>
      <c r="L59" s="1" t="s">
        <v>12</v>
      </c>
      <c r="M59" s="1" t="s">
        <v>13</v>
      </c>
      <c r="N59" s="1" t="s">
        <v>14</v>
      </c>
      <c r="O59" s="1" t="s">
        <v>15</v>
      </c>
      <c r="P59" s="9"/>
      <c r="Q59" s="9"/>
      <c r="R59" s="9"/>
      <c r="S59" s="8" t="s">
        <v>19</v>
      </c>
      <c r="T59" s="8" t="s">
        <v>20</v>
      </c>
      <c r="U59" s="8" t="s">
        <v>21</v>
      </c>
      <c r="V59" s="2"/>
      <c r="W59" s="2"/>
      <c r="X59" s="2"/>
      <c r="Y59" s="2"/>
      <c r="Z59" s="2"/>
      <c r="AA59" s="2"/>
    </row>
    <row r="60" ht="12.75" customHeight="1">
      <c r="A60" s="9"/>
      <c r="B60" s="15" t="s">
        <v>117</v>
      </c>
      <c r="C60" s="9" t="s">
        <v>118</v>
      </c>
      <c r="D60" s="11">
        <v>11.0</v>
      </c>
      <c r="E60" s="9"/>
      <c r="F60" s="9"/>
      <c r="G60" s="9"/>
      <c r="H60" s="9"/>
      <c r="I60" s="9"/>
      <c r="J60" s="9"/>
      <c r="K60" s="9"/>
      <c r="L60" s="9"/>
      <c r="M60" s="11">
        <v>1.0</v>
      </c>
      <c r="N60" s="9"/>
      <c r="O60" s="9"/>
      <c r="P60" s="9">
        <f t="shared" ref="P60:P65" si="17">SUM(D60:O60)</f>
        <v>12</v>
      </c>
      <c r="Q60" s="9"/>
      <c r="R60" s="9"/>
      <c r="S60" s="12" t="str">
        <f t="shared" ref="S60:S65" si="18">E60</f>
        <v/>
      </c>
      <c r="T60" s="12">
        <f t="shared" ref="T60:T65" si="19">SUM(D60,G60,H60,I60,K60,L60,M60,N60,O60)</f>
        <v>12</v>
      </c>
      <c r="U60" s="12" t="str">
        <f t="shared" ref="U60:U65" si="20">F60</f>
        <v/>
      </c>
      <c r="V60" s="2"/>
      <c r="W60" s="2"/>
      <c r="X60" s="2"/>
      <c r="Y60" s="2"/>
      <c r="Z60" s="2"/>
      <c r="AA60" s="2"/>
    </row>
    <row r="61" ht="12.75" customHeight="1">
      <c r="A61" s="9"/>
      <c r="B61" s="15" t="s">
        <v>119</v>
      </c>
      <c r="C61" s="9" t="s">
        <v>120</v>
      </c>
      <c r="D61" s="11">
        <v>12.0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>
        <f t="shared" si="17"/>
        <v>12</v>
      </c>
      <c r="Q61" s="9"/>
      <c r="R61" s="9"/>
      <c r="S61" s="12" t="str">
        <f t="shared" si="18"/>
        <v/>
      </c>
      <c r="T61" s="12">
        <f t="shared" si="19"/>
        <v>12</v>
      </c>
      <c r="U61" s="12" t="str">
        <f t="shared" si="20"/>
        <v/>
      </c>
      <c r="V61" s="2"/>
      <c r="W61" s="2"/>
      <c r="X61" s="2"/>
      <c r="Y61" s="2"/>
      <c r="Z61" s="2"/>
      <c r="AA61" s="2"/>
    </row>
    <row r="62" ht="12.75" customHeight="1">
      <c r="A62" s="9"/>
      <c r="B62" s="15" t="s">
        <v>121</v>
      </c>
      <c r="C62" s="9" t="s">
        <v>122</v>
      </c>
      <c r="D62" s="11">
        <v>347.0</v>
      </c>
      <c r="E62" s="11">
        <v>4.0</v>
      </c>
      <c r="F62" s="11">
        <v>1.0</v>
      </c>
      <c r="G62" s="11">
        <v>99.0</v>
      </c>
      <c r="H62" s="11">
        <v>78.0</v>
      </c>
      <c r="I62" s="9"/>
      <c r="J62" s="9"/>
      <c r="K62" s="9"/>
      <c r="L62" s="9"/>
      <c r="M62" s="11">
        <v>19.0</v>
      </c>
      <c r="N62" s="11">
        <v>2.0</v>
      </c>
      <c r="O62" s="9"/>
      <c r="P62" s="9">
        <f t="shared" si="17"/>
        <v>550</v>
      </c>
      <c r="Q62" s="9"/>
      <c r="R62" s="9">
        <f t="shared" ref="R62:R65" si="21">(P62*Q62)</f>
        <v>0</v>
      </c>
      <c r="S62" s="12">
        <f t="shared" si="18"/>
        <v>4</v>
      </c>
      <c r="T62" s="12">
        <f t="shared" si="19"/>
        <v>545</v>
      </c>
      <c r="U62" s="12">
        <f t="shared" si="20"/>
        <v>1</v>
      </c>
      <c r="V62" s="2">
        <f t="shared" ref="V62:V65" si="22">SUM(G62:H62)</f>
        <v>177</v>
      </c>
      <c r="W62" s="2"/>
      <c r="X62" s="2"/>
      <c r="Y62" s="2"/>
      <c r="Z62" s="2"/>
      <c r="AA62" s="2"/>
    </row>
    <row r="63" ht="12.75" customHeight="1">
      <c r="A63" s="9"/>
      <c r="B63" s="15" t="s">
        <v>123</v>
      </c>
      <c r="C63" s="9" t="s">
        <v>124</v>
      </c>
      <c r="D63" s="11">
        <v>143.0</v>
      </c>
      <c r="E63" s="11">
        <v>2.0</v>
      </c>
      <c r="F63" s="11">
        <v>1.0</v>
      </c>
      <c r="G63" s="11">
        <v>42.0</v>
      </c>
      <c r="H63" s="11">
        <v>3.0</v>
      </c>
      <c r="I63" s="9"/>
      <c r="J63" s="9"/>
      <c r="K63" s="9"/>
      <c r="L63" s="9"/>
      <c r="M63" s="11">
        <v>7.0</v>
      </c>
      <c r="N63" s="11">
        <v>1.0</v>
      </c>
      <c r="O63" s="9"/>
      <c r="P63" s="9">
        <f t="shared" si="17"/>
        <v>199</v>
      </c>
      <c r="Q63" s="9"/>
      <c r="R63" s="9">
        <f t="shared" si="21"/>
        <v>0</v>
      </c>
      <c r="S63" s="12">
        <f t="shared" si="18"/>
        <v>2</v>
      </c>
      <c r="T63" s="12">
        <f t="shared" si="19"/>
        <v>196</v>
      </c>
      <c r="U63" s="12">
        <f t="shared" si="20"/>
        <v>1</v>
      </c>
      <c r="V63" s="2">
        <f t="shared" si="22"/>
        <v>45</v>
      </c>
      <c r="W63" s="2"/>
      <c r="X63" s="2"/>
      <c r="Y63" s="2"/>
      <c r="Z63" s="2"/>
      <c r="AA63" s="2"/>
    </row>
    <row r="64" ht="12.75" customHeight="1">
      <c r="A64" s="9"/>
      <c r="B64" s="15" t="s">
        <v>125</v>
      </c>
      <c r="C64" s="9" t="s">
        <v>126</v>
      </c>
      <c r="D64" s="11">
        <v>110.0</v>
      </c>
      <c r="E64" s="9"/>
      <c r="F64" s="9"/>
      <c r="G64" s="11">
        <v>5.0</v>
      </c>
      <c r="H64" s="11">
        <v>24.0</v>
      </c>
      <c r="I64" s="9"/>
      <c r="J64" s="9"/>
      <c r="K64" s="9"/>
      <c r="L64" s="9"/>
      <c r="M64" s="11">
        <v>7.0</v>
      </c>
      <c r="N64" s="9"/>
      <c r="O64" s="9"/>
      <c r="P64" s="9">
        <f t="shared" si="17"/>
        <v>146</v>
      </c>
      <c r="Q64" s="9"/>
      <c r="R64" s="9">
        <f t="shared" si="21"/>
        <v>0</v>
      </c>
      <c r="S64" s="12" t="str">
        <f t="shared" si="18"/>
        <v/>
      </c>
      <c r="T64" s="12">
        <f t="shared" si="19"/>
        <v>146</v>
      </c>
      <c r="U64" s="12" t="str">
        <f t="shared" si="20"/>
        <v/>
      </c>
      <c r="V64" s="2">
        <f t="shared" si="22"/>
        <v>29</v>
      </c>
      <c r="W64" s="2"/>
      <c r="X64" s="2"/>
      <c r="Y64" s="2"/>
      <c r="Z64" s="2"/>
      <c r="AA64" s="2"/>
    </row>
    <row r="65" ht="12.75" customHeight="1">
      <c r="A65" s="9"/>
      <c r="B65" s="15" t="s">
        <v>127</v>
      </c>
      <c r="C65" s="9" t="s">
        <v>128</v>
      </c>
      <c r="D65" s="11">
        <v>103.0</v>
      </c>
      <c r="E65" s="9"/>
      <c r="F65" s="9"/>
      <c r="G65" s="11">
        <v>10.0</v>
      </c>
      <c r="H65" s="11">
        <v>12.0</v>
      </c>
      <c r="I65" s="9"/>
      <c r="J65" s="9"/>
      <c r="K65" s="9"/>
      <c r="L65" s="9"/>
      <c r="M65" s="11">
        <v>6.0</v>
      </c>
      <c r="N65" s="11">
        <v>1.0</v>
      </c>
      <c r="O65" s="9"/>
      <c r="P65" s="9">
        <f t="shared" si="17"/>
        <v>132</v>
      </c>
      <c r="Q65" s="9"/>
      <c r="R65" s="9">
        <f t="shared" si="21"/>
        <v>0</v>
      </c>
      <c r="S65" s="12" t="str">
        <f t="shared" si="18"/>
        <v/>
      </c>
      <c r="T65" s="12">
        <f t="shared" si="19"/>
        <v>132</v>
      </c>
      <c r="U65" s="12" t="str">
        <f t="shared" si="20"/>
        <v/>
      </c>
      <c r="V65" s="2">
        <f t="shared" si="22"/>
        <v>22</v>
      </c>
      <c r="W65" s="2"/>
      <c r="X65" s="2"/>
      <c r="Y65" s="2"/>
      <c r="Z65" s="2"/>
      <c r="AA65" s="2"/>
    </row>
    <row r="66" ht="12.75" customHeight="1">
      <c r="A66" s="9"/>
      <c r="B66" s="9"/>
      <c r="C66" s="9"/>
      <c r="D66" s="9">
        <f t="shared" ref="D66:P66" si="23">SUM(D60:D65)</f>
        <v>726</v>
      </c>
      <c r="E66" s="9">
        <f t="shared" si="23"/>
        <v>6</v>
      </c>
      <c r="F66" s="9">
        <f t="shared" si="23"/>
        <v>2</v>
      </c>
      <c r="G66" s="9">
        <f t="shared" si="23"/>
        <v>156</v>
      </c>
      <c r="H66" s="9">
        <f t="shared" si="23"/>
        <v>117</v>
      </c>
      <c r="I66" s="9">
        <f t="shared" si="23"/>
        <v>0</v>
      </c>
      <c r="J66" s="9">
        <f t="shared" si="23"/>
        <v>0</v>
      </c>
      <c r="K66" s="9">
        <f t="shared" si="23"/>
        <v>0</v>
      </c>
      <c r="L66" s="9">
        <f t="shared" si="23"/>
        <v>0</v>
      </c>
      <c r="M66" s="9">
        <f t="shared" si="23"/>
        <v>40</v>
      </c>
      <c r="N66" s="9">
        <f t="shared" si="23"/>
        <v>4</v>
      </c>
      <c r="O66" s="9">
        <f t="shared" si="23"/>
        <v>0</v>
      </c>
      <c r="P66" s="9">
        <f t="shared" si="23"/>
        <v>1051</v>
      </c>
      <c r="Q66" s="9"/>
      <c r="R66" s="9"/>
      <c r="S66" s="12">
        <f t="shared" ref="S66:U66" si="24">SUM(S60:S65)</f>
        <v>6</v>
      </c>
      <c r="T66" s="12">
        <f t="shared" si="24"/>
        <v>1043</v>
      </c>
      <c r="U66" s="12">
        <f t="shared" si="24"/>
        <v>2</v>
      </c>
      <c r="V66" s="2"/>
      <c r="W66" s="2"/>
      <c r="X66" s="2"/>
      <c r="Y66" s="2"/>
      <c r="Z66" s="2"/>
      <c r="AA66" s="2"/>
    </row>
    <row r="67" ht="12.75" customHeight="1">
      <c r="A67" s="9"/>
      <c r="B67" s="9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9"/>
      <c r="Q67" s="9"/>
      <c r="R67" s="9"/>
      <c r="S67" s="16"/>
      <c r="T67" s="16"/>
      <c r="U67" s="16"/>
      <c r="V67" s="2"/>
      <c r="W67" s="2"/>
      <c r="X67" s="2"/>
      <c r="Y67" s="2"/>
      <c r="Z67" s="2"/>
      <c r="AA67" s="2"/>
    </row>
    <row r="68" ht="12.75" customHeight="1">
      <c r="A68" s="9"/>
      <c r="B68" s="9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9"/>
      <c r="Q68" s="9"/>
      <c r="R68" s="9"/>
      <c r="S68" s="16"/>
      <c r="T68" s="16"/>
      <c r="U68" s="16"/>
      <c r="V68" s="2"/>
      <c r="W68" s="2"/>
      <c r="X68" s="2"/>
      <c r="Y68" s="2"/>
      <c r="Z68" s="2"/>
      <c r="AA68" s="2"/>
    </row>
    <row r="69" ht="12.75" customHeight="1">
      <c r="A69" s="9"/>
      <c r="B69" s="9"/>
      <c r="C69" s="9"/>
      <c r="D69" s="1" t="s">
        <v>4</v>
      </c>
      <c r="E69" s="1" t="s">
        <v>5</v>
      </c>
      <c r="F69" s="1" t="s">
        <v>6</v>
      </c>
      <c r="G69" s="1" t="s">
        <v>7</v>
      </c>
      <c r="H69" s="1" t="s">
        <v>8</v>
      </c>
      <c r="I69" s="1" t="s">
        <v>9</v>
      </c>
      <c r="J69" s="7" t="s">
        <v>10</v>
      </c>
      <c r="K69" s="1" t="s">
        <v>11</v>
      </c>
      <c r="L69" s="1" t="s">
        <v>12</v>
      </c>
      <c r="M69" s="1" t="s">
        <v>13</v>
      </c>
      <c r="N69" s="1" t="s">
        <v>14</v>
      </c>
      <c r="O69" s="1" t="s">
        <v>15</v>
      </c>
      <c r="P69" s="9"/>
      <c r="Q69" s="9"/>
      <c r="R69" s="9"/>
      <c r="S69" s="8" t="s">
        <v>19</v>
      </c>
      <c r="T69" s="8" t="s">
        <v>20</v>
      </c>
      <c r="U69" s="8" t="s">
        <v>21</v>
      </c>
      <c r="V69" s="2"/>
      <c r="W69" s="2"/>
      <c r="X69" s="2"/>
      <c r="Y69" s="2"/>
      <c r="Z69" s="2"/>
      <c r="AA69" s="2"/>
    </row>
    <row r="70" ht="12.75" customHeight="1">
      <c r="A70" s="9"/>
      <c r="B70" s="15" t="s">
        <v>129</v>
      </c>
      <c r="C70" s="9" t="s">
        <v>130</v>
      </c>
      <c r="D70" s="11">
        <v>93.0</v>
      </c>
      <c r="E70" s="11">
        <v>1.0</v>
      </c>
      <c r="F70" s="11">
        <v>1.0</v>
      </c>
      <c r="G70" s="11">
        <v>21.0</v>
      </c>
      <c r="H70" s="11">
        <v>19.0</v>
      </c>
      <c r="I70" s="9"/>
      <c r="J70" s="9"/>
      <c r="K70" s="9"/>
      <c r="L70" s="9"/>
      <c r="M70" s="11">
        <v>3.0</v>
      </c>
      <c r="N70" s="11">
        <v>1.0</v>
      </c>
      <c r="O70" s="9"/>
      <c r="P70" s="9">
        <f t="shared" ref="P70:P73" si="25">SUM(D70:O70)</f>
        <v>139</v>
      </c>
      <c r="Q70" s="9"/>
      <c r="R70" s="9">
        <f t="shared" ref="R70:R73" si="26">(P70*Q70)</f>
        <v>0</v>
      </c>
      <c r="S70" s="12">
        <f t="shared" ref="S70:S73" si="27">(E70)</f>
        <v>1</v>
      </c>
      <c r="T70" s="12">
        <f t="shared" ref="T70:T73" si="28">SUM(D70,G70,H70,I70,K70,L70,M70,N70,O70)</f>
        <v>137</v>
      </c>
      <c r="U70" s="12">
        <f t="shared" ref="U70:U73" si="29">(F70)</f>
        <v>1</v>
      </c>
      <c r="V70" s="2">
        <f t="shared" ref="V70:V74" si="30">SUM(G70:H70)</f>
        <v>40</v>
      </c>
      <c r="W70" s="2"/>
      <c r="X70" s="2"/>
      <c r="Y70" s="2"/>
      <c r="Z70" s="2"/>
      <c r="AA70" s="2"/>
    </row>
    <row r="71" ht="12.75" customHeight="1">
      <c r="A71" s="9"/>
      <c r="B71" s="15" t="s">
        <v>131</v>
      </c>
      <c r="C71" s="9" t="s">
        <v>132</v>
      </c>
      <c r="D71" s="11">
        <v>28.0</v>
      </c>
      <c r="E71" s="9"/>
      <c r="F71" s="9"/>
      <c r="G71" s="11">
        <v>7.0</v>
      </c>
      <c r="H71" s="11">
        <v>3.0</v>
      </c>
      <c r="I71" s="9"/>
      <c r="J71" s="9"/>
      <c r="K71" s="9"/>
      <c r="L71" s="9"/>
      <c r="M71" s="11">
        <v>3.0</v>
      </c>
      <c r="N71" s="9"/>
      <c r="O71" s="9"/>
      <c r="P71" s="9">
        <f t="shared" si="25"/>
        <v>41</v>
      </c>
      <c r="Q71" s="9"/>
      <c r="R71" s="9">
        <f t="shared" si="26"/>
        <v>0</v>
      </c>
      <c r="S71" s="12" t="str">
        <f t="shared" si="27"/>
        <v/>
      </c>
      <c r="T71" s="12">
        <f t="shared" si="28"/>
        <v>41</v>
      </c>
      <c r="U71" s="12" t="str">
        <f t="shared" si="29"/>
        <v/>
      </c>
      <c r="V71" s="2">
        <f t="shared" si="30"/>
        <v>10</v>
      </c>
      <c r="W71" s="2"/>
      <c r="X71" s="2"/>
      <c r="Y71" s="2"/>
      <c r="Z71" s="2"/>
      <c r="AA71" s="2"/>
    </row>
    <row r="72" ht="12.75" customHeight="1">
      <c r="A72" s="9"/>
      <c r="B72" s="15" t="s">
        <v>133</v>
      </c>
      <c r="C72" s="9" t="s">
        <v>134</v>
      </c>
      <c r="D72" s="11">
        <v>1.0</v>
      </c>
      <c r="E72" s="9"/>
      <c r="F72" s="9"/>
      <c r="G72" s="9"/>
      <c r="H72" s="9"/>
      <c r="I72" s="9"/>
      <c r="J72" s="9"/>
      <c r="K72" s="9"/>
      <c r="L72" s="9"/>
      <c r="M72" s="11">
        <v>2.0</v>
      </c>
      <c r="N72" s="9"/>
      <c r="O72" s="9"/>
      <c r="P72" s="9">
        <f t="shared" si="25"/>
        <v>3</v>
      </c>
      <c r="Q72" s="9"/>
      <c r="R72" s="9">
        <f t="shared" si="26"/>
        <v>0</v>
      </c>
      <c r="S72" s="12" t="str">
        <f t="shared" si="27"/>
        <v/>
      </c>
      <c r="T72" s="12">
        <f t="shared" si="28"/>
        <v>3</v>
      </c>
      <c r="U72" s="12" t="str">
        <f t="shared" si="29"/>
        <v/>
      </c>
      <c r="V72" s="2">
        <f t="shared" si="30"/>
        <v>0</v>
      </c>
      <c r="W72" s="2"/>
      <c r="X72" s="2"/>
      <c r="Y72" s="2"/>
      <c r="Z72" s="2"/>
      <c r="AA72" s="2"/>
    </row>
    <row r="73" ht="12.75" customHeight="1">
      <c r="A73" s="9"/>
      <c r="B73" s="10" t="s">
        <v>135</v>
      </c>
      <c r="C73" s="9" t="s">
        <v>136</v>
      </c>
      <c r="D73" s="11">
        <v>125.0</v>
      </c>
      <c r="E73" s="11">
        <v>65.0</v>
      </c>
      <c r="F73" s="11">
        <v>167.0</v>
      </c>
      <c r="G73" s="11">
        <v>8.0</v>
      </c>
      <c r="H73" s="11">
        <v>7.0</v>
      </c>
      <c r="I73" s="9"/>
      <c r="J73" s="9"/>
      <c r="K73" s="9"/>
      <c r="L73" s="9"/>
      <c r="M73" s="11">
        <v>9.0</v>
      </c>
      <c r="N73" s="9"/>
      <c r="O73" s="9"/>
      <c r="P73" s="9">
        <f t="shared" si="25"/>
        <v>381</v>
      </c>
      <c r="Q73" s="9"/>
      <c r="R73" s="9">
        <f t="shared" si="26"/>
        <v>0</v>
      </c>
      <c r="S73" s="12">
        <f t="shared" si="27"/>
        <v>65</v>
      </c>
      <c r="T73" s="12">
        <f t="shared" si="28"/>
        <v>149</v>
      </c>
      <c r="U73" s="12">
        <f t="shared" si="29"/>
        <v>167</v>
      </c>
      <c r="V73" s="2">
        <f t="shared" si="30"/>
        <v>15</v>
      </c>
      <c r="W73" s="2"/>
      <c r="X73" s="2"/>
      <c r="Y73" s="2"/>
      <c r="Z73" s="2"/>
      <c r="AA73" s="2"/>
    </row>
    <row r="74" ht="12.75" customHeight="1">
      <c r="A74" s="9"/>
      <c r="B74" s="10"/>
      <c r="C74" s="9"/>
      <c r="D74" s="9">
        <f t="shared" ref="D74:P74" si="31">SUM(D70:D73)</f>
        <v>247</v>
      </c>
      <c r="E74" s="9">
        <f t="shared" si="31"/>
        <v>66</v>
      </c>
      <c r="F74" s="9">
        <f t="shared" si="31"/>
        <v>168</v>
      </c>
      <c r="G74" s="9">
        <f t="shared" si="31"/>
        <v>36</v>
      </c>
      <c r="H74" s="9">
        <f t="shared" si="31"/>
        <v>29</v>
      </c>
      <c r="I74" s="9">
        <f t="shared" si="31"/>
        <v>0</v>
      </c>
      <c r="J74" s="9">
        <f t="shared" si="31"/>
        <v>0</v>
      </c>
      <c r="K74" s="9">
        <f t="shared" si="31"/>
        <v>0</v>
      </c>
      <c r="L74" s="9">
        <f t="shared" si="31"/>
        <v>0</v>
      </c>
      <c r="M74" s="9">
        <f t="shared" si="31"/>
        <v>17</v>
      </c>
      <c r="N74" s="9">
        <f t="shared" si="31"/>
        <v>1</v>
      </c>
      <c r="O74" s="9">
        <f t="shared" si="31"/>
        <v>0</v>
      </c>
      <c r="P74" s="9">
        <f t="shared" si="31"/>
        <v>564</v>
      </c>
      <c r="Q74" s="9"/>
      <c r="R74" s="9"/>
      <c r="S74" s="12">
        <f t="shared" ref="S74:U74" si="32">SUM(S70:S73)</f>
        <v>66</v>
      </c>
      <c r="T74" s="12">
        <f t="shared" si="32"/>
        <v>330</v>
      </c>
      <c r="U74" s="12">
        <f t="shared" si="32"/>
        <v>168</v>
      </c>
      <c r="V74" s="2">
        <f t="shared" si="30"/>
        <v>65</v>
      </c>
      <c r="W74" s="2"/>
      <c r="X74" s="2"/>
      <c r="Y74" s="2"/>
      <c r="Z74" s="2"/>
      <c r="AA74" s="2"/>
    </row>
    <row r="75" ht="12.75" customHeight="1">
      <c r="A75" s="9"/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2"/>
      <c r="W75" s="2"/>
      <c r="X75" s="2"/>
      <c r="Y75" s="2"/>
      <c r="Z75" s="2"/>
      <c r="AA75" s="2"/>
    </row>
    <row r="76" ht="12.75" customHeight="1">
      <c r="A76" s="9"/>
      <c r="B76" s="10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2"/>
      <c r="W76" s="2"/>
      <c r="X76" s="2"/>
      <c r="Y76" s="2"/>
      <c r="Z76" s="2"/>
      <c r="AA76" s="2"/>
    </row>
    <row r="77" ht="12.75" customHeight="1">
      <c r="A77" s="9"/>
      <c r="B77" s="10"/>
      <c r="C77" s="9"/>
      <c r="D77" s="1" t="s">
        <v>4</v>
      </c>
      <c r="E77" s="1" t="s">
        <v>5</v>
      </c>
      <c r="F77" s="1" t="s">
        <v>6</v>
      </c>
      <c r="G77" s="1" t="s">
        <v>7</v>
      </c>
      <c r="H77" s="1" t="s">
        <v>8</v>
      </c>
      <c r="I77" s="1" t="s">
        <v>9</v>
      </c>
      <c r="J77" s="7" t="s">
        <v>10</v>
      </c>
      <c r="K77" s="1" t="s">
        <v>11</v>
      </c>
      <c r="L77" s="1" t="s">
        <v>12</v>
      </c>
      <c r="M77" s="1" t="s">
        <v>13</v>
      </c>
      <c r="N77" s="1" t="s">
        <v>14</v>
      </c>
      <c r="O77" s="1" t="s">
        <v>15</v>
      </c>
      <c r="P77" s="9"/>
      <c r="Q77" s="9"/>
      <c r="R77" s="9"/>
      <c r="S77" s="8" t="s">
        <v>19</v>
      </c>
      <c r="T77" s="8" t="s">
        <v>20</v>
      </c>
      <c r="U77" s="8" t="s">
        <v>21</v>
      </c>
      <c r="V77" s="2"/>
      <c r="W77" s="2"/>
      <c r="X77" s="2"/>
      <c r="Y77" s="2"/>
      <c r="Z77" s="2"/>
      <c r="AA77" s="2"/>
    </row>
    <row r="78" ht="12.75" customHeight="1">
      <c r="A78" s="9"/>
      <c r="B78" s="15" t="s">
        <v>137</v>
      </c>
      <c r="C78" s="9" t="s">
        <v>138</v>
      </c>
      <c r="D78" s="11">
        <v>8.0</v>
      </c>
      <c r="E78" s="9"/>
      <c r="F78" s="9"/>
      <c r="G78" s="9"/>
      <c r="H78" s="11">
        <v>2.0</v>
      </c>
      <c r="I78" s="9"/>
      <c r="J78" s="9"/>
      <c r="K78" s="9"/>
      <c r="L78" s="9"/>
      <c r="M78" s="9"/>
      <c r="N78" s="9"/>
      <c r="O78" s="9"/>
      <c r="P78" s="9">
        <f t="shared" ref="P78:P90" si="33">SUM(D78:O78)</f>
        <v>10</v>
      </c>
      <c r="Q78" s="9"/>
      <c r="R78" s="9">
        <f t="shared" ref="R78:R90" si="34">(P78*Q78)</f>
        <v>0</v>
      </c>
      <c r="S78" s="12" t="str">
        <f t="shared" ref="S78:S90" si="35">(E78)</f>
        <v/>
      </c>
      <c r="T78" s="12">
        <f t="shared" ref="T78:T90" si="36">SUM(D78,G78,H78,I78,K78,L78,M78,N78,O78)</f>
        <v>10</v>
      </c>
      <c r="U78" s="12" t="str">
        <f t="shared" ref="U78:U90" si="37">(F78)</f>
        <v/>
      </c>
      <c r="V78" s="2">
        <f t="shared" ref="V78:V91" si="38">SUM(G78:H78)</f>
        <v>2</v>
      </c>
      <c r="W78" s="2"/>
      <c r="X78" s="2"/>
      <c r="Y78" s="2"/>
      <c r="Z78" s="2"/>
      <c r="AA78" s="2"/>
    </row>
    <row r="79" ht="12.75" customHeight="1">
      <c r="A79" s="9"/>
      <c r="B79" s="10" t="s">
        <v>139</v>
      </c>
      <c r="C79" s="9" t="s">
        <v>140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>
        <f t="shared" si="33"/>
        <v>0</v>
      </c>
      <c r="Q79" s="9"/>
      <c r="R79" s="9">
        <f t="shared" si="34"/>
        <v>0</v>
      </c>
      <c r="S79" s="12" t="str">
        <f t="shared" si="35"/>
        <v/>
      </c>
      <c r="T79" s="12">
        <f t="shared" si="36"/>
        <v>0</v>
      </c>
      <c r="U79" s="12" t="str">
        <f t="shared" si="37"/>
        <v/>
      </c>
      <c r="V79" s="2">
        <f t="shared" si="38"/>
        <v>0</v>
      </c>
      <c r="W79" s="2"/>
      <c r="X79" s="2"/>
      <c r="Y79" s="2"/>
      <c r="Z79" s="2"/>
      <c r="AA79" s="2"/>
    </row>
    <row r="80" ht="12.75" customHeight="1">
      <c r="A80" s="9"/>
      <c r="B80" s="10" t="s">
        <v>141</v>
      </c>
      <c r="C80" s="9" t="s">
        <v>142</v>
      </c>
      <c r="D80" s="9"/>
      <c r="E80" s="11">
        <v>1.0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>
        <f t="shared" si="33"/>
        <v>1</v>
      </c>
      <c r="Q80" s="9"/>
      <c r="R80" s="9">
        <f t="shared" si="34"/>
        <v>0</v>
      </c>
      <c r="S80" s="12">
        <f t="shared" si="35"/>
        <v>1</v>
      </c>
      <c r="T80" s="12">
        <f t="shared" si="36"/>
        <v>0</v>
      </c>
      <c r="U80" s="12" t="str">
        <f t="shared" si="37"/>
        <v/>
      </c>
      <c r="V80" s="2">
        <f t="shared" si="38"/>
        <v>0</v>
      </c>
      <c r="W80" s="2"/>
      <c r="X80" s="2"/>
      <c r="Y80" s="2"/>
      <c r="Z80" s="2"/>
      <c r="AA80" s="2"/>
    </row>
    <row r="81" ht="12.75" customHeight="1">
      <c r="A81" s="9"/>
      <c r="B81" s="10" t="s">
        <v>143</v>
      </c>
      <c r="C81" s="9" t="s">
        <v>144</v>
      </c>
      <c r="D81" s="11">
        <v>16.0</v>
      </c>
      <c r="E81" s="11">
        <v>1.0</v>
      </c>
      <c r="F81" s="11">
        <v>3.0</v>
      </c>
      <c r="G81" s="11">
        <v>5.0</v>
      </c>
      <c r="H81" s="9"/>
      <c r="I81" s="9"/>
      <c r="J81" s="9"/>
      <c r="K81" s="11">
        <v>5.0</v>
      </c>
      <c r="L81" s="9"/>
      <c r="M81" s="9"/>
      <c r="N81" s="9"/>
      <c r="O81" s="9"/>
      <c r="P81" s="9">
        <f t="shared" si="33"/>
        <v>30</v>
      </c>
      <c r="Q81" s="9"/>
      <c r="R81" s="9">
        <f t="shared" si="34"/>
        <v>0</v>
      </c>
      <c r="S81" s="12">
        <f t="shared" si="35"/>
        <v>1</v>
      </c>
      <c r="T81" s="12">
        <f t="shared" si="36"/>
        <v>26</v>
      </c>
      <c r="U81" s="12">
        <f t="shared" si="37"/>
        <v>3</v>
      </c>
      <c r="V81" s="2">
        <f t="shared" si="38"/>
        <v>5</v>
      </c>
      <c r="W81" s="2"/>
      <c r="X81" s="2"/>
      <c r="Y81" s="2"/>
      <c r="Z81" s="2"/>
      <c r="AA81" s="2"/>
    </row>
    <row r="82" ht="12.75" customHeight="1">
      <c r="A82" s="9"/>
      <c r="B82" s="10" t="s">
        <v>145</v>
      </c>
      <c r="C82" s="9" t="s">
        <v>146</v>
      </c>
      <c r="D82" s="11">
        <v>11.0</v>
      </c>
      <c r="E82" s="9"/>
      <c r="F82" s="9"/>
      <c r="G82" s="11">
        <v>4.0</v>
      </c>
      <c r="H82" s="9"/>
      <c r="I82" s="9"/>
      <c r="J82" s="9"/>
      <c r="K82" s="9"/>
      <c r="L82" s="9"/>
      <c r="M82" s="9"/>
      <c r="N82" s="9"/>
      <c r="O82" s="9"/>
      <c r="P82" s="9">
        <f t="shared" si="33"/>
        <v>15</v>
      </c>
      <c r="Q82" s="9"/>
      <c r="R82" s="9">
        <f t="shared" si="34"/>
        <v>0</v>
      </c>
      <c r="S82" s="12" t="str">
        <f t="shared" si="35"/>
        <v/>
      </c>
      <c r="T82" s="12">
        <f t="shared" si="36"/>
        <v>15</v>
      </c>
      <c r="U82" s="12" t="str">
        <f t="shared" si="37"/>
        <v/>
      </c>
      <c r="V82" s="2">
        <f t="shared" si="38"/>
        <v>4</v>
      </c>
      <c r="W82" s="2"/>
      <c r="X82" s="2"/>
      <c r="Y82" s="2"/>
      <c r="Z82" s="2"/>
      <c r="AA82" s="2"/>
    </row>
    <row r="83" ht="12.75" customHeight="1">
      <c r="A83" s="9"/>
      <c r="B83" s="10" t="s">
        <v>147</v>
      </c>
      <c r="C83" s="9" t="s">
        <v>148</v>
      </c>
      <c r="D83" s="11">
        <v>150.0</v>
      </c>
      <c r="E83" s="11">
        <v>10.0</v>
      </c>
      <c r="F83" s="11">
        <v>65.0</v>
      </c>
      <c r="G83" s="11">
        <v>23.0</v>
      </c>
      <c r="H83" s="11">
        <v>39.0</v>
      </c>
      <c r="I83" s="9"/>
      <c r="J83" s="11">
        <v>38.0</v>
      </c>
      <c r="K83" s="11">
        <v>73.0</v>
      </c>
      <c r="L83" s="9"/>
      <c r="M83" s="11">
        <v>12.0</v>
      </c>
      <c r="N83" s="9"/>
      <c r="O83" s="9"/>
      <c r="P83" s="9">
        <f t="shared" si="33"/>
        <v>410</v>
      </c>
      <c r="Q83" s="9"/>
      <c r="R83" s="9">
        <f t="shared" si="34"/>
        <v>0</v>
      </c>
      <c r="S83" s="12">
        <f t="shared" si="35"/>
        <v>10</v>
      </c>
      <c r="T83" s="12">
        <f t="shared" si="36"/>
        <v>297</v>
      </c>
      <c r="U83" s="12">
        <f t="shared" si="37"/>
        <v>65</v>
      </c>
      <c r="V83" s="2">
        <f t="shared" si="38"/>
        <v>62</v>
      </c>
      <c r="W83" s="2"/>
      <c r="X83" s="2"/>
      <c r="Y83" s="2"/>
      <c r="Z83" s="2"/>
      <c r="AA83" s="2"/>
    </row>
    <row r="84" ht="12.75" customHeight="1">
      <c r="A84" s="9"/>
      <c r="B84" s="10" t="s">
        <v>149</v>
      </c>
      <c r="C84" s="9" t="s">
        <v>150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>
        <f t="shared" si="33"/>
        <v>0</v>
      </c>
      <c r="Q84" s="9"/>
      <c r="R84" s="9">
        <f t="shared" si="34"/>
        <v>0</v>
      </c>
      <c r="S84" s="12" t="str">
        <f t="shared" si="35"/>
        <v/>
      </c>
      <c r="T84" s="12">
        <f t="shared" si="36"/>
        <v>0</v>
      </c>
      <c r="U84" s="12" t="str">
        <f t="shared" si="37"/>
        <v/>
      </c>
      <c r="V84" s="2">
        <f t="shared" si="38"/>
        <v>0</v>
      </c>
      <c r="W84" s="2"/>
      <c r="X84" s="2"/>
      <c r="Y84" s="2"/>
      <c r="Z84" s="2"/>
      <c r="AA84" s="2"/>
    </row>
    <row r="85" ht="12.75" customHeight="1">
      <c r="A85" s="9"/>
      <c r="B85" s="10" t="s">
        <v>151</v>
      </c>
      <c r="C85" s="9" t="s">
        <v>152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>
        <f t="shared" si="33"/>
        <v>0</v>
      </c>
      <c r="Q85" s="9"/>
      <c r="R85" s="9">
        <f t="shared" si="34"/>
        <v>0</v>
      </c>
      <c r="S85" s="12" t="str">
        <f t="shared" si="35"/>
        <v/>
      </c>
      <c r="T85" s="12">
        <f t="shared" si="36"/>
        <v>0</v>
      </c>
      <c r="U85" s="12" t="str">
        <f t="shared" si="37"/>
        <v/>
      </c>
      <c r="V85" s="2">
        <f t="shared" si="38"/>
        <v>0</v>
      </c>
      <c r="W85" s="2"/>
      <c r="X85" s="2"/>
      <c r="Y85" s="2"/>
      <c r="Z85" s="2"/>
      <c r="AA85" s="2"/>
    </row>
    <row r="86" ht="12.75" customHeight="1">
      <c r="A86" s="9"/>
      <c r="B86" s="10" t="s">
        <v>153</v>
      </c>
      <c r="C86" s="9" t="s">
        <v>154</v>
      </c>
      <c r="D86" s="11">
        <v>3.0</v>
      </c>
      <c r="E86" s="9"/>
      <c r="F86" s="9"/>
      <c r="G86" s="9"/>
      <c r="H86" s="11">
        <v>1.0</v>
      </c>
      <c r="I86" s="9"/>
      <c r="J86" s="11">
        <v>1.0</v>
      </c>
      <c r="K86" s="11">
        <v>1.0</v>
      </c>
      <c r="L86" s="9"/>
      <c r="M86" s="9"/>
      <c r="N86" s="9"/>
      <c r="O86" s="9"/>
      <c r="P86" s="9">
        <f t="shared" si="33"/>
        <v>6</v>
      </c>
      <c r="Q86" s="9"/>
      <c r="R86" s="9">
        <f t="shared" si="34"/>
        <v>0</v>
      </c>
      <c r="S86" s="12" t="str">
        <f t="shared" si="35"/>
        <v/>
      </c>
      <c r="T86" s="12">
        <f t="shared" si="36"/>
        <v>5</v>
      </c>
      <c r="U86" s="12" t="str">
        <f t="shared" si="37"/>
        <v/>
      </c>
      <c r="V86" s="2">
        <f t="shared" si="38"/>
        <v>1</v>
      </c>
      <c r="W86" s="2"/>
      <c r="X86" s="2"/>
      <c r="Y86" s="2"/>
      <c r="Z86" s="2"/>
      <c r="AA86" s="2"/>
    </row>
    <row r="87" ht="12.75" customHeight="1">
      <c r="A87" s="9"/>
      <c r="B87" s="10" t="s">
        <v>155</v>
      </c>
      <c r="C87" s="9" t="s">
        <v>156</v>
      </c>
      <c r="D87" s="11">
        <v>11.0</v>
      </c>
      <c r="E87" s="9"/>
      <c r="F87" s="9"/>
      <c r="G87" s="11">
        <v>4.0</v>
      </c>
      <c r="H87" s="9"/>
      <c r="I87" s="9"/>
      <c r="J87" s="9"/>
      <c r="K87" s="9"/>
      <c r="L87" s="9"/>
      <c r="M87" s="9"/>
      <c r="N87" s="9"/>
      <c r="O87" s="9"/>
      <c r="P87" s="9">
        <f t="shared" si="33"/>
        <v>15</v>
      </c>
      <c r="Q87" s="9"/>
      <c r="R87" s="9">
        <f t="shared" si="34"/>
        <v>0</v>
      </c>
      <c r="S87" s="12" t="str">
        <f t="shared" si="35"/>
        <v/>
      </c>
      <c r="T87" s="12">
        <f t="shared" si="36"/>
        <v>15</v>
      </c>
      <c r="U87" s="12" t="str">
        <f t="shared" si="37"/>
        <v/>
      </c>
      <c r="V87" s="2">
        <f t="shared" si="38"/>
        <v>4</v>
      </c>
      <c r="W87" s="2"/>
      <c r="X87" s="2"/>
      <c r="Y87" s="2"/>
      <c r="Z87" s="2"/>
      <c r="AA87" s="2"/>
    </row>
    <row r="88" ht="12.75" customHeight="1">
      <c r="A88" s="9"/>
      <c r="B88" s="17" t="s">
        <v>157</v>
      </c>
      <c r="C88" s="9" t="s">
        <v>158</v>
      </c>
      <c r="D88" s="11">
        <v>14.0</v>
      </c>
      <c r="E88" s="9"/>
      <c r="F88" s="11">
        <v>1.0</v>
      </c>
      <c r="G88" s="11">
        <v>10.0</v>
      </c>
      <c r="H88" s="11">
        <v>14.0</v>
      </c>
      <c r="I88" s="9"/>
      <c r="J88" s="11">
        <v>2.0</v>
      </c>
      <c r="K88" s="11">
        <v>9.0</v>
      </c>
      <c r="L88" s="9"/>
      <c r="M88" s="9"/>
      <c r="N88" s="9"/>
      <c r="O88" s="9"/>
      <c r="P88" s="9">
        <f t="shared" si="33"/>
        <v>50</v>
      </c>
      <c r="Q88" s="9"/>
      <c r="R88" s="9">
        <f t="shared" si="34"/>
        <v>0</v>
      </c>
      <c r="S88" s="12" t="str">
        <f t="shared" si="35"/>
        <v/>
      </c>
      <c r="T88" s="12">
        <f t="shared" si="36"/>
        <v>47</v>
      </c>
      <c r="U88" s="12">
        <f t="shared" si="37"/>
        <v>1</v>
      </c>
      <c r="V88" s="2">
        <f t="shared" si="38"/>
        <v>24</v>
      </c>
      <c r="W88" s="2"/>
      <c r="X88" s="2"/>
      <c r="Y88" s="2"/>
      <c r="Z88" s="2"/>
      <c r="AA88" s="2"/>
    </row>
    <row r="89" ht="12.75" customHeight="1">
      <c r="A89" s="9"/>
      <c r="B89" s="10" t="s">
        <v>159</v>
      </c>
      <c r="C89" s="9" t="s">
        <v>160</v>
      </c>
      <c r="D89" s="9">
        <f t="shared" ref="D89:O89" si="39">D153</f>
        <v>121</v>
      </c>
      <c r="E89" s="9">
        <f t="shared" si="39"/>
        <v>1</v>
      </c>
      <c r="F89" s="9">
        <f t="shared" si="39"/>
        <v>0</v>
      </c>
      <c r="G89" s="9">
        <f t="shared" si="39"/>
        <v>41</v>
      </c>
      <c r="H89" s="9">
        <f t="shared" si="39"/>
        <v>61</v>
      </c>
      <c r="I89" s="9">
        <f t="shared" si="39"/>
        <v>0</v>
      </c>
      <c r="J89" s="9">
        <f t="shared" si="39"/>
        <v>28</v>
      </c>
      <c r="K89" s="9">
        <f t="shared" si="39"/>
        <v>69</v>
      </c>
      <c r="L89" s="9">
        <f t="shared" si="39"/>
        <v>0</v>
      </c>
      <c r="M89" s="9">
        <f t="shared" si="39"/>
        <v>0</v>
      </c>
      <c r="N89" s="9">
        <f t="shared" si="39"/>
        <v>0</v>
      </c>
      <c r="O89" s="9">
        <f t="shared" si="39"/>
        <v>0</v>
      </c>
      <c r="P89" s="9">
        <f t="shared" si="33"/>
        <v>321</v>
      </c>
      <c r="Q89" s="9"/>
      <c r="R89" s="9">
        <f t="shared" si="34"/>
        <v>0</v>
      </c>
      <c r="S89" s="12">
        <f t="shared" si="35"/>
        <v>1</v>
      </c>
      <c r="T89" s="12">
        <f t="shared" si="36"/>
        <v>292</v>
      </c>
      <c r="U89" s="12">
        <f t="shared" si="37"/>
        <v>0</v>
      </c>
      <c r="V89" s="2">
        <f t="shared" si="38"/>
        <v>102</v>
      </c>
      <c r="W89" s="2"/>
      <c r="X89" s="2"/>
      <c r="Y89" s="2"/>
      <c r="Z89" s="2"/>
      <c r="AA89" s="2"/>
    </row>
    <row r="90" ht="12.75" customHeight="1">
      <c r="A90" s="9"/>
      <c r="B90" s="15" t="s">
        <v>161</v>
      </c>
      <c r="C90" s="9" t="s">
        <v>162</v>
      </c>
      <c r="D90" s="9">
        <f t="shared" ref="D90:O90" si="40">D165</f>
        <v>37</v>
      </c>
      <c r="E90" s="9">
        <f t="shared" si="40"/>
        <v>1</v>
      </c>
      <c r="F90" s="9">
        <f t="shared" si="40"/>
        <v>0</v>
      </c>
      <c r="G90" s="9">
        <f t="shared" si="40"/>
        <v>6</v>
      </c>
      <c r="H90" s="9">
        <f t="shared" si="40"/>
        <v>4</v>
      </c>
      <c r="I90" s="9">
        <f t="shared" si="40"/>
        <v>0</v>
      </c>
      <c r="J90" s="9">
        <f t="shared" si="40"/>
        <v>18</v>
      </c>
      <c r="K90" s="9">
        <f t="shared" si="40"/>
        <v>0</v>
      </c>
      <c r="L90" s="9">
        <f t="shared" si="40"/>
        <v>0</v>
      </c>
      <c r="M90" s="9">
        <f t="shared" si="40"/>
        <v>3</v>
      </c>
      <c r="N90" s="9">
        <f t="shared" si="40"/>
        <v>0</v>
      </c>
      <c r="O90" s="9">
        <f t="shared" si="40"/>
        <v>0</v>
      </c>
      <c r="P90" s="9">
        <f t="shared" si="33"/>
        <v>69</v>
      </c>
      <c r="Q90" s="9"/>
      <c r="R90" s="9">
        <f t="shared" si="34"/>
        <v>0</v>
      </c>
      <c r="S90" s="12">
        <f t="shared" si="35"/>
        <v>1</v>
      </c>
      <c r="T90" s="12">
        <f t="shared" si="36"/>
        <v>50</v>
      </c>
      <c r="U90" s="12">
        <f t="shared" si="37"/>
        <v>0</v>
      </c>
      <c r="V90" s="2">
        <f t="shared" si="38"/>
        <v>10</v>
      </c>
      <c r="W90" s="2"/>
      <c r="X90" s="2"/>
      <c r="Y90" s="2"/>
      <c r="Z90" s="2"/>
      <c r="AA90" s="2"/>
    </row>
    <row r="91" ht="12.75" customHeight="1">
      <c r="A91" s="9"/>
      <c r="B91" s="10"/>
      <c r="C91" s="9"/>
      <c r="D91" s="9">
        <f t="shared" ref="D91:P91" si="41">SUM(D78:D90)</f>
        <v>371</v>
      </c>
      <c r="E91" s="9">
        <f t="shared" si="41"/>
        <v>14</v>
      </c>
      <c r="F91" s="9">
        <f t="shared" si="41"/>
        <v>69</v>
      </c>
      <c r="G91" s="9">
        <f t="shared" si="41"/>
        <v>93</v>
      </c>
      <c r="H91" s="9">
        <f t="shared" si="41"/>
        <v>121</v>
      </c>
      <c r="I91" s="9">
        <f t="shared" si="41"/>
        <v>0</v>
      </c>
      <c r="J91" s="9">
        <f t="shared" si="41"/>
        <v>87</v>
      </c>
      <c r="K91" s="9">
        <f t="shared" si="41"/>
        <v>157</v>
      </c>
      <c r="L91" s="9">
        <f t="shared" si="41"/>
        <v>0</v>
      </c>
      <c r="M91" s="9">
        <f t="shared" si="41"/>
        <v>15</v>
      </c>
      <c r="N91" s="9">
        <f t="shared" si="41"/>
        <v>0</v>
      </c>
      <c r="O91" s="9">
        <f t="shared" si="41"/>
        <v>0</v>
      </c>
      <c r="P91" s="9">
        <f t="shared" si="41"/>
        <v>927</v>
      </c>
      <c r="Q91" s="9"/>
      <c r="R91" s="9"/>
      <c r="S91" s="12">
        <f t="shared" ref="S91:U91" si="42">SUM(S78:S90)</f>
        <v>14</v>
      </c>
      <c r="T91" s="12">
        <f t="shared" si="42"/>
        <v>757</v>
      </c>
      <c r="U91" s="12">
        <f t="shared" si="42"/>
        <v>69</v>
      </c>
      <c r="V91" s="2">
        <f t="shared" si="38"/>
        <v>214</v>
      </c>
      <c r="W91" s="2"/>
      <c r="X91" s="2"/>
      <c r="Y91" s="2"/>
      <c r="Z91" s="2"/>
      <c r="AA91" s="2"/>
    </row>
    <row r="92" ht="12.75" customHeight="1">
      <c r="A92" s="9"/>
      <c r="B92" s="10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2"/>
      <c r="W92" s="2"/>
      <c r="X92" s="2"/>
      <c r="Y92" s="2"/>
      <c r="Z92" s="2"/>
      <c r="AA92" s="2"/>
    </row>
    <row r="93" ht="12.75" customHeight="1">
      <c r="A93" s="9"/>
      <c r="B93" s="10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2"/>
      <c r="W93" s="2"/>
      <c r="X93" s="2"/>
      <c r="Y93" s="2"/>
      <c r="Z93" s="2"/>
      <c r="AA93" s="2"/>
    </row>
    <row r="94" ht="12.75" customHeight="1">
      <c r="A94" s="9"/>
      <c r="B94" s="10"/>
      <c r="C94" s="9"/>
      <c r="D94" s="1" t="s">
        <v>4</v>
      </c>
      <c r="E94" s="1" t="s">
        <v>5</v>
      </c>
      <c r="F94" s="1" t="s">
        <v>6</v>
      </c>
      <c r="G94" s="1" t="s">
        <v>7</v>
      </c>
      <c r="H94" s="1" t="s">
        <v>8</v>
      </c>
      <c r="I94" s="1" t="s">
        <v>9</v>
      </c>
      <c r="J94" s="7" t="s">
        <v>10</v>
      </c>
      <c r="K94" s="1" t="s">
        <v>11</v>
      </c>
      <c r="L94" s="1" t="s">
        <v>12</v>
      </c>
      <c r="M94" s="1" t="s">
        <v>13</v>
      </c>
      <c r="N94" s="1" t="s">
        <v>14</v>
      </c>
      <c r="O94" s="1" t="s">
        <v>15</v>
      </c>
      <c r="P94" s="9"/>
      <c r="Q94" s="9"/>
      <c r="R94" s="9"/>
      <c r="S94" s="8" t="s">
        <v>19</v>
      </c>
      <c r="T94" s="8" t="s">
        <v>20</v>
      </c>
      <c r="U94" s="8" t="s">
        <v>21</v>
      </c>
      <c r="V94" s="2"/>
      <c r="W94" s="2"/>
      <c r="X94" s="2"/>
      <c r="Y94" s="2"/>
      <c r="Z94" s="2"/>
      <c r="AA94" s="2"/>
    </row>
    <row r="95" ht="12.75" customHeight="1">
      <c r="A95" s="9"/>
      <c r="B95" s="10" t="s">
        <v>163</v>
      </c>
      <c r="C95" s="9" t="s">
        <v>164</v>
      </c>
      <c r="D95" s="11">
        <v>3.0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>
        <f t="shared" ref="P95:P99" si="43">SUM(D95:O95)</f>
        <v>3</v>
      </c>
      <c r="Q95" s="9"/>
      <c r="R95" s="9">
        <f t="shared" ref="R95:R97" si="44">(P95*Q95)</f>
        <v>0</v>
      </c>
      <c r="S95" s="12" t="str">
        <f t="shared" ref="S95:S98" si="45">(E95)</f>
        <v/>
      </c>
      <c r="T95" s="12">
        <f t="shared" ref="T95:T98" si="46">SUM(D95,G95,H95,I95,K95,L95,M95,N95,O95)</f>
        <v>3</v>
      </c>
      <c r="U95" s="12" t="str">
        <f t="shared" ref="U95:U98" si="47">(F95)</f>
        <v/>
      </c>
      <c r="V95" s="2">
        <f t="shared" ref="V95:V97" si="48">SUM(G95:H95)</f>
        <v>0</v>
      </c>
      <c r="W95" s="2"/>
      <c r="X95" s="2"/>
      <c r="Y95" s="2"/>
      <c r="Z95" s="2"/>
      <c r="AA95" s="2"/>
    </row>
    <row r="96" ht="12.75" customHeight="1">
      <c r="A96" s="9"/>
      <c r="B96" s="10" t="s">
        <v>165</v>
      </c>
      <c r="C96" s="9" t="s">
        <v>166</v>
      </c>
      <c r="D96" s="11">
        <v>1.0</v>
      </c>
      <c r="E96" s="9"/>
      <c r="F96" s="11">
        <v>1.0</v>
      </c>
      <c r="G96" s="9"/>
      <c r="H96" s="9"/>
      <c r="I96" s="9"/>
      <c r="J96" s="9"/>
      <c r="K96" s="9"/>
      <c r="L96" s="9"/>
      <c r="M96" s="9"/>
      <c r="N96" s="9"/>
      <c r="O96" s="9"/>
      <c r="P96" s="9">
        <f t="shared" si="43"/>
        <v>2</v>
      </c>
      <c r="Q96" s="9"/>
      <c r="R96" s="9">
        <f t="shared" si="44"/>
        <v>0</v>
      </c>
      <c r="S96" s="12" t="str">
        <f t="shared" si="45"/>
        <v/>
      </c>
      <c r="T96" s="12">
        <f t="shared" si="46"/>
        <v>1</v>
      </c>
      <c r="U96" s="12">
        <f t="shared" si="47"/>
        <v>1</v>
      </c>
      <c r="V96" s="2">
        <f t="shared" si="48"/>
        <v>0</v>
      </c>
      <c r="W96" s="2"/>
      <c r="X96" s="2"/>
      <c r="Y96" s="2"/>
      <c r="Z96" s="2"/>
      <c r="AA96" s="2"/>
    </row>
    <row r="97" ht="12.75" customHeight="1">
      <c r="A97" s="9"/>
      <c r="B97" s="10" t="s">
        <v>167</v>
      </c>
      <c r="C97" s="9" t="s">
        <v>168</v>
      </c>
      <c r="D97" s="11">
        <v>13.0</v>
      </c>
      <c r="E97" s="9"/>
      <c r="F97" s="11">
        <v>1.0</v>
      </c>
      <c r="G97" s="11">
        <v>6.0</v>
      </c>
      <c r="H97" s="11">
        <v>1.0</v>
      </c>
      <c r="I97" s="9"/>
      <c r="J97" s="9"/>
      <c r="K97" s="11">
        <v>5.0</v>
      </c>
      <c r="L97" s="9"/>
      <c r="M97" s="9"/>
      <c r="N97" s="9"/>
      <c r="O97" s="9"/>
      <c r="P97" s="9">
        <f t="shared" si="43"/>
        <v>26</v>
      </c>
      <c r="Q97" s="9"/>
      <c r="R97" s="9">
        <f t="shared" si="44"/>
        <v>0</v>
      </c>
      <c r="S97" s="12" t="str">
        <f t="shared" si="45"/>
        <v/>
      </c>
      <c r="T97" s="12">
        <f t="shared" si="46"/>
        <v>25</v>
      </c>
      <c r="U97" s="12">
        <f t="shared" si="47"/>
        <v>1</v>
      </c>
      <c r="V97" s="2">
        <f t="shared" si="48"/>
        <v>7</v>
      </c>
      <c r="W97" s="2"/>
      <c r="X97" s="2"/>
      <c r="Y97" s="2"/>
      <c r="Z97" s="2"/>
      <c r="AA97" s="2"/>
    </row>
    <row r="98" ht="12.75" customHeight="1">
      <c r="A98" s="9"/>
      <c r="B98" s="14" t="s">
        <v>169</v>
      </c>
      <c r="C98" s="14" t="s">
        <v>170</v>
      </c>
      <c r="D98" s="11">
        <v>9.0</v>
      </c>
      <c r="E98" s="9"/>
      <c r="F98" s="9"/>
      <c r="G98" s="9"/>
      <c r="H98" s="11">
        <v>4.0</v>
      </c>
      <c r="I98" s="9"/>
      <c r="J98" s="9"/>
      <c r="K98" s="9"/>
      <c r="L98" s="9"/>
      <c r="M98" s="9"/>
      <c r="N98" s="9"/>
      <c r="O98" s="9"/>
      <c r="P98" s="9">
        <f t="shared" si="43"/>
        <v>13</v>
      </c>
      <c r="Q98" s="9"/>
      <c r="R98" s="9"/>
      <c r="S98" s="12" t="str">
        <f t="shared" si="45"/>
        <v/>
      </c>
      <c r="T98" s="12">
        <f t="shared" si="46"/>
        <v>13</v>
      </c>
      <c r="U98" s="12" t="str">
        <f t="shared" si="47"/>
        <v/>
      </c>
      <c r="V98" s="9"/>
      <c r="W98" s="2"/>
      <c r="X98" s="2"/>
      <c r="Y98" s="2"/>
      <c r="Z98" s="2"/>
      <c r="AA98" s="2"/>
    </row>
    <row r="99" ht="12.75" customHeight="1">
      <c r="A99" s="9"/>
      <c r="B99" s="10"/>
      <c r="C99" s="9"/>
      <c r="D99" s="9">
        <f t="shared" ref="D99:O99" si="49">SUM(D95:D98)</f>
        <v>26</v>
      </c>
      <c r="E99" s="9">
        <f t="shared" si="49"/>
        <v>0</v>
      </c>
      <c r="F99" s="9">
        <f t="shared" si="49"/>
        <v>2</v>
      </c>
      <c r="G99" s="9">
        <f t="shared" si="49"/>
        <v>6</v>
      </c>
      <c r="H99" s="9">
        <f t="shared" si="49"/>
        <v>5</v>
      </c>
      <c r="I99" s="9">
        <f t="shared" si="49"/>
        <v>0</v>
      </c>
      <c r="J99" s="9">
        <f t="shared" si="49"/>
        <v>0</v>
      </c>
      <c r="K99" s="9">
        <f t="shared" si="49"/>
        <v>5</v>
      </c>
      <c r="L99" s="9">
        <f t="shared" si="49"/>
        <v>0</v>
      </c>
      <c r="M99" s="9">
        <f t="shared" si="49"/>
        <v>0</v>
      </c>
      <c r="N99" s="9">
        <f t="shared" si="49"/>
        <v>0</v>
      </c>
      <c r="O99" s="9">
        <f t="shared" si="49"/>
        <v>0</v>
      </c>
      <c r="P99" s="9">
        <f t="shared" si="43"/>
        <v>44</v>
      </c>
      <c r="Q99" s="9"/>
      <c r="R99" s="9"/>
      <c r="S99" s="12">
        <f t="shared" ref="S99:U99" si="50">SUM(S95:S98)</f>
        <v>0</v>
      </c>
      <c r="T99" s="12">
        <f t="shared" si="50"/>
        <v>42</v>
      </c>
      <c r="U99" s="12">
        <f t="shared" si="50"/>
        <v>2</v>
      </c>
      <c r="V99" s="12"/>
      <c r="W99" s="2"/>
      <c r="X99" s="2"/>
      <c r="Y99" s="2"/>
      <c r="Z99" s="2"/>
      <c r="AA99" s="2"/>
    </row>
    <row r="100" ht="12.75" customHeight="1">
      <c r="A100" s="9"/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2"/>
      <c r="W100" s="2"/>
      <c r="X100" s="2"/>
      <c r="Y100" s="2"/>
      <c r="Z100" s="2"/>
      <c r="AA100" s="2"/>
    </row>
    <row r="101" ht="12.75" customHeight="1">
      <c r="A101" s="9"/>
      <c r="B101" s="10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2"/>
      <c r="W101" s="2"/>
      <c r="X101" s="2"/>
      <c r="Y101" s="2"/>
      <c r="Z101" s="2"/>
      <c r="AA101" s="2"/>
    </row>
    <row r="102" ht="12.75" customHeight="1">
      <c r="A102" s="9"/>
      <c r="B102" s="10"/>
      <c r="C102" s="9"/>
      <c r="D102" s="1" t="s">
        <v>4</v>
      </c>
      <c r="E102" s="1" t="s">
        <v>5</v>
      </c>
      <c r="F102" s="1" t="s">
        <v>6</v>
      </c>
      <c r="G102" s="1" t="s">
        <v>7</v>
      </c>
      <c r="H102" s="1" t="s">
        <v>8</v>
      </c>
      <c r="I102" s="1" t="s">
        <v>9</v>
      </c>
      <c r="J102" s="7" t="s">
        <v>10</v>
      </c>
      <c r="K102" s="1" t="s">
        <v>11</v>
      </c>
      <c r="L102" s="1" t="s">
        <v>12</v>
      </c>
      <c r="M102" s="1" t="s">
        <v>13</v>
      </c>
      <c r="N102" s="1" t="s">
        <v>14</v>
      </c>
      <c r="O102" s="1" t="s">
        <v>15</v>
      </c>
      <c r="P102" s="9"/>
      <c r="Q102" s="9"/>
      <c r="R102" s="9"/>
      <c r="S102" s="8" t="s">
        <v>19</v>
      </c>
      <c r="T102" s="8" t="s">
        <v>20</v>
      </c>
      <c r="U102" s="8" t="s">
        <v>21</v>
      </c>
      <c r="V102" s="2"/>
      <c r="W102" s="2"/>
      <c r="X102" s="2"/>
      <c r="Y102" s="2"/>
      <c r="Z102" s="2"/>
      <c r="AA102" s="2"/>
    </row>
    <row r="103" ht="12.75" customHeight="1">
      <c r="A103" s="9"/>
      <c r="B103" s="15" t="s">
        <v>171</v>
      </c>
      <c r="C103" s="9" t="s">
        <v>172</v>
      </c>
      <c r="D103" s="11">
        <v>35.0</v>
      </c>
      <c r="E103" s="9"/>
      <c r="F103" s="9"/>
      <c r="G103" s="11">
        <v>2.0</v>
      </c>
      <c r="H103" s="11">
        <v>6.0</v>
      </c>
      <c r="I103" s="9"/>
      <c r="J103" s="9"/>
      <c r="K103" s="9"/>
      <c r="L103" s="9"/>
      <c r="M103" s="9"/>
      <c r="N103" s="9"/>
      <c r="O103" s="9"/>
      <c r="P103" s="9">
        <f t="shared" ref="P103:P108" si="51">SUM(D103:O103)</f>
        <v>43</v>
      </c>
      <c r="Q103" s="9"/>
      <c r="R103" s="9">
        <f t="shared" ref="R103:R107" si="52">(P103*Q103)</f>
        <v>0</v>
      </c>
      <c r="S103" s="12" t="str">
        <f t="shared" ref="S103:S107" si="53">(E103)</f>
        <v/>
      </c>
      <c r="T103" s="12">
        <f t="shared" ref="T103:T107" si="54">SUM(D103,G103,H103,I103,K103,L103,M103,N103,O103)</f>
        <v>43</v>
      </c>
      <c r="U103" s="12" t="str">
        <f t="shared" ref="U103:U107" si="55">(F103)</f>
        <v/>
      </c>
      <c r="V103" s="2">
        <f t="shared" ref="V103:V108" si="56">SUM(G103:H103)</f>
        <v>8</v>
      </c>
      <c r="W103" s="2"/>
      <c r="X103" s="2"/>
      <c r="Y103" s="2"/>
      <c r="Z103" s="2"/>
      <c r="AA103" s="2"/>
    </row>
    <row r="104" ht="12.75" customHeight="1">
      <c r="A104" s="9"/>
      <c r="B104" s="10" t="s">
        <v>173</v>
      </c>
      <c r="C104" s="9" t="s">
        <v>174</v>
      </c>
      <c r="D104" s="11">
        <v>13.0</v>
      </c>
      <c r="E104" s="11">
        <v>2.0</v>
      </c>
      <c r="F104" s="11">
        <v>11.0</v>
      </c>
      <c r="G104" s="11">
        <v>1.0</v>
      </c>
      <c r="H104" s="9"/>
      <c r="I104" s="9"/>
      <c r="J104" s="9"/>
      <c r="K104" s="11">
        <v>1.0</v>
      </c>
      <c r="L104" s="9"/>
      <c r="M104" s="9"/>
      <c r="N104" s="9"/>
      <c r="O104" s="9"/>
      <c r="P104" s="9">
        <f t="shared" si="51"/>
        <v>28</v>
      </c>
      <c r="Q104" s="9"/>
      <c r="R104" s="9">
        <f t="shared" si="52"/>
        <v>0</v>
      </c>
      <c r="S104" s="12">
        <f t="shared" si="53"/>
        <v>2</v>
      </c>
      <c r="T104" s="12">
        <f t="shared" si="54"/>
        <v>15</v>
      </c>
      <c r="U104" s="12">
        <f t="shared" si="55"/>
        <v>11</v>
      </c>
      <c r="V104" s="2">
        <f t="shared" si="56"/>
        <v>1</v>
      </c>
      <c r="W104" s="2"/>
      <c r="X104" s="2"/>
      <c r="Y104" s="2"/>
      <c r="Z104" s="2"/>
      <c r="AA104" s="2"/>
    </row>
    <row r="105" ht="12.75" customHeight="1">
      <c r="A105" s="9"/>
      <c r="B105" s="15" t="s">
        <v>175</v>
      </c>
      <c r="C105" s="18" t="s">
        <v>176</v>
      </c>
      <c r="D105" s="11">
        <v>17.0</v>
      </c>
      <c r="E105" s="11">
        <v>2.0</v>
      </c>
      <c r="F105" s="9"/>
      <c r="G105" s="9"/>
      <c r="H105" s="11">
        <v>3.0</v>
      </c>
      <c r="I105" s="9"/>
      <c r="J105" s="9"/>
      <c r="K105" s="9"/>
      <c r="L105" s="9"/>
      <c r="M105" s="9"/>
      <c r="N105" s="9"/>
      <c r="O105" s="9"/>
      <c r="P105" s="9">
        <f t="shared" si="51"/>
        <v>22</v>
      </c>
      <c r="Q105" s="9"/>
      <c r="R105" s="9">
        <f t="shared" si="52"/>
        <v>0</v>
      </c>
      <c r="S105" s="12">
        <f t="shared" si="53"/>
        <v>2</v>
      </c>
      <c r="T105" s="12">
        <f t="shared" si="54"/>
        <v>20</v>
      </c>
      <c r="U105" s="12" t="str">
        <f t="shared" si="55"/>
        <v/>
      </c>
      <c r="V105" s="2">
        <f t="shared" si="56"/>
        <v>3</v>
      </c>
      <c r="W105" s="2"/>
      <c r="X105" s="2"/>
      <c r="Y105" s="2"/>
      <c r="Z105" s="2"/>
      <c r="AA105" s="2"/>
    </row>
    <row r="106" ht="12.75" customHeight="1">
      <c r="A106" s="9"/>
      <c r="B106" s="15" t="s">
        <v>177</v>
      </c>
      <c r="C106" s="18" t="s">
        <v>178</v>
      </c>
      <c r="D106" s="11">
        <v>15.0</v>
      </c>
      <c r="E106" s="11">
        <v>2.0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>
        <f t="shared" si="51"/>
        <v>17</v>
      </c>
      <c r="Q106" s="9"/>
      <c r="R106" s="9">
        <f t="shared" si="52"/>
        <v>0</v>
      </c>
      <c r="S106" s="12">
        <f t="shared" si="53"/>
        <v>2</v>
      </c>
      <c r="T106" s="12">
        <f t="shared" si="54"/>
        <v>15</v>
      </c>
      <c r="U106" s="12" t="str">
        <f t="shared" si="55"/>
        <v/>
      </c>
      <c r="V106" s="2">
        <f t="shared" si="56"/>
        <v>0</v>
      </c>
      <c r="W106" s="2"/>
      <c r="X106" s="2"/>
      <c r="Y106" s="2"/>
      <c r="Z106" s="2"/>
      <c r="AA106" s="2"/>
    </row>
    <row r="107" ht="12.75" customHeight="1">
      <c r="A107" s="9"/>
      <c r="B107" s="17" t="s">
        <v>179</v>
      </c>
      <c r="C107" s="18" t="s">
        <v>180</v>
      </c>
      <c r="D107" s="9"/>
      <c r="E107" s="9"/>
      <c r="F107" s="11">
        <v>2.0</v>
      </c>
      <c r="G107" s="9"/>
      <c r="H107" s="9"/>
      <c r="I107" s="9"/>
      <c r="J107" s="9"/>
      <c r="K107" s="9"/>
      <c r="L107" s="9"/>
      <c r="M107" s="9"/>
      <c r="N107" s="9"/>
      <c r="O107" s="9"/>
      <c r="P107" s="9">
        <f t="shared" si="51"/>
        <v>2</v>
      </c>
      <c r="Q107" s="9"/>
      <c r="R107" s="9">
        <f t="shared" si="52"/>
        <v>0</v>
      </c>
      <c r="S107" s="12" t="str">
        <f t="shared" si="53"/>
        <v/>
      </c>
      <c r="T107" s="12">
        <f t="shared" si="54"/>
        <v>0</v>
      </c>
      <c r="U107" s="12">
        <f t="shared" si="55"/>
        <v>2</v>
      </c>
      <c r="V107" s="2">
        <f t="shared" si="56"/>
        <v>0</v>
      </c>
      <c r="W107" s="2"/>
      <c r="X107" s="2"/>
      <c r="Y107" s="2"/>
      <c r="Z107" s="2"/>
      <c r="AA107" s="2"/>
    </row>
    <row r="108" ht="12.75" customHeight="1">
      <c r="A108" s="9"/>
      <c r="B108" s="10"/>
      <c r="C108" s="9"/>
      <c r="D108" s="9">
        <f t="shared" ref="D108:O108" si="57">SUM(D103:D107)</f>
        <v>80</v>
      </c>
      <c r="E108" s="9">
        <f t="shared" si="57"/>
        <v>6</v>
      </c>
      <c r="F108" s="9">
        <f t="shared" si="57"/>
        <v>13</v>
      </c>
      <c r="G108" s="9">
        <f t="shared" si="57"/>
        <v>3</v>
      </c>
      <c r="H108" s="9">
        <f t="shared" si="57"/>
        <v>9</v>
      </c>
      <c r="I108" s="9">
        <f t="shared" si="57"/>
        <v>0</v>
      </c>
      <c r="J108" s="9">
        <f t="shared" si="57"/>
        <v>0</v>
      </c>
      <c r="K108" s="9">
        <f t="shared" si="57"/>
        <v>1</v>
      </c>
      <c r="L108" s="9">
        <f t="shared" si="57"/>
        <v>0</v>
      </c>
      <c r="M108" s="9">
        <f t="shared" si="57"/>
        <v>0</v>
      </c>
      <c r="N108" s="9">
        <f t="shared" si="57"/>
        <v>0</v>
      </c>
      <c r="O108" s="9">
        <f t="shared" si="57"/>
        <v>0</v>
      </c>
      <c r="P108" s="9">
        <f t="shared" si="51"/>
        <v>112</v>
      </c>
      <c r="Q108" s="9"/>
      <c r="R108" s="9"/>
      <c r="S108" s="12">
        <f t="shared" ref="S108:U108" si="58">SUM(S103:S107)</f>
        <v>6</v>
      </c>
      <c r="T108" s="12">
        <f t="shared" si="58"/>
        <v>93</v>
      </c>
      <c r="U108" s="12">
        <f t="shared" si="58"/>
        <v>13</v>
      </c>
      <c r="V108" s="2">
        <f t="shared" si="56"/>
        <v>12</v>
      </c>
      <c r="W108" s="2"/>
      <c r="X108" s="2"/>
      <c r="Y108" s="2"/>
      <c r="Z108" s="2"/>
      <c r="AA108" s="2"/>
    </row>
    <row r="109" ht="12.75" customHeight="1">
      <c r="A109" s="9"/>
      <c r="B109" s="10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T109" s="9"/>
      <c r="U109" s="9"/>
      <c r="V109" s="2"/>
      <c r="W109" s="2"/>
      <c r="X109" s="2"/>
      <c r="Y109" s="2"/>
      <c r="Z109" s="2"/>
      <c r="AA109" s="2"/>
    </row>
    <row r="110" ht="12.75" customHeight="1">
      <c r="A110" s="9"/>
      <c r="B110" s="10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2"/>
      <c r="W110" s="2"/>
      <c r="X110" s="2"/>
      <c r="Y110" s="2"/>
      <c r="Z110" s="2"/>
      <c r="AA110" s="2"/>
    </row>
    <row r="111" ht="12.75" customHeight="1">
      <c r="A111" s="9"/>
      <c r="B111" s="10"/>
      <c r="C111" s="9"/>
      <c r="D111" s="1" t="s">
        <v>4</v>
      </c>
      <c r="E111" s="1" t="s">
        <v>5</v>
      </c>
      <c r="F111" s="1" t="s">
        <v>6</v>
      </c>
      <c r="G111" s="1" t="s">
        <v>7</v>
      </c>
      <c r="H111" s="1" t="s">
        <v>8</v>
      </c>
      <c r="I111" s="1" t="s">
        <v>9</v>
      </c>
      <c r="J111" s="7" t="s">
        <v>10</v>
      </c>
      <c r="K111" s="1" t="s">
        <v>11</v>
      </c>
      <c r="L111" s="1" t="s">
        <v>12</v>
      </c>
      <c r="M111" s="1" t="s">
        <v>13</v>
      </c>
      <c r="N111" s="1" t="s">
        <v>14</v>
      </c>
      <c r="O111" s="1" t="s">
        <v>15</v>
      </c>
      <c r="P111" s="9"/>
      <c r="Q111" s="9"/>
      <c r="R111" s="9"/>
      <c r="S111" s="8" t="s">
        <v>19</v>
      </c>
      <c r="T111" s="8" t="s">
        <v>20</v>
      </c>
      <c r="U111" s="8" t="s">
        <v>21</v>
      </c>
      <c r="V111" s="2"/>
      <c r="W111" s="2"/>
      <c r="X111" s="2"/>
      <c r="Y111" s="2"/>
      <c r="Z111" s="2"/>
      <c r="AA111" s="2"/>
    </row>
    <row r="112" ht="12.75" customHeight="1">
      <c r="A112" s="9"/>
      <c r="B112" s="10" t="s">
        <v>181</v>
      </c>
      <c r="C112" s="9" t="s">
        <v>182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>
        <f t="shared" ref="P112:P114" si="59">SUM(D112:O112)</f>
        <v>0</v>
      </c>
      <c r="Q112" s="9"/>
      <c r="R112" s="9">
        <f t="shared" ref="R112:R113" si="60">(P112*Q112)</f>
        <v>0</v>
      </c>
      <c r="S112" s="12" t="str">
        <f t="shared" ref="S112:S113" si="61">(E112)</f>
        <v/>
      </c>
      <c r="T112" s="12">
        <f t="shared" ref="T112:T113" si="62">SUM(D112,G112,H112,I112,K112,L112,M112,N112,O112)</f>
        <v>0</v>
      </c>
      <c r="U112" s="12" t="str">
        <f t="shared" ref="U112:U113" si="63">(F112)</f>
        <v/>
      </c>
      <c r="V112" s="2">
        <f t="shared" ref="V112:V114" si="64">SUM(G112:H112)</f>
        <v>0</v>
      </c>
      <c r="W112" s="2"/>
      <c r="X112" s="2"/>
      <c r="Y112" s="2"/>
      <c r="Z112" s="2"/>
      <c r="AA112" s="2"/>
    </row>
    <row r="113" ht="12.75" customHeight="1">
      <c r="A113" s="9"/>
      <c r="B113" s="10" t="s">
        <v>183</v>
      </c>
      <c r="C113" s="9" t="s">
        <v>184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>
        <f t="shared" si="59"/>
        <v>0</v>
      </c>
      <c r="Q113" s="9"/>
      <c r="R113" s="9">
        <f t="shared" si="60"/>
        <v>0</v>
      </c>
      <c r="S113" s="12" t="str">
        <f t="shared" si="61"/>
        <v/>
      </c>
      <c r="T113" s="12">
        <f t="shared" si="62"/>
        <v>0</v>
      </c>
      <c r="U113" s="12" t="str">
        <f t="shared" si="63"/>
        <v/>
      </c>
      <c r="V113" s="2">
        <f t="shared" si="64"/>
        <v>0</v>
      </c>
      <c r="W113" s="2"/>
      <c r="X113" s="2"/>
      <c r="Y113" s="2"/>
      <c r="Z113" s="2"/>
      <c r="AA113" s="2"/>
    </row>
    <row r="114" ht="12.75" customHeight="1">
      <c r="A114" s="9"/>
      <c r="B114" s="10"/>
      <c r="C114" s="9"/>
      <c r="D114" s="9">
        <f t="shared" ref="D114:O114" si="65">SUM(D112:D113)</f>
        <v>0</v>
      </c>
      <c r="E114" s="9">
        <f t="shared" si="65"/>
        <v>0</v>
      </c>
      <c r="F114" s="9">
        <f t="shared" si="65"/>
        <v>0</v>
      </c>
      <c r="G114" s="9">
        <f t="shared" si="65"/>
        <v>0</v>
      </c>
      <c r="H114" s="9">
        <f t="shared" si="65"/>
        <v>0</v>
      </c>
      <c r="I114" s="9">
        <f t="shared" si="65"/>
        <v>0</v>
      </c>
      <c r="J114" s="9">
        <f t="shared" si="65"/>
        <v>0</v>
      </c>
      <c r="K114" s="9">
        <f t="shared" si="65"/>
        <v>0</v>
      </c>
      <c r="L114" s="9">
        <f t="shared" si="65"/>
        <v>0</v>
      </c>
      <c r="M114" s="9">
        <f t="shared" si="65"/>
        <v>0</v>
      </c>
      <c r="N114" s="9">
        <f t="shared" si="65"/>
        <v>0</v>
      </c>
      <c r="O114" s="9">
        <f t="shared" si="65"/>
        <v>0</v>
      </c>
      <c r="P114" s="9">
        <f t="shared" si="59"/>
        <v>0</v>
      </c>
      <c r="Q114" s="9"/>
      <c r="R114" s="9"/>
      <c r="S114" s="12">
        <f t="shared" ref="S114:U114" si="66">SUM(S112:S113)</f>
        <v>0</v>
      </c>
      <c r="T114" s="12">
        <f t="shared" si="66"/>
        <v>0</v>
      </c>
      <c r="U114" s="12">
        <f t="shared" si="66"/>
        <v>0</v>
      </c>
      <c r="V114" s="2">
        <f t="shared" si="64"/>
        <v>0</v>
      </c>
      <c r="W114" s="2"/>
      <c r="X114" s="2"/>
      <c r="Y114" s="2"/>
      <c r="Z114" s="2"/>
      <c r="AA114" s="2"/>
    </row>
    <row r="115" ht="12.75" customHeight="1">
      <c r="A115" s="9"/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2"/>
      <c r="W115" s="2"/>
      <c r="X115" s="2"/>
      <c r="Y115" s="2"/>
      <c r="Z115" s="2"/>
      <c r="AA115" s="2"/>
    </row>
    <row r="116" ht="12.75" customHeight="1">
      <c r="A116" s="9"/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2"/>
      <c r="W116" s="2"/>
      <c r="X116" s="2"/>
      <c r="Y116" s="2"/>
      <c r="Z116" s="2"/>
      <c r="AA116" s="2"/>
    </row>
    <row r="117" ht="12.75" customHeight="1">
      <c r="A117" s="9"/>
      <c r="B117" s="10"/>
      <c r="C117" s="9"/>
      <c r="D117" s="1" t="s">
        <v>4</v>
      </c>
      <c r="E117" s="1" t="s">
        <v>5</v>
      </c>
      <c r="F117" s="1" t="s">
        <v>6</v>
      </c>
      <c r="G117" s="1" t="s">
        <v>7</v>
      </c>
      <c r="H117" s="1" t="s">
        <v>8</v>
      </c>
      <c r="I117" s="1" t="s">
        <v>9</v>
      </c>
      <c r="J117" s="7" t="s">
        <v>10</v>
      </c>
      <c r="K117" s="1" t="s">
        <v>11</v>
      </c>
      <c r="L117" s="1" t="s">
        <v>12</v>
      </c>
      <c r="M117" s="1" t="s">
        <v>13</v>
      </c>
      <c r="N117" s="1" t="s">
        <v>14</v>
      </c>
      <c r="O117" s="1" t="s">
        <v>15</v>
      </c>
      <c r="P117" s="9"/>
      <c r="Q117" s="9"/>
      <c r="R117" s="9"/>
      <c r="S117" s="8" t="s">
        <v>19</v>
      </c>
      <c r="T117" s="8" t="s">
        <v>20</v>
      </c>
      <c r="U117" s="8" t="s">
        <v>21</v>
      </c>
      <c r="V117" s="2"/>
      <c r="W117" s="2"/>
      <c r="X117" s="2"/>
      <c r="Y117" s="2"/>
      <c r="Z117" s="2"/>
      <c r="AA117" s="2"/>
    </row>
    <row r="118" ht="12.75" customHeight="1">
      <c r="A118" s="9"/>
      <c r="B118" s="10" t="s">
        <v>185</v>
      </c>
      <c r="C118" s="9" t="s">
        <v>186</v>
      </c>
      <c r="D118" s="11">
        <v>30.0</v>
      </c>
      <c r="E118" s="11">
        <v>3.0</v>
      </c>
      <c r="F118" s="11">
        <v>8.0</v>
      </c>
      <c r="G118" s="11">
        <v>6.0</v>
      </c>
      <c r="H118" s="11">
        <v>3.0</v>
      </c>
      <c r="I118" s="9"/>
      <c r="J118" s="11">
        <v>1.0</v>
      </c>
      <c r="K118" s="11">
        <v>1.0</v>
      </c>
      <c r="L118" s="9"/>
      <c r="M118" s="11">
        <v>2.0</v>
      </c>
      <c r="N118" s="9"/>
      <c r="O118" s="9"/>
      <c r="P118" s="9">
        <f t="shared" ref="P118:P122" si="67">SUM(D118:O118)</f>
        <v>54</v>
      </c>
      <c r="Q118" s="9"/>
      <c r="R118" s="9">
        <f t="shared" ref="R118:R121" si="68">(P118*Q118)</f>
        <v>0</v>
      </c>
      <c r="S118" s="12">
        <f t="shared" ref="S118:S121" si="69">(E118)</f>
        <v>3</v>
      </c>
      <c r="T118" s="12">
        <f t="shared" ref="T118:T121" si="70">SUM(D118,G118,H118,I118,K118,L118,M118,N118,O118)</f>
        <v>42</v>
      </c>
      <c r="U118" s="12">
        <f t="shared" ref="U118:U121" si="71">(F118)</f>
        <v>8</v>
      </c>
      <c r="V118" s="2">
        <f t="shared" ref="V118:V122" si="72">SUM(G118:H118)</f>
        <v>9</v>
      </c>
      <c r="W118" s="2"/>
      <c r="X118" s="2"/>
      <c r="Y118" s="2"/>
      <c r="Z118" s="2"/>
      <c r="AA118" s="2"/>
    </row>
    <row r="119" ht="12.75" customHeight="1">
      <c r="A119" s="9"/>
      <c r="B119" s="10" t="s">
        <v>187</v>
      </c>
      <c r="C119" s="9" t="s">
        <v>188</v>
      </c>
      <c r="D119" s="11">
        <v>14.0</v>
      </c>
      <c r="E119" s="11">
        <v>2.0</v>
      </c>
      <c r="F119" s="11">
        <v>10.0</v>
      </c>
      <c r="G119" s="11">
        <v>4.0</v>
      </c>
      <c r="H119" s="9"/>
      <c r="I119" s="9"/>
      <c r="J119" s="9"/>
      <c r="K119" s="11">
        <v>2.0</v>
      </c>
      <c r="L119" s="9"/>
      <c r="M119" s="9"/>
      <c r="N119" s="9"/>
      <c r="O119" s="9"/>
      <c r="P119" s="9">
        <f t="shared" si="67"/>
        <v>32</v>
      </c>
      <c r="Q119" s="9"/>
      <c r="R119" s="9">
        <f t="shared" si="68"/>
        <v>0</v>
      </c>
      <c r="S119" s="12">
        <f t="shared" si="69"/>
        <v>2</v>
      </c>
      <c r="T119" s="12">
        <f t="shared" si="70"/>
        <v>20</v>
      </c>
      <c r="U119" s="12">
        <f t="shared" si="71"/>
        <v>10</v>
      </c>
      <c r="V119" s="2">
        <f t="shared" si="72"/>
        <v>4</v>
      </c>
      <c r="W119" s="2"/>
      <c r="X119" s="2"/>
      <c r="Y119" s="2"/>
      <c r="Z119" s="2"/>
      <c r="AA119" s="2"/>
    </row>
    <row r="120" ht="12.75" customHeight="1">
      <c r="A120" s="9"/>
      <c r="B120" s="10" t="s">
        <v>189</v>
      </c>
      <c r="C120" s="9" t="s">
        <v>190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>
        <f t="shared" si="67"/>
        <v>0</v>
      </c>
      <c r="Q120" s="9"/>
      <c r="R120" s="9">
        <f t="shared" si="68"/>
        <v>0</v>
      </c>
      <c r="S120" s="12" t="str">
        <f t="shared" si="69"/>
        <v/>
      </c>
      <c r="T120" s="12">
        <f t="shared" si="70"/>
        <v>0</v>
      </c>
      <c r="U120" s="12" t="str">
        <f t="shared" si="71"/>
        <v/>
      </c>
      <c r="V120" s="2">
        <f t="shared" si="72"/>
        <v>0</v>
      </c>
      <c r="W120" s="2"/>
      <c r="X120" s="2"/>
      <c r="Y120" s="2"/>
      <c r="Z120" s="2"/>
      <c r="AA120" s="2"/>
    </row>
    <row r="121" ht="12.75" customHeight="1">
      <c r="A121" s="9"/>
      <c r="B121" s="10" t="s">
        <v>191</v>
      </c>
      <c r="C121" s="9" t="s">
        <v>192</v>
      </c>
      <c r="D121" s="11">
        <v>4.0</v>
      </c>
      <c r="E121" s="9"/>
      <c r="F121" s="9"/>
      <c r="G121" s="9"/>
      <c r="H121" s="9"/>
      <c r="I121" s="9"/>
      <c r="J121" s="11">
        <v>1.0</v>
      </c>
      <c r="K121" s="9"/>
      <c r="L121" s="9"/>
      <c r="M121" s="9"/>
      <c r="N121" s="9"/>
      <c r="O121" s="9"/>
      <c r="P121" s="9">
        <f t="shared" si="67"/>
        <v>5</v>
      </c>
      <c r="Q121" s="9"/>
      <c r="R121" s="9">
        <f t="shared" si="68"/>
        <v>0</v>
      </c>
      <c r="S121" s="12" t="str">
        <f t="shared" si="69"/>
        <v/>
      </c>
      <c r="T121" s="12">
        <f t="shared" si="70"/>
        <v>4</v>
      </c>
      <c r="U121" s="12" t="str">
        <f t="shared" si="71"/>
        <v/>
      </c>
      <c r="V121" s="2">
        <f t="shared" si="72"/>
        <v>0</v>
      </c>
      <c r="W121" s="2"/>
      <c r="X121" s="2"/>
      <c r="Y121" s="2"/>
      <c r="Z121" s="2"/>
      <c r="AA121" s="2"/>
    </row>
    <row r="122" ht="12.75" customHeight="1">
      <c r="A122" s="9"/>
      <c r="B122" s="10"/>
      <c r="C122" s="9"/>
      <c r="D122" s="9">
        <f t="shared" ref="D122:O122" si="73">SUM(D118:D121)</f>
        <v>48</v>
      </c>
      <c r="E122" s="9">
        <f t="shared" si="73"/>
        <v>5</v>
      </c>
      <c r="F122" s="9">
        <f t="shared" si="73"/>
        <v>18</v>
      </c>
      <c r="G122" s="9">
        <f t="shared" si="73"/>
        <v>10</v>
      </c>
      <c r="H122" s="9">
        <f t="shared" si="73"/>
        <v>3</v>
      </c>
      <c r="I122" s="9">
        <f t="shared" si="73"/>
        <v>0</v>
      </c>
      <c r="J122" s="9">
        <f t="shared" si="73"/>
        <v>2</v>
      </c>
      <c r="K122" s="9">
        <f t="shared" si="73"/>
        <v>3</v>
      </c>
      <c r="L122" s="9">
        <f t="shared" si="73"/>
        <v>0</v>
      </c>
      <c r="M122" s="9">
        <f t="shared" si="73"/>
        <v>2</v>
      </c>
      <c r="N122" s="9">
        <f t="shared" si="73"/>
        <v>0</v>
      </c>
      <c r="O122" s="9">
        <f t="shared" si="73"/>
        <v>0</v>
      </c>
      <c r="P122" s="9">
        <f t="shared" si="67"/>
        <v>91</v>
      </c>
      <c r="Q122" s="9"/>
      <c r="R122" s="9"/>
      <c r="S122" s="12">
        <f t="shared" ref="S122:U122" si="74">SUM(S118:S121)</f>
        <v>5</v>
      </c>
      <c r="T122" s="12">
        <f t="shared" si="74"/>
        <v>66</v>
      </c>
      <c r="U122" s="12">
        <f t="shared" si="74"/>
        <v>18</v>
      </c>
      <c r="V122" s="2">
        <f t="shared" si="72"/>
        <v>13</v>
      </c>
      <c r="W122" s="2"/>
      <c r="X122" s="2"/>
      <c r="Y122" s="2"/>
      <c r="Z122" s="2"/>
      <c r="AA122" s="2"/>
    </row>
    <row r="123" ht="12.75" customHeight="1">
      <c r="A123" s="9"/>
      <c r="B123" s="10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2"/>
      <c r="W123" s="2"/>
      <c r="X123" s="2"/>
      <c r="Y123" s="2"/>
      <c r="Z123" s="2"/>
      <c r="AA123" s="2"/>
    </row>
    <row r="124" ht="12.75" customHeight="1">
      <c r="A124" s="9"/>
      <c r="B124" s="10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2"/>
      <c r="W124" s="2"/>
      <c r="X124" s="2"/>
      <c r="Y124" s="2"/>
      <c r="Z124" s="2"/>
      <c r="AA124" s="2"/>
    </row>
    <row r="125" ht="12.75" customHeight="1">
      <c r="A125" s="9"/>
      <c r="B125" s="10"/>
      <c r="C125" s="9"/>
      <c r="D125" s="1" t="s">
        <v>4</v>
      </c>
      <c r="E125" s="1" t="s">
        <v>5</v>
      </c>
      <c r="F125" s="1" t="s">
        <v>6</v>
      </c>
      <c r="G125" s="1" t="s">
        <v>7</v>
      </c>
      <c r="H125" s="1" t="s">
        <v>8</v>
      </c>
      <c r="I125" s="1" t="s">
        <v>9</v>
      </c>
      <c r="J125" s="7" t="s">
        <v>10</v>
      </c>
      <c r="K125" s="1" t="s">
        <v>11</v>
      </c>
      <c r="L125" s="1" t="s">
        <v>12</v>
      </c>
      <c r="M125" s="1" t="s">
        <v>13</v>
      </c>
      <c r="N125" s="1" t="s">
        <v>14</v>
      </c>
      <c r="O125" s="1" t="s">
        <v>15</v>
      </c>
      <c r="P125" s="9"/>
      <c r="Q125" s="9"/>
      <c r="R125" s="9"/>
      <c r="S125" s="8" t="s">
        <v>19</v>
      </c>
      <c r="T125" s="8" t="s">
        <v>20</v>
      </c>
      <c r="U125" s="8" t="s">
        <v>21</v>
      </c>
      <c r="V125" s="2"/>
      <c r="W125" s="2"/>
      <c r="X125" s="2"/>
      <c r="Y125" s="2"/>
      <c r="Z125" s="2"/>
      <c r="AA125" s="2"/>
    </row>
    <row r="126" ht="12.75" customHeight="1">
      <c r="A126" s="9"/>
      <c r="B126" s="10" t="s">
        <v>193</v>
      </c>
      <c r="C126" s="9" t="s">
        <v>194</v>
      </c>
      <c r="D126" s="11">
        <v>5.0</v>
      </c>
      <c r="E126" s="9"/>
      <c r="F126" s="11">
        <v>2.0</v>
      </c>
      <c r="G126" s="9"/>
      <c r="H126" s="9"/>
      <c r="I126" s="9"/>
      <c r="J126" s="9"/>
      <c r="K126" s="9"/>
      <c r="L126" s="9"/>
      <c r="M126" s="9"/>
      <c r="N126" s="9"/>
      <c r="O126" s="9"/>
      <c r="P126" s="9">
        <f t="shared" ref="P126:P132" si="75">SUM(D126:O126)</f>
        <v>7</v>
      </c>
      <c r="Q126" s="9"/>
      <c r="R126" s="9">
        <f t="shared" ref="R126:R131" si="76">(P126*Q126)</f>
        <v>0</v>
      </c>
      <c r="S126" s="12" t="str">
        <f t="shared" ref="S126:S131" si="77">(E126)</f>
        <v/>
      </c>
      <c r="T126" s="12">
        <f t="shared" ref="T126:T131" si="78">SUM(D126,G126,H126,I126,K126,L126,M126,N126,O126)</f>
        <v>5</v>
      </c>
      <c r="U126" s="12">
        <f t="shared" ref="U126:U131" si="79">(F126)</f>
        <v>2</v>
      </c>
      <c r="V126" s="2">
        <f t="shared" ref="V126:V131" si="80">SUM(G126:H126)</f>
        <v>0</v>
      </c>
      <c r="W126" s="2"/>
      <c r="X126" s="2"/>
      <c r="Y126" s="2"/>
      <c r="Z126" s="2"/>
      <c r="AA126" s="2"/>
    </row>
    <row r="127" ht="12.75" customHeight="1">
      <c r="A127" s="9"/>
      <c r="B127" s="10" t="s">
        <v>195</v>
      </c>
      <c r="C127" s="9" t="s">
        <v>196</v>
      </c>
      <c r="D127" s="11">
        <v>610.0</v>
      </c>
      <c r="E127" s="11">
        <v>19.0</v>
      </c>
      <c r="F127" s="11">
        <v>117.0</v>
      </c>
      <c r="G127" s="11">
        <v>173.0</v>
      </c>
      <c r="H127" s="11">
        <v>171.0</v>
      </c>
      <c r="I127" s="9"/>
      <c r="J127" s="11">
        <v>123.0</v>
      </c>
      <c r="K127" s="11">
        <v>332.0</v>
      </c>
      <c r="L127" s="9"/>
      <c r="M127" s="11">
        <v>17.0</v>
      </c>
      <c r="N127" s="9"/>
      <c r="O127" s="9"/>
      <c r="P127" s="9">
        <f t="shared" si="75"/>
        <v>1562</v>
      </c>
      <c r="Q127" s="9"/>
      <c r="R127" s="9">
        <f t="shared" si="76"/>
        <v>0</v>
      </c>
      <c r="S127" s="12">
        <f t="shared" si="77"/>
        <v>19</v>
      </c>
      <c r="T127" s="12">
        <f t="shared" si="78"/>
        <v>1303</v>
      </c>
      <c r="U127" s="12">
        <f t="shared" si="79"/>
        <v>117</v>
      </c>
      <c r="V127" s="2">
        <f t="shared" si="80"/>
        <v>344</v>
      </c>
      <c r="W127" s="2"/>
      <c r="X127" s="2"/>
      <c r="Y127" s="2"/>
      <c r="Z127" s="2"/>
      <c r="AA127" s="2"/>
    </row>
    <row r="128" ht="12.75" customHeight="1">
      <c r="A128" s="9"/>
      <c r="B128" s="10" t="s">
        <v>197</v>
      </c>
      <c r="C128" s="9" t="s">
        <v>198</v>
      </c>
      <c r="D128" s="11">
        <v>3.0</v>
      </c>
      <c r="E128" s="9"/>
      <c r="F128" s="11">
        <v>3.0</v>
      </c>
      <c r="G128" s="9"/>
      <c r="H128" s="9"/>
      <c r="I128" s="9"/>
      <c r="J128" s="11">
        <v>2.0</v>
      </c>
      <c r="K128" s="9"/>
      <c r="L128" s="9"/>
      <c r="M128" s="9"/>
      <c r="N128" s="9"/>
      <c r="O128" s="9"/>
      <c r="P128" s="9">
        <f t="shared" si="75"/>
        <v>8</v>
      </c>
      <c r="Q128" s="9"/>
      <c r="R128" s="9">
        <f t="shared" si="76"/>
        <v>0</v>
      </c>
      <c r="S128" s="12" t="str">
        <f t="shared" si="77"/>
        <v/>
      </c>
      <c r="T128" s="12">
        <f t="shared" si="78"/>
        <v>3</v>
      </c>
      <c r="U128" s="12">
        <f t="shared" si="79"/>
        <v>3</v>
      </c>
      <c r="V128" s="2">
        <f t="shared" si="80"/>
        <v>0</v>
      </c>
      <c r="W128" s="2"/>
      <c r="X128" s="2"/>
      <c r="Y128" s="2"/>
      <c r="Z128" s="2"/>
      <c r="AA128" s="2"/>
    </row>
    <row r="129" ht="12.75" customHeight="1">
      <c r="A129" s="9"/>
      <c r="B129" s="10" t="s">
        <v>199</v>
      </c>
      <c r="C129" s="9" t="s">
        <v>200</v>
      </c>
      <c r="D129" s="11">
        <v>23.0</v>
      </c>
      <c r="E129" s="9"/>
      <c r="F129" s="9"/>
      <c r="G129" s="9"/>
      <c r="H129" s="9"/>
      <c r="I129" s="9"/>
      <c r="J129" s="11">
        <v>2.0</v>
      </c>
      <c r="K129" s="11">
        <v>3.0</v>
      </c>
      <c r="L129" s="9"/>
      <c r="M129" s="9"/>
      <c r="N129" s="9"/>
      <c r="O129" s="9"/>
      <c r="P129" s="9">
        <f t="shared" si="75"/>
        <v>28</v>
      </c>
      <c r="Q129" s="9"/>
      <c r="R129" s="9">
        <f t="shared" si="76"/>
        <v>0</v>
      </c>
      <c r="S129" s="12" t="str">
        <f t="shared" si="77"/>
        <v/>
      </c>
      <c r="T129" s="12">
        <f t="shared" si="78"/>
        <v>26</v>
      </c>
      <c r="U129" s="12" t="str">
        <f t="shared" si="79"/>
        <v/>
      </c>
      <c r="V129" s="2">
        <f t="shared" si="80"/>
        <v>0</v>
      </c>
      <c r="W129" s="2"/>
      <c r="X129" s="2"/>
      <c r="Y129" s="2"/>
      <c r="Z129" s="2"/>
      <c r="AA129" s="2"/>
    </row>
    <row r="130" ht="12.75" customHeight="1">
      <c r="A130" s="9"/>
      <c r="B130" s="10" t="s">
        <v>201</v>
      </c>
      <c r="C130" s="9" t="s">
        <v>202</v>
      </c>
      <c r="D130" s="11">
        <v>499.0</v>
      </c>
      <c r="E130" s="11">
        <v>6.0</v>
      </c>
      <c r="F130" s="9"/>
      <c r="G130" s="11">
        <v>100.0</v>
      </c>
      <c r="H130" s="11">
        <v>129.0</v>
      </c>
      <c r="I130" s="9"/>
      <c r="J130" s="11">
        <v>90.0</v>
      </c>
      <c r="K130" s="11">
        <v>268.0</v>
      </c>
      <c r="L130" s="9"/>
      <c r="M130" s="11">
        <v>7.0</v>
      </c>
      <c r="N130" s="9"/>
      <c r="O130" s="9"/>
      <c r="P130" s="9">
        <f t="shared" si="75"/>
        <v>1099</v>
      </c>
      <c r="Q130" s="9"/>
      <c r="R130" s="9">
        <f t="shared" si="76"/>
        <v>0</v>
      </c>
      <c r="S130" s="12">
        <f t="shared" si="77"/>
        <v>6</v>
      </c>
      <c r="T130" s="12">
        <f t="shared" si="78"/>
        <v>1003</v>
      </c>
      <c r="U130" s="12" t="str">
        <f t="shared" si="79"/>
        <v/>
      </c>
      <c r="V130" s="2">
        <f t="shared" si="80"/>
        <v>229</v>
      </c>
      <c r="W130" s="2"/>
      <c r="X130" s="2"/>
      <c r="Y130" s="2"/>
      <c r="Z130" s="2"/>
      <c r="AA130" s="2"/>
    </row>
    <row r="131" ht="12.75" customHeight="1">
      <c r="A131" s="9"/>
      <c r="B131" s="10" t="s">
        <v>203</v>
      </c>
      <c r="C131" s="9" t="s">
        <v>204</v>
      </c>
      <c r="D131" s="11">
        <v>499.0</v>
      </c>
      <c r="E131" s="11">
        <v>6.0</v>
      </c>
      <c r="F131" s="9"/>
      <c r="G131" s="11">
        <v>100.0</v>
      </c>
      <c r="H131" s="11">
        <v>129.0</v>
      </c>
      <c r="I131" s="9"/>
      <c r="J131" s="11">
        <v>90.0</v>
      </c>
      <c r="K131" s="11">
        <v>268.0</v>
      </c>
      <c r="L131" s="9"/>
      <c r="M131" s="11">
        <v>7.0</v>
      </c>
      <c r="N131" s="9"/>
      <c r="O131" s="9"/>
      <c r="P131" s="9">
        <f t="shared" si="75"/>
        <v>1099</v>
      </c>
      <c r="Q131" s="9"/>
      <c r="R131" s="9">
        <f t="shared" si="76"/>
        <v>0</v>
      </c>
      <c r="S131" s="12">
        <f t="shared" si="77"/>
        <v>6</v>
      </c>
      <c r="T131" s="12">
        <f t="shared" si="78"/>
        <v>1003</v>
      </c>
      <c r="U131" s="12" t="str">
        <f t="shared" si="79"/>
        <v/>
      </c>
      <c r="V131" s="2">
        <f t="shared" si="80"/>
        <v>229</v>
      </c>
      <c r="W131" s="2"/>
      <c r="X131" s="2"/>
      <c r="Y131" s="2"/>
      <c r="Z131" s="2"/>
      <c r="AA131" s="2"/>
    </row>
    <row r="132" ht="12.75" customHeight="1">
      <c r="A132" s="9"/>
      <c r="B132" s="10"/>
      <c r="C132" s="9"/>
      <c r="D132" s="9">
        <f t="shared" ref="D132:O132" si="81">SUM(D126:D131)</f>
        <v>1639</v>
      </c>
      <c r="E132" s="9">
        <f t="shared" si="81"/>
        <v>31</v>
      </c>
      <c r="F132" s="9">
        <f t="shared" si="81"/>
        <v>122</v>
      </c>
      <c r="G132" s="9">
        <f t="shared" si="81"/>
        <v>373</v>
      </c>
      <c r="H132" s="9">
        <f t="shared" si="81"/>
        <v>429</v>
      </c>
      <c r="I132" s="9">
        <f t="shared" si="81"/>
        <v>0</v>
      </c>
      <c r="J132" s="9">
        <f t="shared" si="81"/>
        <v>307</v>
      </c>
      <c r="K132" s="9">
        <f t="shared" si="81"/>
        <v>871</v>
      </c>
      <c r="L132" s="9">
        <f t="shared" si="81"/>
        <v>0</v>
      </c>
      <c r="M132" s="9">
        <f t="shared" si="81"/>
        <v>31</v>
      </c>
      <c r="N132" s="9">
        <f t="shared" si="81"/>
        <v>0</v>
      </c>
      <c r="O132" s="9">
        <f t="shared" si="81"/>
        <v>0</v>
      </c>
      <c r="P132" s="9">
        <f t="shared" si="75"/>
        <v>3803</v>
      </c>
      <c r="Q132" s="9"/>
      <c r="R132" s="9"/>
      <c r="S132" s="12">
        <f t="shared" ref="S132:U132" si="82">SUM(S126:S131)</f>
        <v>31</v>
      </c>
      <c r="T132" s="12">
        <f t="shared" si="82"/>
        <v>3343</v>
      </c>
      <c r="U132" s="12">
        <f t="shared" si="82"/>
        <v>122</v>
      </c>
      <c r="V132" s="12">
        <f>SUM(S132:U132)</f>
        <v>3496</v>
      </c>
      <c r="W132" s="2"/>
      <c r="X132" s="2"/>
      <c r="Y132" s="2"/>
      <c r="Z132" s="2"/>
      <c r="AA132" s="2"/>
    </row>
    <row r="133" ht="12.75" customHeight="1">
      <c r="A133" s="9"/>
      <c r="B133" s="10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2"/>
      <c r="W133" s="2"/>
      <c r="X133" s="2"/>
      <c r="Y133" s="2"/>
      <c r="Z133" s="2"/>
      <c r="AA133" s="2"/>
    </row>
    <row r="134" ht="12.75" customHeight="1">
      <c r="A134" s="9"/>
      <c r="B134" s="10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2"/>
      <c r="W134" s="2"/>
      <c r="X134" s="2"/>
      <c r="Y134" s="2"/>
      <c r="Z134" s="2"/>
      <c r="AA134" s="2"/>
    </row>
    <row r="135" ht="12.75" customHeight="1">
      <c r="A135" s="9"/>
      <c r="B135" s="10"/>
      <c r="C135" s="9"/>
      <c r="D135" s="1" t="s">
        <v>4</v>
      </c>
      <c r="E135" s="1" t="s">
        <v>5</v>
      </c>
      <c r="F135" s="1" t="s">
        <v>6</v>
      </c>
      <c r="G135" s="1" t="s">
        <v>7</v>
      </c>
      <c r="H135" s="1" t="s">
        <v>8</v>
      </c>
      <c r="I135" s="1" t="s">
        <v>9</v>
      </c>
      <c r="J135" s="7" t="s">
        <v>10</v>
      </c>
      <c r="K135" s="1" t="s">
        <v>11</v>
      </c>
      <c r="L135" s="1" t="s">
        <v>12</v>
      </c>
      <c r="M135" s="1" t="s">
        <v>13</v>
      </c>
      <c r="N135" s="1" t="s">
        <v>14</v>
      </c>
      <c r="O135" s="1" t="s">
        <v>15</v>
      </c>
      <c r="P135" s="9"/>
      <c r="Q135" s="9"/>
      <c r="R135" s="9"/>
      <c r="S135" s="8" t="s">
        <v>19</v>
      </c>
      <c r="T135" s="8" t="s">
        <v>20</v>
      </c>
      <c r="U135" s="8" t="s">
        <v>21</v>
      </c>
      <c r="V135" s="2"/>
      <c r="W135" s="2"/>
      <c r="X135" s="2"/>
      <c r="Y135" s="2"/>
      <c r="Z135" s="2"/>
      <c r="AA135" s="2"/>
    </row>
    <row r="136" ht="12.75" customHeight="1">
      <c r="A136" s="9"/>
      <c r="B136" s="10" t="s">
        <v>205</v>
      </c>
      <c r="C136" s="9" t="s">
        <v>206</v>
      </c>
      <c r="D136" s="9"/>
      <c r="E136" s="9"/>
      <c r="F136" s="11">
        <v>16.0</v>
      </c>
      <c r="G136" s="9"/>
      <c r="H136" s="9"/>
      <c r="I136" s="9"/>
      <c r="J136" s="9"/>
      <c r="K136" s="9"/>
      <c r="L136" s="9"/>
      <c r="M136" s="9"/>
      <c r="N136" s="9"/>
      <c r="O136" s="9"/>
      <c r="P136" s="9">
        <f t="shared" ref="P136:P140" si="83">SUM(D136:O136)</f>
        <v>16</v>
      </c>
      <c r="Q136" s="9"/>
      <c r="R136" s="9">
        <f t="shared" ref="R136:R139" si="84">(P136*Q136)</f>
        <v>0</v>
      </c>
      <c r="S136" s="12" t="str">
        <f t="shared" ref="S136:S139" si="85">(E136)</f>
        <v/>
      </c>
      <c r="T136" s="12">
        <f t="shared" ref="T136:T139" si="86">SUM(D136,G136,H136,I136,K136,L136,M136,N136,O136)</f>
        <v>0</v>
      </c>
      <c r="U136" s="12">
        <f t="shared" ref="U136:U139" si="87">(F136)</f>
        <v>16</v>
      </c>
      <c r="V136" s="2">
        <f t="shared" ref="V136:V140" si="88">SUM(G136:H136)</f>
        <v>0</v>
      </c>
      <c r="W136" s="2"/>
      <c r="X136" s="2"/>
      <c r="Y136" s="2"/>
      <c r="Z136" s="2"/>
      <c r="AA136" s="2"/>
    </row>
    <row r="137" ht="12.75" customHeight="1">
      <c r="A137" s="9"/>
      <c r="B137" s="10" t="s">
        <v>207</v>
      </c>
      <c r="C137" s="9" t="s">
        <v>208</v>
      </c>
      <c r="D137" s="9"/>
      <c r="E137" s="9"/>
      <c r="F137" s="11">
        <v>16.0</v>
      </c>
      <c r="G137" s="9"/>
      <c r="H137" s="9"/>
      <c r="I137" s="9"/>
      <c r="J137" s="9"/>
      <c r="K137" s="9"/>
      <c r="L137" s="9"/>
      <c r="M137" s="9"/>
      <c r="N137" s="9"/>
      <c r="O137" s="9"/>
      <c r="P137" s="9">
        <f t="shared" si="83"/>
        <v>16</v>
      </c>
      <c r="Q137" s="9"/>
      <c r="R137" s="9">
        <f t="shared" si="84"/>
        <v>0</v>
      </c>
      <c r="S137" s="12" t="str">
        <f t="shared" si="85"/>
        <v/>
      </c>
      <c r="T137" s="12">
        <f t="shared" si="86"/>
        <v>0</v>
      </c>
      <c r="U137" s="12">
        <f t="shared" si="87"/>
        <v>16</v>
      </c>
      <c r="V137" s="2">
        <f t="shared" si="88"/>
        <v>0</v>
      </c>
      <c r="W137" s="2"/>
      <c r="X137" s="2"/>
      <c r="Y137" s="2"/>
      <c r="Z137" s="2"/>
      <c r="AA137" s="2"/>
    </row>
    <row r="138" ht="12.75" customHeight="1">
      <c r="A138" s="9"/>
      <c r="B138" s="10" t="s">
        <v>209</v>
      </c>
      <c r="C138" s="9" t="s">
        <v>210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>
        <f t="shared" si="83"/>
        <v>0</v>
      </c>
      <c r="Q138" s="9"/>
      <c r="R138" s="9">
        <f t="shared" si="84"/>
        <v>0</v>
      </c>
      <c r="S138" s="12" t="str">
        <f t="shared" si="85"/>
        <v/>
      </c>
      <c r="T138" s="12">
        <f t="shared" si="86"/>
        <v>0</v>
      </c>
      <c r="U138" s="12" t="str">
        <f t="shared" si="87"/>
        <v/>
      </c>
      <c r="V138" s="2">
        <f t="shared" si="88"/>
        <v>0</v>
      </c>
      <c r="W138" s="2"/>
      <c r="X138" s="2"/>
      <c r="Y138" s="2"/>
      <c r="Z138" s="2"/>
      <c r="AA138" s="2"/>
    </row>
    <row r="139" ht="12.75" customHeight="1">
      <c r="A139" s="9"/>
      <c r="B139" s="10" t="s">
        <v>211</v>
      </c>
      <c r="C139" s="9" t="s">
        <v>212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>
        <f t="shared" si="83"/>
        <v>0</v>
      </c>
      <c r="Q139" s="9"/>
      <c r="R139" s="9">
        <f t="shared" si="84"/>
        <v>0</v>
      </c>
      <c r="S139" s="12" t="str">
        <f t="shared" si="85"/>
        <v/>
      </c>
      <c r="T139" s="12">
        <f t="shared" si="86"/>
        <v>0</v>
      </c>
      <c r="U139" s="12" t="str">
        <f t="shared" si="87"/>
        <v/>
      </c>
      <c r="V139" s="2">
        <f t="shared" si="88"/>
        <v>0</v>
      </c>
      <c r="W139" s="2"/>
      <c r="X139" s="2"/>
      <c r="Y139" s="2"/>
      <c r="Z139" s="2"/>
      <c r="AA139" s="2"/>
    </row>
    <row r="140" ht="12.75" customHeight="1">
      <c r="A140" s="9"/>
      <c r="B140" s="10"/>
      <c r="C140" s="9"/>
      <c r="D140" s="9">
        <f t="shared" ref="D140:O140" si="89">SUM(D136:D139)</f>
        <v>0</v>
      </c>
      <c r="E140" s="9">
        <f t="shared" si="89"/>
        <v>0</v>
      </c>
      <c r="F140" s="9">
        <f t="shared" si="89"/>
        <v>32</v>
      </c>
      <c r="G140" s="9">
        <f t="shared" si="89"/>
        <v>0</v>
      </c>
      <c r="H140" s="9">
        <f t="shared" si="89"/>
        <v>0</v>
      </c>
      <c r="I140" s="9">
        <f t="shared" si="89"/>
        <v>0</v>
      </c>
      <c r="J140" s="9">
        <f t="shared" si="89"/>
        <v>0</v>
      </c>
      <c r="K140" s="9">
        <f t="shared" si="89"/>
        <v>0</v>
      </c>
      <c r="L140" s="9">
        <f t="shared" si="89"/>
        <v>0</v>
      </c>
      <c r="M140" s="9">
        <f t="shared" si="89"/>
        <v>0</v>
      </c>
      <c r="N140" s="9">
        <f t="shared" si="89"/>
        <v>0</v>
      </c>
      <c r="O140" s="9">
        <f t="shared" si="89"/>
        <v>0</v>
      </c>
      <c r="P140" s="9">
        <f t="shared" si="83"/>
        <v>32</v>
      </c>
      <c r="Q140" s="9"/>
      <c r="R140" s="9"/>
      <c r="S140" s="12">
        <f t="shared" ref="S140:U140" si="90">SUM(S136:S139)</f>
        <v>0</v>
      </c>
      <c r="T140" s="12">
        <f t="shared" si="90"/>
        <v>0</v>
      </c>
      <c r="U140" s="12">
        <f t="shared" si="90"/>
        <v>32</v>
      </c>
      <c r="V140" s="2">
        <f t="shared" si="88"/>
        <v>0</v>
      </c>
      <c r="W140" s="2"/>
      <c r="X140" s="2"/>
      <c r="Y140" s="2"/>
      <c r="Z140" s="2"/>
      <c r="AA140" s="2"/>
    </row>
    <row r="141" ht="12.75" customHeight="1">
      <c r="A141" s="9"/>
      <c r="B141" s="10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2"/>
      <c r="W141" s="2"/>
      <c r="X141" s="2"/>
      <c r="Y141" s="2"/>
      <c r="Z141" s="2"/>
      <c r="AA141" s="2"/>
    </row>
    <row r="142" ht="12.75" customHeight="1">
      <c r="A142" s="9"/>
      <c r="B142" s="10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2"/>
      <c r="W142" s="2"/>
      <c r="X142" s="2"/>
      <c r="Y142" s="2"/>
      <c r="Z142" s="2"/>
      <c r="AA142" s="2"/>
    </row>
    <row r="143" ht="12.75" customHeight="1">
      <c r="A143" s="9"/>
      <c r="B143" s="10"/>
      <c r="C143" s="19" t="s">
        <v>213</v>
      </c>
      <c r="D143" s="1" t="s">
        <v>4</v>
      </c>
      <c r="E143" s="1" t="s">
        <v>5</v>
      </c>
      <c r="F143" s="1" t="s">
        <v>6</v>
      </c>
      <c r="G143" s="1" t="s">
        <v>7</v>
      </c>
      <c r="H143" s="1" t="s">
        <v>8</v>
      </c>
      <c r="I143" s="1" t="s">
        <v>9</v>
      </c>
      <c r="J143" s="7" t="s">
        <v>10</v>
      </c>
      <c r="K143" s="1" t="s">
        <v>11</v>
      </c>
      <c r="L143" s="1" t="s">
        <v>12</v>
      </c>
      <c r="M143" s="1" t="s">
        <v>13</v>
      </c>
      <c r="N143" s="1" t="s">
        <v>14</v>
      </c>
      <c r="O143" s="1" t="s">
        <v>15</v>
      </c>
      <c r="P143" s="9"/>
      <c r="Q143" s="9"/>
      <c r="R143" s="9">
        <f t="shared" ref="R143:R153" si="91">(P143*Q143)</f>
        <v>0</v>
      </c>
      <c r="S143" s="8" t="s">
        <v>19</v>
      </c>
      <c r="T143" s="8" t="s">
        <v>20</v>
      </c>
      <c r="U143" s="8" t="s">
        <v>21</v>
      </c>
      <c r="V143" s="2"/>
      <c r="W143" s="2"/>
      <c r="X143" s="2"/>
      <c r="Y143" s="2"/>
      <c r="Z143" s="2"/>
      <c r="AA143" s="2"/>
    </row>
    <row r="144" ht="12.75" customHeight="1">
      <c r="A144" s="9"/>
      <c r="B144" s="10"/>
      <c r="C144" s="9" t="s">
        <v>214</v>
      </c>
      <c r="D144" s="11">
        <v>4.0</v>
      </c>
      <c r="E144" s="9"/>
      <c r="F144" s="9"/>
      <c r="G144" s="9"/>
      <c r="H144" s="11">
        <v>1.0</v>
      </c>
      <c r="I144" s="9"/>
      <c r="J144" s="9"/>
      <c r="K144" s="9"/>
      <c r="L144" s="9"/>
      <c r="M144" s="9"/>
      <c r="N144" s="9"/>
      <c r="O144" s="9"/>
      <c r="P144" s="9">
        <f t="shared" ref="P144:P152" si="92">SUM(D144:O144)</f>
        <v>5</v>
      </c>
      <c r="Q144" s="9"/>
      <c r="R144" s="9">
        <f t="shared" si="91"/>
        <v>0</v>
      </c>
      <c r="S144" s="12" t="str">
        <f t="shared" ref="S144:S152" si="93">(E144)</f>
        <v/>
      </c>
      <c r="T144" s="12">
        <f t="shared" ref="T144:T152" si="94">SUM(D144,G144,H144,I144,K144,L144,M144,N144,O144)</f>
        <v>5</v>
      </c>
      <c r="U144" s="12" t="str">
        <f t="shared" ref="U144:U152" si="95">(F144)</f>
        <v/>
      </c>
      <c r="V144" s="2">
        <f t="shared" ref="V144:V153" si="96">SUM(G144:H144)</f>
        <v>1</v>
      </c>
      <c r="W144" s="2"/>
      <c r="X144" s="2"/>
      <c r="Y144" s="2"/>
      <c r="Z144" s="2"/>
      <c r="AA144" s="2"/>
    </row>
    <row r="145" ht="12.75" customHeight="1">
      <c r="A145" s="9"/>
      <c r="B145" s="10"/>
      <c r="C145" s="9" t="s">
        <v>215</v>
      </c>
      <c r="D145" s="11">
        <v>1.0</v>
      </c>
      <c r="E145" s="9"/>
      <c r="F145" s="9"/>
      <c r="G145" s="9"/>
      <c r="H145" s="9"/>
      <c r="I145" s="9"/>
      <c r="J145" s="9"/>
      <c r="K145" s="11">
        <v>4.0</v>
      </c>
      <c r="L145" s="9"/>
      <c r="M145" s="9"/>
      <c r="N145" s="9"/>
      <c r="O145" s="9"/>
      <c r="P145" s="9">
        <f t="shared" si="92"/>
        <v>5</v>
      </c>
      <c r="Q145" s="9"/>
      <c r="R145" s="9">
        <f t="shared" si="91"/>
        <v>0</v>
      </c>
      <c r="S145" s="12" t="str">
        <f t="shared" si="93"/>
        <v/>
      </c>
      <c r="T145" s="12">
        <f t="shared" si="94"/>
        <v>5</v>
      </c>
      <c r="U145" s="12" t="str">
        <f t="shared" si="95"/>
        <v/>
      </c>
      <c r="V145" s="2">
        <f t="shared" si="96"/>
        <v>0</v>
      </c>
      <c r="W145" s="2"/>
      <c r="X145" s="2"/>
      <c r="Y145" s="2"/>
      <c r="Z145" s="2"/>
      <c r="AA145" s="2"/>
    </row>
    <row r="146" ht="12.75" customHeight="1">
      <c r="A146" s="9"/>
      <c r="B146" s="10"/>
      <c r="C146" s="9" t="s">
        <v>216</v>
      </c>
      <c r="D146" s="9"/>
      <c r="E146" s="9"/>
      <c r="F146" s="9"/>
      <c r="G146" s="9"/>
      <c r="H146" s="9"/>
      <c r="I146" s="9"/>
      <c r="J146" s="9"/>
      <c r="K146" s="11">
        <v>2.0</v>
      </c>
      <c r="L146" s="9"/>
      <c r="M146" s="9"/>
      <c r="N146" s="9"/>
      <c r="O146" s="9"/>
      <c r="P146" s="9">
        <f t="shared" si="92"/>
        <v>2</v>
      </c>
      <c r="Q146" s="9"/>
      <c r="R146" s="9">
        <f t="shared" si="91"/>
        <v>0</v>
      </c>
      <c r="S146" s="12" t="str">
        <f t="shared" si="93"/>
        <v/>
      </c>
      <c r="T146" s="12">
        <f t="shared" si="94"/>
        <v>2</v>
      </c>
      <c r="U146" s="12" t="str">
        <f t="shared" si="95"/>
        <v/>
      </c>
      <c r="V146" s="2">
        <f t="shared" si="96"/>
        <v>0</v>
      </c>
      <c r="W146" s="2"/>
      <c r="X146" s="2"/>
      <c r="Y146" s="2"/>
      <c r="Z146" s="2"/>
      <c r="AA146" s="2"/>
    </row>
    <row r="147" ht="12.75" customHeight="1">
      <c r="A147" s="9"/>
      <c r="B147" s="10"/>
      <c r="C147" s="9" t="s">
        <v>217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>
        <f t="shared" si="92"/>
        <v>0</v>
      </c>
      <c r="Q147" s="9"/>
      <c r="R147" s="9">
        <f t="shared" si="91"/>
        <v>0</v>
      </c>
      <c r="S147" s="12" t="str">
        <f t="shared" si="93"/>
        <v/>
      </c>
      <c r="T147" s="12">
        <f t="shared" si="94"/>
        <v>0</v>
      </c>
      <c r="U147" s="12" t="str">
        <f t="shared" si="95"/>
        <v/>
      </c>
      <c r="V147" s="2">
        <f t="shared" si="96"/>
        <v>0</v>
      </c>
      <c r="W147" s="2"/>
      <c r="X147" s="2"/>
      <c r="Y147" s="2"/>
      <c r="Z147" s="2"/>
      <c r="AA147" s="2"/>
    </row>
    <row r="148" ht="12.75" customHeight="1">
      <c r="A148" s="9"/>
      <c r="B148" s="10"/>
      <c r="C148" s="9" t="s">
        <v>218</v>
      </c>
      <c r="D148" s="11">
        <v>1.0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>
        <f t="shared" si="92"/>
        <v>1</v>
      </c>
      <c r="Q148" s="9"/>
      <c r="R148" s="9">
        <f t="shared" si="91"/>
        <v>0</v>
      </c>
      <c r="S148" s="12" t="str">
        <f t="shared" si="93"/>
        <v/>
      </c>
      <c r="T148" s="12">
        <f t="shared" si="94"/>
        <v>1</v>
      </c>
      <c r="U148" s="12" t="str">
        <f t="shared" si="95"/>
        <v/>
      </c>
      <c r="V148" s="2">
        <f t="shared" si="96"/>
        <v>0</v>
      </c>
      <c r="W148" s="2"/>
      <c r="X148" s="2"/>
      <c r="Y148" s="2"/>
      <c r="Z148" s="2"/>
      <c r="AA148" s="2"/>
    </row>
    <row r="149" ht="12.75" customHeight="1">
      <c r="A149" s="9"/>
      <c r="B149" s="10"/>
      <c r="C149" s="9" t="s">
        <v>219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>
        <f t="shared" si="92"/>
        <v>0</v>
      </c>
      <c r="Q149" s="9"/>
      <c r="R149" s="9">
        <f t="shared" si="91"/>
        <v>0</v>
      </c>
      <c r="S149" s="12" t="str">
        <f t="shared" si="93"/>
        <v/>
      </c>
      <c r="T149" s="12">
        <f t="shared" si="94"/>
        <v>0</v>
      </c>
      <c r="U149" s="12" t="str">
        <f t="shared" si="95"/>
        <v/>
      </c>
      <c r="V149" s="2">
        <f t="shared" si="96"/>
        <v>0</v>
      </c>
      <c r="W149" s="2"/>
      <c r="X149" s="2"/>
      <c r="Y149" s="2"/>
      <c r="Z149" s="2"/>
      <c r="AA149" s="2"/>
    </row>
    <row r="150" ht="12.75" customHeight="1">
      <c r="A150" s="9"/>
      <c r="B150" s="10"/>
      <c r="C150" s="9" t="s">
        <v>220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>
        <f t="shared" si="92"/>
        <v>0</v>
      </c>
      <c r="Q150" s="9"/>
      <c r="R150" s="9">
        <f t="shared" si="91"/>
        <v>0</v>
      </c>
      <c r="S150" s="12" t="str">
        <f t="shared" si="93"/>
        <v/>
      </c>
      <c r="T150" s="12">
        <f t="shared" si="94"/>
        <v>0</v>
      </c>
      <c r="U150" s="12" t="str">
        <f t="shared" si="95"/>
        <v/>
      </c>
      <c r="V150" s="2">
        <f t="shared" si="96"/>
        <v>0</v>
      </c>
      <c r="W150" s="2"/>
      <c r="X150" s="2"/>
      <c r="Y150" s="2"/>
      <c r="Z150" s="2"/>
      <c r="AA150" s="2"/>
    </row>
    <row r="151" ht="12.75" customHeight="1">
      <c r="A151" s="9"/>
      <c r="B151" s="10"/>
      <c r="C151" s="9" t="s">
        <v>221</v>
      </c>
      <c r="D151" s="11">
        <v>1.0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>
        <f t="shared" si="92"/>
        <v>1</v>
      </c>
      <c r="Q151" s="9"/>
      <c r="R151" s="9">
        <f t="shared" si="91"/>
        <v>0</v>
      </c>
      <c r="S151" s="12" t="str">
        <f t="shared" si="93"/>
        <v/>
      </c>
      <c r="T151" s="12">
        <f t="shared" si="94"/>
        <v>1</v>
      </c>
      <c r="U151" s="12" t="str">
        <f t="shared" si="95"/>
        <v/>
      </c>
      <c r="V151" s="2">
        <f t="shared" si="96"/>
        <v>0</v>
      </c>
      <c r="W151" s="2"/>
      <c r="X151" s="2"/>
      <c r="Y151" s="2"/>
      <c r="Z151" s="2"/>
      <c r="AA151" s="2"/>
    </row>
    <row r="152" ht="12.75" customHeight="1">
      <c r="A152" s="9"/>
      <c r="B152" s="10"/>
      <c r="C152" s="9" t="s">
        <v>222</v>
      </c>
      <c r="D152" s="11">
        <v>114.0</v>
      </c>
      <c r="E152" s="11">
        <v>1.0</v>
      </c>
      <c r="F152" s="9"/>
      <c r="G152" s="11">
        <v>41.0</v>
      </c>
      <c r="H152" s="11">
        <v>60.0</v>
      </c>
      <c r="I152" s="9"/>
      <c r="J152" s="11">
        <v>28.0</v>
      </c>
      <c r="K152" s="11">
        <v>63.0</v>
      </c>
      <c r="L152" s="9"/>
      <c r="M152" s="9"/>
      <c r="N152" s="9"/>
      <c r="O152" s="9"/>
      <c r="P152" s="9">
        <f t="shared" si="92"/>
        <v>307</v>
      </c>
      <c r="Q152" s="9"/>
      <c r="R152" s="9">
        <f t="shared" si="91"/>
        <v>0</v>
      </c>
      <c r="S152" s="12">
        <f t="shared" si="93"/>
        <v>1</v>
      </c>
      <c r="T152" s="12">
        <f t="shared" si="94"/>
        <v>278</v>
      </c>
      <c r="U152" s="12" t="str">
        <f t="shared" si="95"/>
        <v/>
      </c>
      <c r="V152" s="2">
        <f t="shared" si="96"/>
        <v>101</v>
      </c>
      <c r="W152" s="2"/>
      <c r="X152" s="2"/>
      <c r="Y152" s="2"/>
      <c r="Z152" s="2"/>
      <c r="AA152" s="2"/>
    </row>
    <row r="153" ht="12.75" customHeight="1">
      <c r="A153" s="9"/>
      <c r="B153" s="10"/>
      <c r="C153" s="9"/>
      <c r="D153" s="9">
        <f t="shared" ref="D153:P153" si="97">SUM(D144:D152)</f>
        <v>121</v>
      </c>
      <c r="E153" s="9">
        <f t="shared" si="97"/>
        <v>1</v>
      </c>
      <c r="F153" s="9">
        <f t="shared" si="97"/>
        <v>0</v>
      </c>
      <c r="G153" s="9">
        <f t="shared" si="97"/>
        <v>41</v>
      </c>
      <c r="H153" s="9">
        <f t="shared" si="97"/>
        <v>61</v>
      </c>
      <c r="I153" s="9">
        <f t="shared" si="97"/>
        <v>0</v>
      </c>
      <c r="J153" s="9">
        <f t="shared" si="97"/>
        <v>28</v>
      </c>
      <c r="K153" s="9">
        <f t="shared" si="97"/>
        <v>69</v>
      </c>
      <c r="L153" s="9">
        <f t="shared" si="97"/>
        <v>0</v>
      </c>
      <c r="M153" s="9">
        <f t="shared" si="97"/>
        <v>0</v>
      </c>
      <c r="N153" s="9">
        <f t="shared" si="97"/>
        <v>0</v>
      </c>
      <c r="O153" s="9">
        <f t="shared" si="97"/>
        <v>0</v>
      </c>
      <c r="P153" s="9">
        <f t="shared" si="97"/>
        <v>321</v>
      </c>
      <c r="Q153" s="9"/>
      <c r="R153" s="9">
        <f t="shared" si="91"/>
        <v>0</v>
      </c>
      <c r="S153" s="12">
        <f t="shared" ref="S153:U153" si="98">SUM(S144:S152)</f>
        <v>1</v>
      </c>
      <c r="T153" s="12">
        <f t="shared" si="98"/>
        <v>292</v>
      </c>
      <c r="U153" s="12">
        <f t="shared" si="98"/>
        <v>0</v>
      </c>
      <c r="V153" s="2">
        <f t="shared" si="96"/>
        <v>102</v>
      </c>
      <c r="W153" s="2"/>
      <c r="X153" s="2"/>
      <c r="Y153" s="2"/>
      <c r="Z153" s="2"/>
      <c r="AA153" s="2"/>
    </row>
    <row r="154" ht="12.75" customHeight="1">
      <c r="A154" s="1"/>
      <c r="B154" s="10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2"/>
      <c r="W154" s="2"/>
      <c r="X154" s="2"/>
      <c r="Y154" s="2"/>
      <c r="Z154" s="2"/>
      <c r="AA154" s="2"/>
    </row>
    <row r="155" ht="12.75" customHeight="1">
      <c r="A155" s="1"/>
      <c r="B155" s="10"/>
      <c r="C155" s="19" t="s">
        <v>162</v>
      </c>
      <c r="D155" s="1" t="s">
        <v>4</v>
      </c>
      <c r="E155" s="1" t="s">
        <v>5</v>
      </c>
      <c r="F155" s="1" t="s">
        <v>6</v>
      </c>
      <c r="G155" s="1" t="s">
        <v>7</v>
      </c>
      <c r="H155" s="1" t="s">
        <v>8</v>
      </c>
      <c r="I155" s="1" t="s">
        <v>9</v>
      </c>
      <c r="J155" s="7" t="s">
        <v>10</v>
      </c>
      <c r="K155" s="1" t="s">
        <v>11</v>
      </c>
      <c r="L155" s="1" t="s">
        <v>12</v>
      </c>
      <c r="M155" s="1" t="s">
        <v>13</v>
      </c>
      <c r="N155" s="1" t="s">
        <v>14</v>
      </c>
      <c r="O155" s="1" t="s">
        <v>15</v>
      </c>
      <c r="P155" s="9"/>
      <c r="Q155" s="9"/>
      <c r="R155" s="9">
        <f t="shared" ref="R155:R165" si="99">(P155*Q155)</f>
        <v>0</v>
      </c>
      <c r="S155" s="8" t="s">
        <v>19</v>
      </c>
      <c r="T155" s="8" t="s">
        <v>20</v>
      </c>
      <c r="U155" s="8" t="s">
        <v>21</v>
      </c>
      <c r="V155" s="2"/>
      <c r="W155" s="2"/>
      <c r="X155" s="2"/>
      <c r="Y155" s="2"/>
      <c r="Z155" s="2"/>
      <c r="AA155" s="2"/>
    </row>
    <row r="156" ht="12.75" customHeight="1">
      <c r="A156" s="1"/>
      <c r="B156" s="10"/>
      <c r="C156" s="9" t="s">
        <v>214</v>
      </c>
      <c r="D156" s="11">
        <v>6.0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>
        <f t="shared" ref="P156:P164" si="100">SUM(D156:O156)</f>
        <v>6</v>
      </c>
      <c r="Q156" s="9"/>
      <c r="R156" s="9">
        <f t="shared" si="99"/>
        <v>0</v>
      </c>
      <c r="S156" s="12" t="str">
        <f t="shared" ref="S156:S164" si="101">(E156)</f>
        <v/>
      </c>
      <c r="T156" s="12">
        <f t="shared" ref="T156:T164" si="102">SUM(D156,G156,H156,I156,K156,L156,M156,N156,O156)</f>
        <v>6</v>
      </c>
      <c r="U156" s="12" t="str">
        <f t="shared" ref="U156:U164" si="103">(F156)</f>
        <v/>
      </c>
      <c r="V156" s="2">
        <f t="shared" ref="V156:V165" si="104">SUM(G156:H156)</f>
        <v>0</v>
      </c>
      <c r="W156" s="2"/>
      <c r="X156" s="2"/>
      <c r="Y156" s="2"/>
      <c r="Z156" s="2"/>
      <c r="AA156" s="2"/>
    </row>
    <row r="157" ht="12.75" customHeight="1">
      <c r="A157" s="1"/>
      <c r="B157" s="10"/>
      <c r="C157" s="9" t="s">
        <v>215</v>
      </c>
      <c r="D157" s="9"/>
      <c r="E157" s="9"/>
      <c r="F157" s="9"/>
      <c r="G157" s="11">
        <v>1.0</v>
      </c>
      <c r="H157" s="9"/>
      <c r="I157" s="9"/>
      <c r="J157" s="9"/>
      <c r="K157" s="9"/>
      <c r="L157" s="9"/>
      <c r="M157" s="9"/>
      <c r="N157" s="9"/>
      <c r="O157" s="9"/>
      <c r="P157" s="9">
        <f t="shared" si="100"/>
        <v>1</v>
      </c>
      <c r="Q157" s="9"/>
      <c r="R157" s="9">
        <f t="shared" si="99"/>
        <v>0</v>
      </c>
      <c r="S157" s="12" t="str">
        <f t="shared" si="101"/>
        <v/>
      </c>
      <c r="T157" s="12">
        <f t="shared" si="102"/>
        <v>1</v>
      </c>
      <c r="U157" s="12" t="str">
        <f t="shared" si="103"/>
        <v/>
      </c>
      <c r="V157" s="2">
        <f t="shared" si="104"/>
        <v>1</v>
      </c>
      <c r="W157" s="2"/>
      <c r="X157" s="2"/>
      <c r="Y157" s="2"/>
      <c r="Z157" s="2"/>
      <c r="AA157" s="2"/>
    </row>
    <row r="158" ht="12.75" customHeight="1">
      <c r="A158" s="1"/>
      <c r="B158" s="10"/>
      <c r="C158" s="9" t="s">
        <v>216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>
        <f t="shared" si="100"/>
        <v>0</v>
      </c>
      <c r="Q158" s="9"/>
      <c r="R158" s="9">
        <f t="shared" si="99"/>
        <v>0</v>
      </c>
      <c r="S158" s="12" t="str">
        <f t="shared" si="101"/>
        <v/>
      </c>
      <c r="T158" s="12">
        <f t="shared" si="102"/>
        <v>0</v>
      </c>
      <c r="U158" s="12" t="str">
        <f t="shared" si="103"/>
        <v/>
      </c>
      <c r="V158" s="2">
        <f t="shared" si="104"/>
        <v>0</v>
      </c>
      <c r="W158" s="2"/>
      <c r="X158" s="2"/>
      <c r="Y158" s="2"/>
      <c r="Z158" s="2"/>
      <c r="AA158" s="2"/>
    </row>
    <row r="159" ht="12.75" customHeight="1">
      <c r="A159" s="1"/>
      <c r="B159" s="10"/>
      <c r="C159" s="9" t="s">
        <v>217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>
        <f t="shared" si="100"/>
        <v>0</v>
      </c>
      <c r="Q159" s="9"/>
      <c r="R159" s="9">
        <f t="shared" si="99"/>
        <v>0</v>
      </c>
      <c r="S159" s="12" t="str">
        <f t="shared" si="101"/>
        <v/>
      </c>
      <c r="T159" s="12">
        <f t="shared" si="102"/>
        <v>0</v>
      </c>
      <c r="U159" s="12" t="str">
        <f t="shared" si="103"/>
        <v/>
      </c>
      <c r="V159" s="2">
        <f t="shared" si="104"/>
        <v>0</v>
      </c>
      <c r="W159" s="2"/>
      <c r="X159" s="2"/>
      <c r="Y159" s="2"/>
      <c r="Z159" s="2"/>
      <c r="AA159" s="2"/>
    </row>
    <row r="160" ht="12.75" customHeight="1">
      <c r="A160" s="1"/>
      <c r="B160" s="10"/>
      <c r="C160" s="9" t="s">
        <v>218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>
        <f t="shared" si="100"/>
        <v>0</v>
      </c>
      <c r="Q160" s="9"/>
      <c r="R160" s="9">
        <f t="shared" si="99"/>
        <v>0</v>
      </c>
      <c r="S160" s="12" t="str">
        <f t="shared" si="101"/>
        <v/>
      </c>
      <c r="T160" s="12">
        <f t="shared" si="102"/>
        <v>0</v>
      </c>
      <c r="U160" s="12" t="str">
        <f t="shared" si="103"/>
        <v/>
      </c>
      <c r="V160" s="2">
        <f t="shared" si="104"/>
        <v>0</v>
      </c>
      <c r="W160" s="2"/>
      <c r="X160" s="2"/>
      <c r="Y160" s="2"/>
      <c r="Z160" s="2"/>
      <c r="AA160" s="2"/>
    </row>
    <row r="161" ht="12.75" customHeight="1">
      <c r="A161" s="1"/>
      <c r="B161" s="10"/>
      <c r="C161" s="9" t="s">
        <v>219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>
        <f t="shared" si="100"/>
        <v>0</v>
      </c>
      <c r="Q161" s="9"/>
      <c r="R161" s="9">
        <f t="shared" si="99"/>
        <v>0</v>
      </c>
      <c r="S161" s="12" t="str">
        <f t="shared" si="101"/>
        <v/>
      </c>
      <c r="T161" s="12">
        <f t="shared" si="102"/>
        <v>0</v>
      </c>
      <c r="U161" s="12" t="str">
        <f t="shared" si="103"/>
        <v/>
      </c>
      <c r="V161" s="2">
        <f t="shared" si="104"/>
        <v>0</v>
      </c>
      <c r="W161" s="2"/>
      <c r="X161" s="2"/>
      <c r="Y161" s="2"/>
      <c r="Z161" s="2"/>
      <c r="AA161" s="2"/>
    </row>
    <row r="162" ht="12.75" customHeight="1">
      <c r="A162" s="1"/>
      <c r="B162" s="10"/>
      <c r="C162" s="9" t="s">
        <v>220</v>
      </c>
      <c r="D162" s="11">
        <v>14.0</v>
      </c>
      <c r="E162" s="9"/>
      <c r="F162" s="9"/>
      <c r="G162" s="9"/>
      <c r="H162" s="11">
        <v>4.0</v>
      </c>
      <c r="I162" s="9"/>
      <c r="J162" s="9"/>
      <c r="K162" s="9"/>
      <c r="L162" s="9"/>
      <c r="M162" s="11">
        <v>1.0</v>
      </c>
      <c r="N162" s="9"/>
      <c r="O162" s="9"/>
      <c r="P162" s="9">
        <f t="shared" si="100"/>
        <v>19</v>
      </c>
      <c r="Q162" s="9"/>
      <c r="R162" s="9">
        <f t="shared" si="99"/>
        <v>0</v>
      </c>
      <c r="S162" s="12" t="str">
        <f t="shared" si="101"/>
        <v/>
      </c>
      <c r="T162" s="12">
        <f t="shared" si="102"/>
        <v>19</v>
      </c>
      <c r="U162" s="12" t="str">
        <f t="shared" si="103"/>
        <v/>
      </c>
      <c r="V162" s="2">
        <f t="shared" si="104"/>
        <v>4</v>
      </c>
      <c r="W162" s="2"/>
      <c r="X162" s="2"/>
      <c r="Y162" s="2"/>
      <c r="Z162" s="2"/>
      <c r="AA162" s="2"/>
    </row>
    <row r="163" ht="12.75" customHeight="1">
      <c r="A163" s="1"/>
      <c r="B163" s="10"/>
      <c r="C163" s="9" t="s">
        <v>221</v>
      </c>
      <c r="D163" s="11">
        <v>1.0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>
        <f t="shared" si="100"/>
        <v>1</v>
      </c>
      <c r="Q163" s="9"/>
      <c r="R163" s="9">
        <f t="shared" si="99"/>
        <v>0</v>
      </c>
      <c r="S163" s="12" t="str">
        <f t="shared" si="101"/>
        <v/>
      </c>
      <c r="T163" s="12">
        <f t="shared" si="102"/>
        <v>1</v>
      </c>
      <c r="U163" s="12" t="str">
        <f t="shared" si="103"/>
        <v/>
      </c>
      <c r="V163" s="2">
        <f t="shared" si="104"/>
        <v>0</v>
      </c>
      <c r="W163" s="2"/>
      <c r="X163" s="2"/>
      <c r="Y163" s="2"/>
      <c r="Z163" s="2"/>
      <c r="AA163" s="2"/>
    </row>
    <row r="164" ht="12.75" customHeight="1">
      <c r="A164" s="1"/>
      <c r="B164" s="10"/>
      <c r="C164" s="9" t="s">
        <v>222</v>
      </c>
      <c r="D164" s="11">
        <v>16.0</v>
      </c>
      <c r="E164" s="11">
        <v>1.0</v>
      </c>
      <c r="F164" s="9"/>
      <c r="G164" s="11">
        <v>5.0</v>
      </c>
      <c r="H164" s="9"/>
      <c r="I164" s="9"/>
      <c r="J164" s="11">
        <v>18.0</v>
      </c>
      <c r="K164" s="9"/>
      <c r="L164" s="9"/>
      <c r="M164" s="11">
        <v>2.0</v>
      </c>
      <c r="N164" s="9"/>
      <c r="O164" s="9"/>
      <c r="P164" s="9">
        <f t="shared" si="100"/>
        <v>42</v>
      </c>
      <c r="Q164" s="9"/>
      <c r="R164" s="9">
        <f t="shared" si="99"/>
        <v>0</v>
      </c>
      <c r="S164" s="12">
        <f t="shared" si="101"/>
        <v>1</v>
      </c>
      <c r="T164" s="12">
        <f t="shared" si="102"/>
        <v>23</v>
      </c>
      <c r="U164" s="12" t="str">
        <f t="shared" si="103"/>
        <v/>
      </c>
      <c r="V164" s="2">
        <f t="shared" si="104"/>
        <v>5</v>
      </c>
      <c r="W164" s="2"/>
      <c r="X164" s="2"/>
      <c r="Y164" s="2"/>
      <c r="Z164" s="2"/>
      <c r="AA164" s="2"/>
    </row>
    <row r="165" ht="12.75" customHeight="1">
      <c r="A165" s="1"/>
      <c r="B165" s="10"/>
      <c r="C165" s="9"/>
      <c r="D165" s="9">
        <f t="shared" ref="D165:P165" si="105">SUM(D156:D164)</f>
        <v>37</v>
      </c>
      <c r="E165" s="9">
        <f t="shared" si="105"/>
        <v>1</v>
      </c>
      <c r="F165" s="9">
        <f t="shared" si="105"/>
        <v>0</v>
      </c>
      <c r="G165" s="9">
        <f t="shared" si="105"/>
        <v>6</v>
      </c>
      <c r="H165" s="9">
        <f t="shared" si="105"/>
        <v>4</v>
      </c>
      <c r="I165" s="9">
        <f t="shared" si="105"/>
        <v>0</v>
      </c>
      <c r="J165" s="9">
        <f t="shared" si="105"/>
        <v>18</v>
      </c>
      <c r="K165" s="9">
        <f t="shared" si="105"/>
        <v>0</v>
      </c>
      <c r="L165" s="9">
        <f t="shared" si="105"/>
        <v>0</v>
      </c>
      <c r="M165" s="9">
        <f t="shared" si="105"/>
        <v>3</v>
      </c>
      <c r="N165" s="9">
        <f t="shared" si="105"/>
        <v>0</v>
      </c>
      <c r="O165" s="9">
        <f t="shared" si="105"/>
        <v>0</v>
      </c>
      <c r="P165" s="9">
        <f t="shared" si="105"/>
        <v>69</v>
      </c>
      <c r="Q165" s="9"/>
      <c r="R165" s="9">
        <f t="shared" si="99"/>
        <v>0</v>
      </c>
      <c r="S165" s="12">
        <f t="shared" ref="S165:U165" si="106">SUM(S156:S164)</f>
        <v>1</v>
      </c>
      <c r="T165" s="12">
        <f t="shared" si="106"/>
        <v>50</v>
      </c>
      <c r="U165" s="12">
        <f t="shared" si="106"/>
        <v>0</v>
      </c>
      <c r="V165" s="2">
        <f t="shared" si="104"/>
        <v>10</v>
      </c>
      <c r="W165" s="2"/>
      <c r="X165" s="2"/>
      <c r="Y165" s="2"/>
      <c r="Z165" s="2"/>
      <c r="AA165" s="2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9"/>
      <c r="Q166" s="1"/>
      <c r="R166" s="1"/>
      <c r="S166" s="1"/>
      <c r="T166" s="1"/>
      <c r="U166" s="1"/>
      <c r="V166" s="2"/>
      <c r="W166" s="2"/>
      <c r="X166" s="2"/>
      <c r="Y166" s="2"/>
      <c r="Z166" s="2"/>
      <c r="AA166" s="2"/>
    </row>
    <row r="167" ht="12.75" customHeight="1">
      <c r="A167" s="1"/>
      <c r="B167" s="10"/>
      <c r="C167" s="19" t="s">
        <v>223</v>
      </c>
      <c r="D167" s="1" t="s">
        <v>4</v>
      </c>
      <c r="E167" s="1" t="s">
        <v>5</v>
      </c>
      <c r="F167" s="1" t="s">
        <v>6</v>
      </c>
      <c r="G167" s="1" t="s">
        <v>7</v>
      </c>
      <c r="H167" s="1" t="s">
        <v>8</v>
      </c>
      <c r="I167" s="1" t="s">
        <v>9</v>
      </c>
      <c r="J167" s="7" t="s">
        <v>10</v>
      </c>
      <c r="K167" s="1" t="s">
        <v>11</v>
      </c>
      <c r="L167" s="1" t="s">
        <v>12</v>
      </c>
      <c r="M167" s="1" t="s">
        <v>13</v>
      </c>
      <c r="N167" s="1" t="s">
        <v>14</v>
      </c>
      <c r="O167" s="1" t="s">
        <v>15</v>
      </c>
      <c r="P167" s="9"/>
      <c r="Q167" s="9"/>
      <c r="R167" s="9">
        <f t="shared" ref="R167:R177" si="107">(P167*Q167)</f>
        <v>0</v>
      </c>
      <c r="S167" s="8" t="s">
        <v>19</v>
      </c>
      <c r="T167" s="8" t="s">
        <v>20</v>
      </c>
      <c r="U167" s="8" t="s">
        <v>21</v>
      </c>
      <c r="V167" s="2"/>
      <c r="W167" s="2"/>
      <c r="X167" s="2"/>
      <c r="Y167" s="2"/>
      <c r="Z167" s="2"/>
      <c r="AA167" s="2"/>
    </row>
    <row r="168" ht="12.75" customHeight="1">
      <c r="A168" s="1"/>
      <c r="B168" s="10"/>
      <c r="C168" s="9" t="s">
        <v>214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>
        <f t="shared" ref="P168:P176" si="108">SUM(D168:O168)</f>
        <v>0</v>
      </c>
      <c r="Q168" s="9"/>
      <c r="R168" s="9">
        <f t="shared" si="107"/>
        <v>0</v>
      </c>
      <c r="S168" s="12" t="str">
        <f t="shared" ref="S168:S176" si="109">(E168)</f>
        <v/>
      </c>
      <c r="T168" s="12">
        <f t="shared" ref="T168:T176" si="110">SUM(D168,G168,H168,I168,K168,L168,M168,N168,O168)</f>
        <v>0</v>
      </c>
      <c r="U168" s="12" t="str">
        <f t="shared" ref="U168:U176" si="111">(F168)</f>
        <v/>
      </c>
      <c r="V168" s="2">
        <f t="shared" ref="V168:V177" si="112">SUM(G168:H168)</f>
        <v>0</v>
      </c>
      <c r="W168" s="2"/>
      <c r="X168" s="2"/>
      <c r="Y168" s="2"/>
      <c r="Z168" s="2"/>
      <c r="AA168" s="2"/>
    </row>
    <row r="169" ht="12.75" customHeight="1">
      <c r="A169" s="1"/>
      <c r="B169" s="10"/>
      <c r="C169" s="9" t="s">
        <v>215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>
        <f t="shared" si="108"/>
        <v>0</v>
      </c>
      <c r="Q169" s="9"/>
      <c r="R169" s="9">
        <f t="shared" si="107"/>
        <v>0</v>
      </c>
      <c r="S169" s="12" t="str">
        <f t="shared" si="109"/>
        <v/>
      </c>
      <c r="T169" s="12">
        <f t="shared" si="110"/>
        <v>0</v>
      </c>
      <c r="U169" s="12" t="str">
        <f t="shared" si="111"/>
        <v/>
      </c>
      <c r="V169" s="2">
        <f t="shared" si="112"/>
        <v>0</v>
      </c>
      <c r="W169" s="2"/>
      <c r="X169" s="2"/>
      <c r="Y169" s="2"/>
      <c r="Z169" s="2"/>
      <c r="AA169" s="2"/>
    </row>
    <row r="170" ht="12.75" customHeight="1">
      <c r="A170" s="1"/>
      <c r="B170" s="10"/>
      <c r="C170" s="9" t="s">
        <v>216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>
        <f t="shared" si="108"/>
        <v>0</v>
      </c>
      <c r="Q170" s="9"/>
      <c r="R170" s="9">
        <f t="shared" si="107"/>
        <v>0</v>
      </c>
      <c r="S170" s="12" t="str">
        <f t="shared" si="109"/>
        <v/>
      </c>
      <c r="T170" s="12">
        <f t="shared" si="110"/>
        <v>0</v>
      </c>
      <c r="U170" s="12" t="str">
        <f t="shared" si="111"/>
        <v/>
      </c>
      <c r="V170" s="2">
        <f t="shared" si="112"/>
        <v>0</v>
      </c>
      <c r="W170" s="2"/>
      <c r="X170" s="2"/>
      <c r="Y170" s="2"/>
      <c r="Z170" s="2"/>
      <c r="AA170" s="2"/>
    </row>
    <row r="171" ht="12.75" customHeight="1">
      <c r="A171" s="1"/>
      <c r="B171" s="10"/>
      <c r="C171" s="9" t="s">
        <v>217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>
        <f t="shared" si="108"/>
        <v>0</v>
      </c>
      <c r="Q171" s="9"/>
      <c r="R171" s="9">
        <f t="shared" si="107"/>
        <v>0</v>
      </c>
      <c r="S171" s="12" t="str">
        <f t="shared" si="109"/>
        <v/>
      </c>
      <c r="T171" s="12">
        <f t="shared" si="110"/>
        <v>0</v>
      </c>
      <c r="U171" s="12" t="str">
        <f t="shared" si="111"/>
        <v/>
      </c>
      <c r="V171" s="2">
        <f t="shared" si="112"/>
        <v>0</v>
      </c>
      <c r="W171" s="2"/>
      <c r="X171" s="2"/>
      <c r="Y171" s="2"/>
      <c r="Z171" s="2"/>
      <c r="AA171" s="2"/>
    </row>
    <row r="172" ht="12.75" customHeight="1">
      <c r="A172" s="1"/>
      <c r="B172" s="10"/>
      <c r="C172" s="9" t="s">
        <v>218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>
        <f t="shared" si="108"/>
        <v>0</v>
      </c>
      <c r="Q172" s="9"/>
      <c r="R172" s="9">
        <f t="shared" si="107"/>
        <v>0</v>
      </c>
      <c r="S172" s="12" t="str">
        <f t="shared" si="109"/>
        <v/>
      </c>
      <c r="T172" s="12">
        <f t="shared" si="110"/>
        <v>0</v>
      </c>
      <c r="U172" s="12" t="str">
        <f t="shared" si="111"/>
        <v/>
      </c>
      <c r="V172" s="2">
        <f t="shared" si="112"/>
        <v>0</v>
      </c>
      <c r="W172" s="2"/>
      <c r="X172" s="2"/>
      <c r="Y172" s="2"/>
      <c r="Z172" s="2"/>
      <c r="AA172" s="2"/>
    </row>
    <row r="173" ht="12.75" customHeight="1">
      <c r="A173" s="1"/>
      <c r="B173" s="10"/>
      <c r="C173" s="9" t="s">
        <v>219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>
        <f t="shared" si="108"/>
        <v>0</v>
      </c>
      <c r="Q173" s="9"/>
      <c r="R173" s="9">
        <f t="shared" si="107"/>
        <v>0</v>
      </c>
      <c r="S173" s="12" t="str">
        <f t="shared" si="109"/>
        <v/>
      </c>
      <c r="T173" s="12">
        <f t="shared" si="110"/>
        <v>0</v>
      </c>
      <c r="U173" s="12" t="str">
        <f t="shared" si="111"/>
        <v/>
      </c>
      <c r="V173" s="2">
        <f t="shared" si="112"/>
        <v>0</v>
      </c>
      <c r="W173" s="2"/>
      <c r="X173" s="2"/>
      <c r="Y173" s="2"/>
      <c r="Z173" s="2"/>
      <c r="AA173" s="2"/>
    </row>
    <row r="174" ht="12.75" customHeight="1">
      <c r="A174" s="1"/>
      <c r="B174" s="10"/>
      <c r="C174" s="9" t="s">
        <v>220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>
        <f t="shared" si="108"/>
        <v>0</v>
      </c>
      <c r="Q174" s="9"/>
      <c r="R174" s="9">
        <f t="shared" si="107"/>
        <v>0</v>
      </c>
      <c r="S174" s="12" t="str">
        <f t="shared" si="109"/>
        <v/>
      </c>
      <c r="T174" s="12">
        <f t="shared" si="110"/>
        <v>0</v>
      </c>
      <c r="U174" s="12" t="str">
        <f t="shared" si="111"/>
        <v/>
      </c>
      <c r="V174" s="2">
        <f t="shared" si="112"/>
        <v>0</v>
      </c>
      <c r="W174" s="2"/>
      <c r="X174" s="2"/>
      <c r="Y174" s="2"/>
      <c r="Z174" s="2"/>
      <c r="AA174" s="2"/>
    </row>
    <row r="175" ht="12.75" customHeight="1">
      <c r="A175" s="1"/>
      <c r="B175" s="10"/>
      <c r="C175" s="9" t="s">
        <v>221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>
        <f t="shared" si="108"/>
        <v>0</v>
      </c>
      <c r="Q175" s="9"/>
      <c r="R175" s="9">
        <f t="shared" si="107"/>
        <v>0</v>
      </c>
      <c r="S175" s="12" t="str">
        <f t="shared" si="109"/>
        <v/>
      </c>
      <c r="T175" s="12">
        <f t="shared" si="110"/>
        <v>0</v>
      </c>
      <c r="U175" s="12" t="str">
        <f t="shared" si="111"/>
        <v/>
      </c>
      <c r="V175" s="2">
        <f t="shared" si="112"/>
        <v>0</v>
      </c>
      <c r="W175" s="2"/>
      <c r="X175" s="2"/>
      <c r="Y175" s="2"/>
      <c r="Z175" s="2"/>
      <c r="AA175" s="2"/>
    </row>
    <row r="176" ht="12.75" customHeight="1">
      <c r="A176" s="1"/>
      <c r="B176" s="10"/>
      <c r="C176" s="9" t="s">
        <v>222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>
        <f t="shared" si="108"/>
        <v>0</v>
      </c>
      <c r="Q176" s="9"/>
      <c r="R176" s="9">
        <f t="shared" si="107"/>
        <v>0</v>
      </c>
      <c r="S176" s="12" t="str">
        <f t="shared" si="109"/>
        <v/>
      </c>
      <c r="T176" s="12">
        <f t="shared" si="110"/>
        <v>0</v>
      </c>
      <c r="U176" s="12" t="str">
        <f t="shared" si="111"/>
        <v/>
      </c>
      <c r="V176" s="2">
        <f t="shared" si="112"/>
        <v>0</v>
      </c>
      <c r="W176" s="2"/>
      <c r="X176" s="2"/>
      <c r="Y176" s="2"/>
      <c r="Z176" s="2"/>
      <c r="AA176" s="2"/>
    </row>
    <row r="177" ht="12.75" customHeight="1">
      <c r="A177" s="1"/>
      <c r="B177" s="10"/>
      <c r="C177" s="9"/>
      <c r="D177" s="9">
        <f t="shared" ref="D177:O177" si="113">SUM(D168:D176)</f>
        <v>0</v>
      </c>
      <c r="E177" s="9">
        <f t="shared" si="113"/>
        <v>0</v>
      </c>
      <c r="F177" s="9">
        <f t="shared" si="113"/>
        <v>0</v>
      </c>
      <c r="G177" s="9">
        <f t="shared" si="113"/>
        <v>0</v>
      </c>
      <c r="H177" s="9">
        <f t="shared" si="113"/>
        <v>0</v>
      </c>
      <c r="I177" s="9">
        <f t="shared" si="113"/>
        <v>0</v>
      </c>
      <c r="J177" s="9">
        <f t="shared" si="113"/>
        <v>0</v>
      </c>
      <c r="K177" s="9">
        <f t="shared" si="113"/>
        <v>0</v>
      </c>
      <c r="L177" s="9">
        <f t="shared" si="113"/>
        <v>0</v>
      </c>
      <c r="M177" s="9">
        <f t="shared" si="113"/>
        <v>0</v>
      </c>
      <c r="N177" s="9">
        <f t="shared" si="113"/>
        <v>0</v>
      </c>
      <c r="O177" s="9">
        <f t="shared" si="113"/>
        <v>0</v>
      </c>
      <c r="P177" s="9">
        <f>SUM(P167:P176)</f>
        <v>0</v>
      </c>
      <c r="Q177" s="9"/>
      <c r="R177" s="9">
        <f t="shared" si="107"/>
        <v>0</v>
      </c>
      <c r="S177" s="12">
        <f t="shared" ref="S177:U177" si="114">SUM(S168:S176)</f>
        <v>0</v>
      </c>
      <c r="T177" s="12">
        <f t="shared" si="114"/>
        <v>0</v>
      </c>
      <c r="U177" s="12">
        <f t="shared" si="114"/>
        <v>0</v>
      </c>
      <c r="V177" s="2">
        <f t="shared" si="112"/>
        <v>0</v>
      </c>
      <c r="W177" s="2"/>
      <c r="X177" s="2"/>
      <c r="Y177" s="2"/>
      <c r="Z177" s="2"/>
      <c r="AA177" s="2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9"/>
      <c r="Q178" s="1"/>
      <c r="R178" s="1"/>
      <c r="S178" s="1"/>
      <c r="T178" s="1"/>
      <c r="U178" s="1"/>
      <c r="V178" s="2"/>
      <c r="W178" s="2"/>
      <c r="X178" s="2"/>
      <c r="Y178" s="2"/>
      <c r="Z178" s="2"/>
      <c r="AA178" s="2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9"/>
      <c r="Q179" s="1"/>
      <c r="R179" s="1"/>
      <c r="S179" s="1">
        <f t="shared" ref="S179:U179" si="115">SUM(S140,S132,S122,S114,S108,S99,S91,S74,S66,S57,S22)</f>
        <v>1116</v>
      </c>
      <c r="T179" s="1">
        <f t="shared" si="115"/>
        <v>17546</v>
      </c>
      <c r="U179" s="1">
        <f t="shared" si="115"/>
        <v>3332</v>
      </c>
      <c r="V179" s="2"/>
      <c r="W179" s="2"/>
      <c r="X179" s="2"/>
      <c r="Y179" s="2"/>
      <c r="Z179" s="2"/>
      <c r="AA179" s="2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9"/>
      <c r="Q180" s="1"/>
      <c r="R180" s="1"/>
      <c r="S180" s="1"/>
      <c r="T180" s="1"/>
      <c r="U180" s="1"/>
      <c r="V180" s="2"/>
      <c r="W180" s="2"/>
      <c r="X180" s="2"/>
      <c r="Y180" s="2"/>
      <c r="Z180" s="2"/>
      <c r="AA180" s="2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9"/>
      <c r="Q181" s="1"/>
      <c r="R181" s="1"/>
      <c r="S181" s="1">
        <f>S179+T179+U179</f>
        <v>21994</v>
      </c>
      <c r="V181" s="2"/>
      <c r="W181" s="2"/>
      <c r="X181" s="2"/>
      <c r="Y181" s="2"/>
      <c r="Z181" s="2"/>
      <c r="AA181" s="2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9"/>
      <c r="Q182" s="1"/>
      <c r="R182" s="1"/>
      <c r="S182" s="1"/>
      <c r="T182" s="1"/>
      <c r="U182" s="1"/>
      <c r="V182" s="2"/>
      <c r="W182" s="2"/>
      <c r="X182" s="2"/>
      <c r="Y182" s="2"/>
      <c r="Z182" s="2"/>
      <c r="AA182" s="2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9"/>
      <c r="Q183" s="1"/>
      <c r="R183" s="1"/>
      <c r="S183" s="1"/>
      <c r="T183" s="1"/>
      <c r="U183" s="1"/>
      <c r="V183" s="2"/>
      <c r="W183" s="2"/>
      <c r="X183" s="2"/>
      <c r="Y183" s="2"/>
      <c r="Z183" s="2"/>
      <c r="AA183" s="2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9"/>
      <c r="Q184" s="1"/>
      <c r="R184" s="1"/>
      <c r="S184" s="1"/>
      <c r="T184" s="1"/>
      <c r="U184" s="1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ht="15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ht="15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ht="15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ht="15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ht="15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ht="15.7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ht="15.7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ht="15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ht="15.7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ht="15.7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ht="15.7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ht="15.7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ht="15.7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ht="15.7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ht="15.7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ht="15.7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ht="15.7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ht="15.7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</sheetData>
  <mergeCells count="1">
    <mergeCell ref="S181:U181"/>
  </mergeCells>
  <printOptions/>
  <pageMargins bottom="0.75" footer="0.0" header="0.0" left="0.7" right="0.7" top="0.75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8.43"/>
    <col customWidth="1" min="3" max="3" width="40.43"/>
    <col customWidth="1" min="4" max="16" width="7.43"/>
    <col customWidth="1" min="17" max="18" width="7.0"/>
    <col customWidth="1" min="19" max="21" width="11.43"/>
    <col customWidth="1" min="22" max="22" width="8.4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  <c r="AA1" s="2"/>
    </row>
    <row r="2" ht="12.75" customHeight="1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2"/>
      <c r="Y2" s="2"/>
      <c r="Z2" s="2"/>
      <c r="AA2" s="2"/>
    </row>
    <row r="3" ht="12.75" customHeight="1">
      <c r="A3" s="1"/>
      <c r="B3" s="1"/>
      <c r="C3" s="4" t="s">
        <v>224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 t="s">
        <v>2</v>
      </c>
      <c r="R3" s="5"/>
      <c r="S3" s="1"/>
      <c r="T3" s="1"/>
      <c r="U3" s="1"/>
      <c r="V3" s="2"/>
      <c r="W3" s="2"/>
      <c r="X3" s="2"/>
      <c r="Y3" s="2"/>
      <c r="Z3" s="2"/>
      <c r="AA3" s="2"/>
    </row>
    <row r="4" ht="12.75" customHeight="1">
      <c r="A4" s="1"/>
      <c r="B4" s="1"/>
      <c r="C4" s="1"/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7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5" t="s">
        <v>17</v>
      </c>
      <c r="R4" s="5" t="s">
        <v>18</v>
      </c>
      <c r="S4" s="8" t="s">
        <v>19</v>
      </c>
      <c r="T4" s="8" t="s">
        <v>20</v>
      </c>
      <c r="U4" s="8" t="s">
        <v>21</v>
      </c>
      <c r="V4" s="2"/>
      <c r="W4" s="2"/>
      <c r="X4" s="2"/>
      <c r="Y4" s="2"/>
      <c r="Z4" s="2"/>
      <c r="AA4" s="2"/>
    </row>
    <row r="5" ht="12.75" customHeight="1">
      <c r="A5" s="9"/>
      <c r="B5" s="10" t="s">
        <v>23</v>
      </c>
      <c r="C5" s="9" t="s">
        <v>24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>
        <f t="shared" ref="P5:P21" si="1">SUM(D5:O5)</f>
        <v>0</v>
      </c>
      <c r="Q5" s="9"/>
      <c r="R5" s="9">
        <f t="shared" ref="R5:R21" si="2">(P5*Q5)</f>
        <v>0</v>
      </c>
      <c r="S5" s="12" t="str">
        <f t="shared" ref="S5:S21" si="3">(E5)</f>
        <v/>
      </c>
      <c r="T5" s="12">
        <f t="shared" ref="T5:T21" si="4">SUM(D5,G5,H5,I5,K5,L5,M5,N5,O5)</f>
        <v>0</v>
      </c>
      <c r="U5" s="12" t="str">
        <f t="shared" ref="U5:U21" si="5">(F5)</f>
        <v/>
      </c>
      <c r="V5" s="2">
        <f t="shared" ref="V5:V22" si="6">SUM(G5:H5)</f>
        <v>0</v>
      </c>
      <c r="W5" s="2"/>
      <c r="X5" s="2"/>
      <c r="Y5" s="2"/>
      <c r="Z5" s="2"/>
      <c r="AA5" s="2"/>
    </row>
    <row r="6" ht="12.75" customHeight="1">
      <c r="A6" s="9"/>
      <c r="B6" s="10" t="s">
        <v>25</v>
      </c>
      <c r="C6" s="9" t="s">
        <v>26</v>
      </c>
      <c r="D6" s="11">
        <v>3.0</v>
      </c>
      <c r="E6" s="9"/>
      <c r="F6" s="9"/>
      <c r="G6" s="9"/>
      <c r="H6" s="11">
        <v>3.0</v>
      </c>
      <c r="I6" s="9"/>
      <c r="J6" s="9"/>
      <c r="K6" s="9"/>
      <c r="L6" s="9"/>
      <c r="M6" s="9"/>
      <c r="N6" s="9"/>
      <c r="O6" s="9"/>
      <c r="P6" s="9">
        <f t="shared" si="1"/>
        <v>6</v>
      </c>
      <c r="Q6" s="9"/>
      <c r="R6" s="9">
        <f t="shared" si="2"/>
        <v>0</v>
      </c>
      <c r="S6" s="12" t="str">
        <f t="shared" si="3"/>
        <v/>
      </c>
      <c r="T6" s="12">
        <f t="shared" si="4"/>
        <v>6</v>
      </c>
      <c r="U6" s="12" t="str">
        <f t="shared" si="5"/>
        <v/>
      </c>
      <c r="V6" s="2">
        <f t="shared" si="6"/>
        <v>3</v>
      </c>
      <c r="W6" s="2"/>
      <c r="X6" s="2"/>
      <c r="Y6" s="2"/>
      <c r="Z6" s="2"/>
      <c r="AA6" s="2"/>
    </row>
    <row r="7" ht="12.75" customHeight="1">
      <c r="A7" s="9"/>
      <c r="B7" s="10" t="s">
        <v>27</v>
      </c>
      <c r="C7" s="9" t="s">
        <v>28</v>
      </c>
      <c r="D7" s="11">
        <v>5.0</v>
      </c>
      <c r="E7" s="11">
        <v>1.0</v>
      </c>
      <c r="F7" s="11">
        <v>13.0</v>
      </c>
      <c r="G7" s="11">
        <v>1.0</v>
      </c>
      <c r="H7" s="11">
        <v>4.0</v>
      </c>
      <c r="I7" s="9"/>
      <c r="J7" s="9"/>
      <c r="K7" s="9"/>
      <c r="L7" s="9"/>
      <c r="M7" s="9"/>
      <c r="N7" s="9"/>
      <c r="O7" s="9"/>
      <c r="P7" s="9">
        <f t="shared" si="1"/>
        <v>24</v>
      </c>
      <c r="Q7" s="9"/>
      <c r="R7" s="9">
        <f t="shared" si="2"/>
        <v>0</v>
      </c>
      <c r="S7" s="12">
        <f t="shared" si="3"/>
        <v>1</v>
      </c>
      <c r="T7" s="12">
        <f t="shared" si="4"/>
        <v>10</v>
      </c>
      <c r="U7" s="12">
        <f t="shared" si="5"/>
        <v>13</v>
      </c>
      <c r="V7" s="2">
        <f t="shared" si="6"/>
        <v>5</v>
      </c>
      <c r="W7" s="2"/>
      <c r="X7" s="2"/>
      <c r="Y7" s="2"/>
      <c r="Z7" s="2"/>
      <c r="AA7" s="2"/>
    </row>
    <row r="8" ht="12.75" customHeight="1">
      <c r="A8" s="9"/>
      <c r="B8" s="10" t="s">
        <v>29</v>
      </c>
      <c r="C8" s="9" t="s">
        <v>30</v>
      </c>
      <c r="D8" s="11">
        <v>23.0</v>
      </c>
      <c r="E8" s="11">
        <v>12.0</v>
      </c>
      <c r="F8" s="11">
        <v>127.0</v>
      </c>
      <c r="G8" s="9"/>
      <c r="H8" s="9"/>
      <c r="I8" s="9"/>
      <c r="J8" s="9"/>
      <c r="K8" s="9"/>
      <c r="L8" s="9"/>
      <c r="M8" s="11">
        <v>2.0</v>
      </c>
      <c r="N8" s="9"/>
      <c r="O8" s="9"/>
      <c r="P8" s="9">
        <f t="shared" si="1"/>
        <v>164</v>
      </c>
      <c r="Q8" s="9"/>
      <c r="R8" s="9">
        <f t="shared" si="2"/>
        <v>0</v>
      </c>
      <c r="S8" s="12">
        <f t="shared" si="3"/>
        <v>12</v>
      </c>
      <c r="T8" s="12">
        <f t="shared" si="4"/>
        <v>25</v>
      </c>
      <c r="U8" s="12">
        <f t="shared" si="5"/>
        <v>127</v>
      </c>
      <c r="V8" s="2">
        <f t="shared" si="6"/>
        <v>0</v>
      </c>
      <c r="W8" s="2"/>
      <c r="X8" s="2"/>
      <c r="Y8" s="2"/>
      <c r="Z8" s="2"/>
      <c r="AA8" s="2"/>
    </row>
    <row r="9" ht="12.75" customHeight="1">
      <c r="A9" s="9"/>
      <c r="B9" s="10" t="s">
        <v>31</v>
      </c>
      <c r="C9" s="9" t="s">
        <v>32</v>
      </c>
      <c r="D9" s="11">
        <v>23.0</v>
      </c>
      <c r="E9" s="11">
        <v>12.0</v>
      </c>
      <c r="F9" s="11">
        <v>127.0</v>
      </c>
      <c r="G9" s="9"/>
      <c r="H9" s="9"/>
      <c r="I9" s="9"/>
      <c r="J9" s="9"/>
      <c r="K9" s="9"/>
      <c r="L9" s="9"/>
      <c r="M9" s="11">
        <v>2.0</v>
      </c>
      <c r="N9" s="9"/>
      <c r="O9" s="9"/>
      <c r="P9" s="9">
        <f t="shared" si="1"/>
        <v>164</v>
      </c>
      <c r="Q9" s="9"/>
      <c r="R9" s="9">
        <f t="shared" si="2"/>
        <v>0</v>
      </c>
      <c r="S9" s="12">
        <f t="shared" si="3"/>
        <v>12</v>
      </c>
      <c r="T9" s="12">
        <f t="shared" si="4"/>
        <v>25</v>
      </c>
      <c r="U9" s="12">
        <f t="shared" si="5"/>
        <v>127</v>
      </c>
      <c r="V9" s="2">
        <f t="shared" si="6"/>
        <v>0</v>
      </c>
      <c r="W9" s="2"/>
      <c r="X9" s="2"/>
      <c r="Y9" s="2"/>
      <c r="Z9" s="2"/>
      <c r="AA9" s="2"/>
    </row>
    <row r="10" ht="12.75" customHeight="1">
      <c r="A10" s="9"/>
      <c r="B10" s="10" t="s">
        <v>33</v>
      </c>
      <c r="C10" s="1" t="s">
        <v>34</v>
      </c>
      <c r="D10" s="11">
        <v>376.0</v>
      </c>
      <c r="E10" s="11">
        <v>8.0</v>
      </c>
      <c r="F10" s="9"/>
      <c r="G10" s="11">
        <v>124.0</v>
      </c>
      <c r="H10" s="11">
        <v>77.0</v>
      </c>
      <c r="I10" s="9"/>
      <c r="J10" s="9"/>
      <c r="K10" s="9"/>
      <c r="L10" s="9"/>
      <c r="M10" s="11">
        <v>12.0</v>
      </c>
      <c r="N10" s="11">
        <v>1.0</v>
      </c>
      <c r="O10" s="11">
        <v>1.0</v>
      </c>
      <c r="P10" s="9">
        <f t="shared" si="1"/>
        <v>599</v>
      </c>
      <c r="Q10" s="9"/>
      <c r="R10" s="9">
        <f t="shared" si="2"/>
        <v>0</v>
      </c>
      <c r="S10" s="12">
        <f t="shared" si="3"/>
        <v>8</v>
      </c>
      <c r="T10" s="12">
        <f t="shared" si="4"/>
        <v>591</v>
      </c>
      <c r="U10" s="12" t="str">
        <f t="shared" si="5"/>
        <v/>
      </c>
      <c r="V10" s="2">
        <f t="shared" si="6"/>
        <v>201</v>
      </c>
      <c r="W10" s="2"/>
      <c r="X10" s="2"/>
      <c r="Y10" s="2"/>
      <c r="Z10" s="2"/>
      <c r="AA10" s="2"/>
    </row>
    <row r="11" ht="12.75" customHeight="1">
      <c r="A11" s="9"/>
      <c r="B11" s="10" t="s">
        <v>35</v>
      </c>
      <c r="C11" s="9" t="s">
        <v>36</v>
      </c>
      <c r="D11" s="11">
        <v>532.0</v>
      </c>
      <c r="E11" s="11">
        <v>49.0</v>
      </c>
      <c r="F11" s="11">
        <v>1.0</v>
      </c>
      <c r="G11" s="11">
        <v>251.0</v>
      </c>
      <c r="H11" s="11">
        <v>127.0</v>
      </c>
      <c r="I11" s="9"/>
      <c r="J11" s="9"/>
      <c r="K11" s="9"/>
      <c r="L11" s="9"/>
      <c r="M11" s="11">
        <v>20.0</v>
      </c>
      <c r="N11" s="11">
        <v>14.0</v>
      </c>
      <c r="O11" s="11">
        <v>1.0</v>
      </c>
      <c r="P11" s="9">
        <f t="shared" si="1"/>
        <v>995</v>
      </c>
      <c r="Q11" s="9"/>
      <c r="R11" s="9">
        <f t="shared" si="2"/>
        <v>0</v>
      </c>
      <c r="S11" s="12">
        <f t="shared" si="3"/>
        <v>49</v>
      </c>
      <c r="T11" s="12">
        <f t="shared" si="4"/>
        <v>945</v>
      </c>
      <c r="U11" s="12">
        <f t="shared" si="5"/>
        <v>1</v>
      </c>
      <c r="V11" s="2">
        <f t="shared" si="6"/>
        <v>378</v>
      </c>
      <c r="W11" s="2"/>
      <c r="X11" s="2"/>
      <c r="Y11" s="2"/>
      <c r="Z11" s="2"/>
      <c r="AA11" s="2"/>
    </row>
    <row r="12" ht="12.75" customHeight="1">
      <c r="A12" s="9"/>
      <c r="B12" s="10" t="s">
        <v>37</v>
      </c>
      <c r="C12" s="9" t="s">
        <v>38</v>
      </c>
      <c r="D12" s="11">
        <v>126.0</v>
      </c>
      <c r="E12" s="11">
        <v>34.0</v>
      </c>
      <c r="F12" s="11">
        <v>78.0</v>
      </c>
      <c r="G12" s="11">
        <v>13.0</v>
      </c>
      <c r="H12" s="11">
        <v>7.0</v>
      </c>
      <c r="I12" s="9"/>
      <c r="J12" s="9"/>
      <c r="K12" s="9"/>
      <c r="L12" s="9"/>
      <c r="M12" s="11">
        <v>11.0</v>
      </c>
      <c r="N12" s="11">
        <v>1.0</v>
      </c>
      <c r="O12" s="9"/>
      <c r="P12" s="9">
        <f t="shared" si="1"/>
        <v>270</v>
      </c>
      <c r="Q12" s="9"/>
      <c r="R12" s="9">
        <f t="shared" si="2"/>
        <v>0</v>
      </c>
      <c r="S12" s="12">
        <f t="shared" si="3"/>
        <v>34</v>
      </c>
      <c r="T12" s="12">
        <f t="shared" si="4"/>
        <v>158</v>
      </c>
      <c r="U12" s="12">
        <f t="shared" si="5"/>
        <v>78</v>
      </c>
      <c r="V12" s="2">
        <f t="shared" si="6"/>
        <v>20</v>
      </c>
      <c r="W12" s="2"/>
      <c r="X12" s="2"/>
      <c r="Y12" s="2"/>
      <c r="Z12" s="2"/>
      <c r="AA12" s="2"/>
    </row>
    <row r="13" ht="12.75" customHeight="1">
      <c r="A13" s="9"/>
      <c r="B13" s="10" t="s">
        <v>39</v>
      </c>
      <c r="C13" s="9" t="s">
        <v>40</v>
      </c>
      <c r="D13" s="11">
        <v>23.0</v>
      </c>
      <c r="E13" s="11">
        <v>12.0</v>
      </c>
      <c r="F13" s="11">
        <v>127.0</v>
      </c>
      <c r="G13" s="9"/>
      <c r="H13" s="9"/>
      <c r="I13" s="9"/>
      <c r="J13" s="9"/>
      <c r="K13" s="9"/>
      <c r="L13" s="9"/>
      <c r="M13" s="11">
        <v>2.0</v>
      </c>
      <c r="N13" s="9"/>
      <c r="O13" s="9"/>
      <c r="P13" s="9">
        <f t="shared" si="1"/>
        <v>164</v>
      </c>
      <c r="Q13" s="9"/>
      <c r="R13" s="9">
        <f t="shared" si="2"/>
        <v>0</v>
      </c>
      <c r="S13" s="12">
        <f t="shared" si="3"/>
        <v>12</v>
      </c>
      <c r="T13" s="12">
        <f t="shared" si="4"/>
        <v>25</v>
      </c>
      <c r="U13" s="12">
        <f t="shared" si="5"/>
        <v>127</v>
      </c>
      <c r="V13" s="2">
        <f t="shared" si="6"/>
        <v>0</v>
      </c>
      <c r="W13" s="2"/>
      <c r="X13" s="2"/>
      <c r="Y13" s="2"/>
      <c r="Z13" s="2"/>
      <c r="AA13" s="2"/>
    </row>
    <row r="14" ht="12.75" customHeight="1">
      <c r="A14" s="9"/>
      <c r="B14" s="10" t="s">
        <v>41</v>
      </c>
      <c r="C14" s="9" t="s">
        <v>42</v>
      </c>
      <c r="D14" s="11">
        <v>23.0</v>
      </c>
      <c r="E14" s="11">
        <v>12.0</v>
      </c>
      <c r="F14" s="11">
        <v>127.0</v>
      </c>
      <c r="G14" s="9"/>
      <c r="H14" s="9"/>
      <c r="I14" s="9"/>
      <c r="J14" s="9"/>
      <c r="K14" s="9"/>
      <c r="L14" s="9"/>
      <c r="M14" s="11">
        <v>2.0</v>
      </c>
      <c r="N14" s="9"/>
      <c r="O14" s="9"/>
      <c r="P14" s="9">
        <f t="shared" si="1"/>
        <v>164</v>
      </c>
      <c r="Q14" s="9"/>
      <c r="R14" s="9">
        <f t="shared" si="2"/>
        <v>0</v>
      </c>
      <c r="S14" s="12">
        <f t="shared" si="3"/>
        <v>12</v>
      </c>
      <c r="T14" s="12">
        <f t="shared" si="4"/>
        <v>25</v>
      </c>
      <c r="U14" s="12">
        <f t="shared" si="5"/>
        <v>127</v>
      </c>
      <c r="V14" s="2">
        <f t="shared" si="6"/>
        <v>0</v>
      </c>
      <c r="W14" s="2"/>
      <c r="X14" s="2"/>
      <c r="Y14" s="2"/>
      <c r="Z14" s="2"/>
      <c r="AA14" s="2"/>
    </row>
    <row r="15" ht="12.75" customHeight="1">
      <c r="A15" s="9"/>
      <c r="B15" s="10" t="s">
        <v>43</v>
      </c>
      <c r="C15" s="9" t="s">
        <v>44</v>
      </c>
      <c r="D15" s="11">
        <v>23.0</v>
      </c>
      <c r="E15" s="11">
        <v>12.0</v>
      </c>
      <c r="F15" s="11">
        <v>127.0</v>
      </c>
      <c r="G15" s="9"/>
      <c r="H15" s="9"/>
      <c r="I15" s="9"/>
      <c r="J15" s="9"/>
      <c r="K15" s="9"/>
      <c r="L15" s="9"/>
      <c r="M15" s="11">
        <v>2.0</v>
      </c>
      <c r="N15" s="9"/>
      <c r="O15" s="9"/>
      <c r="P15" s="9">
        <f t="shared" si="1"/>
        <v>164</v>
      </c>
      <c r="Q15" s="9"/>
      <c r="R15" s="9">
        <f t="shared" si="2"/>
        <v>0</v>
      </c>
      <c r="S15" s="12">
        <f t="shared" si="3"/>
        <v>12</v>
      </c>
      <c r="T15" s="12">
        <f t="shared" si="4"/>
        <v>25</v>
      </c>
      <c r="U15" s="12">
        <f t="shared" si="5"/>
        <v>127</v>
      </c>
      <c r="V15" s="2">
        <f t="shared" si="6"/>
        <v>0</v>
      </c>
      <c r="W15" s="2"/>
      <c r="X15" s="2"/>
      <c r="Y15" s="2"/>
      <c r="Z15" s="2"/>
      <c r="AA15" s="2"/>
    </row>
    <row r="16" ht="12.75" customHeight="1">
      <c r="A16" s="9"/>
      <c r="B16" s="10" t="s">
        <v>45</v>
      </c>
      <c r="C16" s="9" t="s">
        <v>46</v>
      </c>
      <c r="D16" s="11">
        <v>23.0</v>
      </c>
      <c r="E16" s="11">
        <v>12.0</v>
      </c>
      <c r="F16" s="11">
        <v>127.0</v>
      </c>
      <c r="G16" s="9"/>
      <c r="H16" s="9"/>
      <c r="I16" s="9"/>
      <c r="J16" s="9"/>
      <c r="K16" s="9"/>
      <c r="L16" s="9"/>
      <c r="M16" s="11">
        <v>2.0</v>
      </c>
      <c r="N16" s="9"/>
      <c r="O16" s="9"/>
      <c r="P16" s="9">
        <f t="shared" si="1"/>
        <v>164</v>
      </c>
      <c r="Q16" s="9"/>
      <c r="R16" s="9">
        <f t="shared" si="2"/>
        <v>0</v>
      </c>
      <c r="S16" s="12">
        <f t="shared" si="3"/>
        <v>12</v>
      </c>
      <c r="T16" s="12">
        <f t="shared" si="4"/>
        <v>25</v>
      </c>
      <c r="U16" s="12">
        <f t="shared" si="5"/>
        <v>127</v>
      </c>
      <c r="V16" s="2">
        <f t="shared" si="6"/>
        <v>0</v>
      </c>
      <c r="W16" s="2"/>
      <c r="X16" s="2"/>
      <c r="Y16" s="2"/>
      <c r="Z16" s="2"/>
      <c r="AA16" s="2"/>
    </row>
    <row r="17" ht="12.75" customHeight="1">
      <c r="A17" s="9"/>
      <c r="B17" s="10" t="s">
        <v>47</v>
      </c>
      <c r="C17" s="9" t="s">
        <v>48</v>
      </c>
      <c r="D17" s="11">
        <v>23.0</v>
      </c>
      <c r="E17" s="11">
        <v>12.0</v>
      </c>
      <c r="F17" s="11">
        <v>127.0</v>
      </c>
      <c r="G17" s="9"/>
      <c r="H17" s="9"/>
      <c r="I17" s="9"/>
      <c r="J17" s="9"/>
      <c r="K17" s="9"/>
      <c r="L17" s="9"/>
      <c r="M17" s="11">
        <v>2.0</v>
      </c>
      <c r="N17" s="9"/>
      <c r="O17" s="9"/>
      <c r="P17" s="9">
        <f t="shared" si="1"/>
        <v>164</v>
      </c>
      <c r="Q17" s="9"/>
      <c r="R17" s="9">
        <f t="shared" si="2"/>
        <v>0</v>
      </c>
      <c r="S17" s="12">
        <f t="shared" si="3"/>
        <v>12</v>
      </c>
      <c r="T17" s="12">
        <f t="shared" si="4"/>
        <v>25</v>
      </c>
      <c r="U17" s="12">
        <f t="shared" si="5"/>
        <v>127</v>
      </c>
      <c r="V17" s="2">
        <f t="shared" si="6"/>
        <v>0</v>
      </c>
      <c r="W17" s="2"/>
      <c r="X17" s="2"/>
      <c r="Y17" s="2"/>
      <c r="Z17" s="2"/>
      <c r="AA17" s="2"/>
    </row>
    <row r="18" ht="12.75" customHeight="1">
      <c r="A18" s="9"/>
      <c r="B18" s="10" t="s">
        <v>49</v>
      </c>
      <c r="C18" s="9" t="s">
        <v>50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>
        <f t="shared" si="1"/>
        <v>0</v>
      </c>
      <c r="Q18" s="9"/>
      <c r="R18" s="9">
        <f t="shared" si="2"/>
        <v>0</v>
      </c>
      <c r="S18" s="12" t="str">
        <f t="shared" si="3"/>
        <v/>
      </c>
      <c r="T18" s="12">
        <f t="shared" si="4"/>
        <v>0</v>
      </c>
      <c r="U18" s="12" t="str">
        <f t="shared" si="5"/>
        <v/>
      </c>
      <c r="V18" s="2">
        <f t="shared" si="6"/>
        <v>0</v>
      </c>
      <c r="W18" s="2"/>
      <c r="X18" s="2"/>
      <c r="Y18" s="2"/>
      <c r="Z18" s="2"/>
      <c r="AA18" s="2"/>
    </row>
    <row r="19" ht="12.75" customHeight="1">
      <c r="A19" s="9"/>
      <c r="B19" s="10" t="s">
        <v>51</v>
      </c>
      <c r="C19" s="9" t="s">
        <v>52</v>
      </c>
      <c r="D19" s="11">
        <v>108.0</v>
      </c>
      <c r="E19" s="11">
        <v>28.0</v>
      </c>
      <c r="F19" s="11">
        <v>67.0</v>
      </c>
      <c r="G19" s="11">
        <v>13.0</v>
      </c>
      <c r="H19" s="11">
        <v>6.0</v>
      </c>
      <c r="I19" s="9"/>
      <c r="J19" s="9"/>
      <c r="K19" s="9"/>
      <c r="L19" s="9"/>
      <c r="M19" s="11">
        <v>10.0</v>
      </c>
      <c r="N19" s="11">
        <v>1.0</v>
      </c>
      <c r="O19" s="9"/>
      <c r="P19" s="9">
        <f t="shared" si="1"/>
        <v>233</v>
      </c>
      <c r="Q19" s="9"/>
      <c r="R19" s="9">
        <f t="shared" si="2"/>
        <v>0</v>
      </c>
      <c r="S19" s="12">
        <f t="shared" si="3"/>
        <v>28</v>
      </c>
      <c r="T19" s="12">
        <f t="shared" si="4"/>
        <v>138</v>
      </c>
      <c r="U19" s="12">
        <f t="shared" si="5"/>
        <v>67</v>
      </c>
      <c r="V19" s="2">
        <f t="shared" si="6"/>
        <v>19</v>
      </c>
      <c r="W19" s="2"/>
      <c r="X19" s="2"/>
      <c r="Y19" s="2"/>
      <c r="Z19" s="2"/>
      <c r="AA19" s="2"/>
    </row>
    <row r="20" ht="12.75" customHeight="1">
      <c r="A20" s="9"/>
      <c r="B20" s="10" t="s">
        <v>53</v>
      </c>
      <c r="C20" s="9" t="s">
        <v>54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>
        <f t="shared" si="1"/>
        <v>0</v>
      </c>
      <c r="Q20" s="9"/>
      <c r="R20" s="9">
        <f t="shared" si="2"/>
        <v>0</v>
      </c>
      <c r="S20" s="12" t="str">
        <f t="shared" si="3"/>
        <v/>
      </c>
      <c r="T20" s="12">
        <f t="shared" si="4"/>
        <v>0</v>
      </c>
      <c r="U20" s="12" t="str">
        <f t="shared" si="5"/>
        <v/>
      </c>
      <c r="V20" s="2">
        <f t="shared" si="6"/>
        <v>0</v>
      </c>
      <c r="W20" s="2"/>
      <c r="X20" s="2"/>
      <c r="Y20" s="2"/>
      <c r="Z20" s="2"/>
      <c r="AA20" s="2"/>
    </row>
    <row r="21" ht="12.75" customHeight="1">
      <c r="A21" s="9"/>
      <c r="B21" s="10" t="s">
        <v>55</v>
      </c>
      <c r="C21" s="9" t="s">
        <v>56</v>
      </c>
      <c r="D21" s="9"/>
      <c r="E21" s="11">
        <v>1.0</v>
      </c>
      <c r="F21" s="11">
        <v>8.0</v>
      </c>
      <c r="G21" s="9"/>
      <c r="H21" s="9"/>
      <c r="I21" s="9"/>
      <c r="J21" s="9"/>
      <c r="K21" s="9"/>
      <c r="L21" s="9"/>
      <c r="M21" s="9"/>
      <c r="N21" s="9"/>
      <c r="O21" s="9"/>
      <c r="P21" s="9">
        <f t="shared" si="1"/>
        <v>9</v>
      </c>
      <c r="Q21" s="9"/>
      <c r="R21" s="9">
        <f t="shared" si="2"/>
        <v>0</v>
      </c>
      <c r="S21" s="12">
        <f t="shared" si="3"/>
        <v>1</v>
      </c>
      <c r="T21" s="12">
        <f t="shared" si="4"/>
        <v>0</v>
      </c>
      <c r="U21" s="12">
        <f t="shared" si="5"/>
        <v>8</v>
      </c>
      <c r="V21" s="2">
        <f t="shared" si="6"/>
        <v>0</v>
      </c>
      <c r="W21" s="2"/>
      <c r="X21" s="2"/>
      <c r="Y21" s="2"/>
      <c r="Z21" s="2"/>
      <c r="AA21" s="2"/>
    </row>
    <row r="22" ht="12.75" customHeight="1">
      <c r="A22" s="9"/>
      <c r="B22" s="10"/>
      <c r="C22" s="9"/>
      <c r="D22" s="9">
        <f t="shared" ref="D22:P22" si="7">SUM(D5:D21)</f>
        <v>1311</v>
      </c>
      <c r="E22" s="9">
        <f t="shared" si="7"/>
        <v>205</v>
      </c>
      <c r="F22" s="9">
        <f t="shared" si="7"/>
        <v>1056</v>
      </c>
      <c r="G22" s="9">
        <f t="shared" si="7"/>
        <v>402</v>
      </c>
      <c r="H22" s="9">
        <f t="shared" si="7"/>
        <v>224</v>
      </c>
      <c r="I22" s="9">
        <f t="shared" si="7"/>
        <v>0</v>
      </c>
      <c r="J22" s="9">
        <f t="shared" si="7"/>
        <v>0</v>
      </c>
      <c r="K22" s="9">
        <f t="shared" si="7"/>
        <v>0</v>
      </c>
      <c r="L22" s="9">
        <f t="shared" si="7"/>
        <v>0</v>
      </c>
      <c r="M22" s="9">
        <f t="shared" si="7"/>
        <v>67</v>
      </c>
      <c r="N22" s="9">
        <f t="shared" si="7"/>
        <v>17</v>
      </c>
      <c r="O22" s="9">
        <f t="shared" si="7"/>
        <v>2</v>
      </c>
      <c r="P22" s="9">
        <f t="shared" si="7"/>
        <v>3284</v>
      </c>
      <c r="Q22" s="9"/>
      <c r="R22" s="9"/>
      <c r="S22" s="12">
        <f t="shared" ref="S22:U22" si="8">SUM(S5:S21)</f>
        <v>205</v>
      </c>
      <c r="T22" s="12">
        <f t="shared" si="8"/>
        <v>2023</v>
      </c>
      <c r="U22" s="12">
        <f t="shared" si="8"/>
        <v>1056</v>
      </c>
      <c r="V22" s="2">
        <f t="shared" si="6"/>
        <v>626</v>
      </c>
      <c r="W22" s="2"/>
      <c r="X22" s="2"/>
      <c r="Y22" s="2"/>
      <c r="Z22" s="2"/>
      <c r="AA22" s="2"/>
    </row>
    <row r="23" ht="12.75" customHeight="1">
      <c r="A23" s="9"/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2"/>
      <c r="W23" s="2"/>
      <c r="X23" s="2"/>
      <c r="Y23" s="2"/>
      <c r="Z23" s="2"/>
      <c r="AA23" s="2"/>
    </row>
    <row r="24" ht="12.75" customHeight="1">
      <c r="A24" s="9"/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2"/>
      <c r="W24" s="2"/>
      <c r="X24" s="2"/>
      <c r="Y24" s="2"/>
      <c r="Z24" s="2"/>
      <c r="AA24" s="2"/>
    </row>
    <row r="25" ht="12.75" customHeight="1">
      <c r="A25" s="9"/>
      <c r="B25" s="10"/>
      <c r="C25" s="9"/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  <c r="I25" s="1" t="s">
        <v>9</v>
      </c>
      <c r="J25" s="7" t="s">
        <v>10</v>
      </c>
      <c r="K25" s="1" t="s">
        <v>11</v>
      </c>
      <c r="L25" s="1" t="s">
        <v>12</v>
      </c>
      <c r="M25" s="1" t="s">
        <v>13</v>
      </c>
      <c r="N25" s="1" t="s">
        <v>14</v>
      </c>
      <c r="O25" s="1" t="s">
        <v>15</v>
      </c>
      <c r="P25" s="9"/>
      <c r="Q25" s="9"/>
      <c r="R25" s="9"/>
      <c r="S25" s="8" t="s">
        <v>19</v>
      </c>
      <c r="T25" s="8" t="s">
        <v>20</v>
      </c>
      <c r="U25" s="8" t="s">
        <v>21</v>
      </c>
      <c r="V25" s="2"/>
      <c r="W25" s="2"/>
      <c r="X25" s="2"/>
      <c r="Y25" s="2"/>
      <c r="Z25" s="2"/>
      <c r="AA25" s="2"/>
    </row>
    <row r="26" ht="12.75" customHeight="1">
      <c r="A26" s="9"/>
      <c r="B26" s="10" t="s">
        <v>57</v>
      </c>
      <c r="C26" s="9" t="s">
        <v>58</v>
      </c>
      <c r="D26" s="11">
        <v>208.0</v>
      </c>
      <c r="E26" s="11">
        <v>7.0</v>
      </c>
      <c r="F26" s="9"/>
      <c r="G26" s="11">
        <v>102.0</v>
      </c>
      <c r="H26" s="11">
        <v>37.0</v>
      </c>
      <c r="I26" s="9"/>
      <c r="J26" s="9"/>
      <c r="K26" s="9"/>
      <c r="L26" s="9"/>
      <c r="M26" s="11">
        <v>12.0</v>
      </c>
      <c r="N26" s="11">
        <v>1.0</v>
      </c>
      <c r="O26" s="9"/>
      <c r="P26" s="9">
        <f t="shared" ref="P26:P56" si="9">SUM(D26:O26)</f>
        <v>367</v>
      </c>
      <c r="Q26" s="9"/>
      <c r="R26" s="9">
        <f t="shared" ref="R26:R54" si="10">(P26*Q26)</f>
        <v>0</v>
      </c>
      <c r="S26" s="12">
        <f t="shared" ref="S26:S56" si="11">(E26)</f>
        <v>7</v>
      </c>
      <c r="T26" s="12">
        <f t="shared" ref="T26:T56" si="12">SUM(D26,G26,H26,I26,K26,L26,M26,N26,O26)</f>
        <v>360</v>
      </c>
      <c r="U26" s="12" t="str">
        <f t="shared" ref="U26:U56" si="13">(F26)</f>
        <v/>
      </c>
      <c r="V26" s="2">
        <f t="shared" ref="V26:V56" si="14">SUM(G26:H26)</f>
        <v>139</v>
      </c>
      <c r="W26" s="2"/>
      <c r="X26" s="2"/>
      <c r="Y26" s="2"/>
      <c r="Z26" s="2"/>
      <c r="AA26" s="2"/>
    </row>
    <row r="27" ht="12.75" customHeight="1">
      <c r="A27" s="9"/>
      <c r="B27" s="10" t="s">
        <v>59</v>
      </c>
      <c r="C27" s="9" t="s">
        <v>60</v>
      </c>
      <c r="D27" s="11">
        <v>9.0</v>
      </c>
      <c r="E27" s="11">
        <v>2.0</v>
      </c>
      <c r="F27" s="11">
        <v>28.0</v>
      </c>
      <c r="G27" s="9"/>
      <c r="H27" s="9"/>
      <c r="I27" s="9"/>
      <c r="J27" s="9"/>
      <c r="K27" s="9"/>
      <c r="L27" s="9"/>
      <c r="M27" s="11">
        <v>1.0</v>
      </c>
      <c r="N27" s="9"/>
      <c r="O27" s="9"/>
      <c r="P27" s="9">
        <f t="shared" si="9"/>
        <v>40</v>
      </c>
      <c r="Q27" s="9"/>
      <c r="R27" s="9">
        <f t="shared" si="10"/>
        <v>0</v>
      </c>
      <c r="S27" s="12">
        <f t="shared" si="11"/>
        <v>2</v>
      </c>
      <c r="T27" s="12">
        <f t="shared" si="12"/>
        <v>10</v>
      </c>
      <c r="U27" s="12">
        <f t="shared" si="13"/>
        <v>28</v>
      </c>
      <c r="V27" s="2">
        <f t="shared" si="14"/>
        <v>0</v>
      </c>
      <c r="W27" s="2"/>
      <c r="X27" s="2"/>
      <c r="Y27" s="2"/>
      <c r="Z27" s="2"/>
      <c r="AA27" s="2"/>
    </row>
    <row r="28" ht="12.75" customHeight="1">
      <c r="A28" s="9"/>
      <c r="B28" s="10" t="s">
        <v>61</v>
      </c>
      <c r="C28" s="9" t="s">
        <v>62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>
        <f t="shared" si="9"/>
        <v>0</v>
      </c>
      <c r="Q28" s="9"/>
      <c r="R28" s="9">
        <f t="shared" si="10"/>
        <v>0</v>
      </c>
      <c r="S28" s="12" t="str">
        <f t="shared" si="11"/>
        <v/>
      </c>
      <c r="T28" s="12">
        <f t="shared" si="12"/>
        <v>0</v>
      </c>
      <c r="U28" s="12" t="str">
        <f t="shared" si="13"/>
        <v/>
      </c>
      <c r="V28" s="2">
        <f t="shared" si="14"/>
        <v>0</v>
      </c>
      <c r="W28" s="2"/>
      <c r="X28" s="2"/>
      <c r="Y28" s="2"/>
      <c r="Z28" s="2"/>
      <c r="AA28" s="2"/>
    </row>
    <row r="29" ht="12.75" customHeight="1">
      <c r="A29" s="9"/>
      <c r="B29" s="10" t="s">
        <v>63</v>
      </c>
      <c r="C29" s="9" t="s">
        <v>64</v>
      </c>
      <c r="D29" s="9"/>
      <c r="E29" s="9"/>
      <c r="F29" s="9"/>
      <c r="G29" s="9"/>
      <c r="H29" s="11">
        <v>4.0</v>
      </c>
      <c r="I29" s="9"/>
      <c r="J29" s="9"/>
      <c r="K29" s="9"/>
      <c r="L29" s="9"/>
      <c r="M29" s="9"/>
      <c r="N29" s="9"/>
      <c r="O29" s="9"/>
      <c r="P29" s="9">
        <f t="shared" si="9"/>
        <v>4</v>
      </c>
      <c r="Q29" s="9"/>
      <c r="R29" s="9">
        <f t="shared" si="10"/>
        <v>0</v>
      </c>
      <c r="S29" s="12" t="str">
        <f t="shared" si="11"/>
        <v/>
      </c>
      <c r="T29" s="12">
        <f t="shared" si="12"/>
        <v>4</v>
      </c>
      <c r="U29" s="12" t="str">
        <f t="shared" si="13"/>
        <v/>
      </c>
      <c r="V29" s="2">
        <f t="shared" si="14"/>
        <v>4</v>
      </c>
      <c r="W29" s="2"/>
      <c r="X29" s="2"/>
      <c r="Y29" s="2"/>
      <c r="Z29" s="2"/>
      <c r="AA29" s="2"/>
    </row>
    <row r="30" ht="12.75" customHeight="1">
      <c r="A30" s="9"/>
      <c r="B30" s="10" t="s">
        <v>65</v>
      </c>
      <c r="C30" s="9" t="s">
        <v>66</v>
      </c>
      <c r="D30" s="11">
        <v>45.0</v>
      </c>
      <c r="E30" s="11">
        <v>6.0</v>
      </c>
      <c r="F30" s="9"/>
      <c r="G30" s="11">
        <v>10.0</v>
      </c>
      <c r="H30" s="11">
        <v>1.0</v>
      </c>
      <c r="I30" s="9"/>
      <c r="J30" s="9"/>
      <c r="K30" s="9"/>
      <c r="L30" s="9"/>
      <c r="M30" s="11">
        <v>8.0</v>
      </c>
      <c r="N30" s="11">
        <v>1.0</v>
      </c>
      <c r="O30" s="9"/>
      <c r="P30" s="9">
        <f t="shared" si="9"/>
        <v>71</v>
      </c>
      <c r="Q30" s="9"/>
      <c r="R30" s="9">
        <f t="shared" si="10"/>
        <v>0</v>
      </c>
      <c r="S30" s="12">
        <f t="shared" si="11"/>
        <v>6</v>
      </c>
      <c r="T30" s="12">
        <f t="shared" si="12"/>
        <v>65</v>
      </c>
      <c r="U30" s="12" t="str">
        <f t="shared" si="13"/>
        <v/>
      </c>
      <c r="V30" s="2">
        <f t="shared" si="14"/>
        <v>11</v>
      </c>
      <c r="W30" s="2"/>
      <c r="X30" s="2"/>
      <c r="Y30" s="2"/>
      <c r="Z30" s="2"/>
      <c r="AA30" s="2"/>
    </row>
    <row r="31" ht="12.75" customHeight="1">
      <c r="A31" s="9"/>
      <c r="B31" s="10" t="s">
        <v>67</v>
      </c>
      <c r="C31" s="9" t="s">
        <v>68</v>
      </c>
      <c r="D31" s="11">
        <v>65.0</v>
      </c>
      <c r="E31" s="9"/>
      <c r="F31" s="9"/>
      <c r="G31" s="11">
        <v>1.0</v>
      </c>
      <c r="H31" s="11">
        <v>18.0</v>
      </c>
      <c r="I31" s="9"/>
      <c r="J31" s="9"/>
      <c r="K31" s="9"/>
      <c r="L31" s="9"/>
      <c r="M31" s="9"/>
      <c r="N31" s="9"/>
      <c r="O31" s="9"/>
      <c r="P31" s="9">
        <f t="shared" si="9"/>
        <v>84</v>
      </c>
      <c r="Q31" s="9"/>
      <c r="R31" s="9">
        <f t="shared" si="10"/>
        <v>0</v>
      </c>
      <c r="S31" s="12" t="str">
        <f t="shared" si="11"/>
        <v/>
      </c>
      <c r="T31" s="12">
        <f t="shared" si="12"/>
        <v>84</v>
      </c>
      <c r="U31" s="12" t="str">
        <f t="shared" si="13"/>
        <v/>
      </c>
      <c r="V31" s="2">
        <f t="shared" si="14"/>
        <v>19</v>
      </c>
      <c r="W31" s="2"/>
      <c r="X31" s="2"/>
      <c r="Y31" s="2"/>
      <c r="Z31" s="2"/>
      <c r="AA31" s="2"/>
    </row>
    <row r="32" ht="12.75" customHeight="1">
      <c r="A32" s="9"/>
      <c r="B32" s="10" t="s">
        <v>69</v>
      </c>
      <c r="C32" s="9" t="s">
        <v>70</v>
      </c>
      <c r="D32" s="9"/>
      <c r="E32" s="9"/>
      <c r="F32" s="9"/>
      <c r="G32" s="9"/>
      <c r="H32" s="11">
        <v>1.0</v>
      </c>
      <c r="I32" s="9"/>
      <c r="J32" s="9"/>
      <c r="K32" s="9"/>
      <c r="L32" s="9"/>
      <c r="M32" s="9"/>
      <c r="N32" s="9"/>
      <c r="O32" s="9"/>
      <c r="P32" s="9">
        <f t="shared" si="9"/>
        <v>1</v>
      </c>
      <c r="Q32" s="9"/>
      <c r="R32" s="9">
        <f t="shared" si="10"/>
        <v>0</v>
      </c>
      <c r="S32" s="12" t="str">
        <f t="shared" si="11"/>
        <v/>
      </c>
      <c r="T32" s="12">
        <f t="shared" si="12"/>
        <v>1</v>
      </c>
      <c r="U32" s="12" t="str">
        <f t="shared" si="13"/>
        <v/>
      </c>
      <c r="V32" s="2">
        <f t="shared" si="14"/>
        <v>1</v>
      </c>
      <c r="W32" s="2"/>
      <c r="X32" s="2"/>
      <c r="Y32" s="2"/>
      <c r="Z32" s="2"/>
      <c r="AA32" s="2"/>
    </row>
    <row r="33" ht="12.75" customHeight="1">
      <c r="A33" s="9"/>
      <c r="B33" s="10" t="s">
        <v>71</v>
      </c>
      <c r="C33" s="9" t="s">
        <v>72</v>
      </c>
      <c r="D33" s="11">
        <v>484.0</v>
      </c>
      <c r="E33" s="11">
        <v>56.0</v>
      </c>
      <c r="F33" s="11">
        <v>113.0</v>
      </c>
      <c r="G33" s="11">
        <v>220.0</v>
      </c>
      <c r="H33" s="11">
        <v>103.0</v>
      </c>
      <c r="I33" s="9"/>
      <c r="J33" s="9"/>
      <c r="K33" s="9"/>
      <c r="L33" s="9"/>
      <c r="M33" s="11">
        <v>24.0</v>
      </c>
      <c r="N33" s="11">
        <v>11.0</v>
      </c>
      <c r="O33" s="11">
        <v>1.0</v>
      </c>
      <c r="P33" s="9">
        <f t="shared" si="9"/>
        <v>1012</v>
      </c>
      <c r="Q33" s="9"/>
      <c r="R33" s="9">
        <f t="shared" si="10"/>
        <v>0</v>
      </c>
      <c r="S33" s="12">
        <f t="shared" si="11"/>
        <v>56</v>
      </c>
      <c r="T33" s="12">
        <f t="shared" si="12"/>
        <v>843</v>
      </c>
      <c r="U33" s="12">
        <f t="shared" si="13"/>
        <v>113</v>
      </c>
      <c r="V33" s="2">
        <f t="shared" si="14"/>
        <v>323</v>
      </c>
      <c r="W33" s="2"/>
      <c r="X33" s="2"/>
      <c r="Y33" s="2"/>
      <c r="Z33" s="2"/>
      <c r="AA33" s="2"/>
    </row>
    <row r="34" ht="12.75" customHeight="1">
      <c r="A34" s="9"/>
      <c r="B34" s="10" t="s">
        <v>73</v>
      </c>
      <c r="C34" s="9" t="s">
        <v>74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>
        <f t="shared" si="9"/>
        <v>0</v>
      </c>
      <c r="Q34" s="9"/>
      <c r="R34" s="9">
        <f t="shared" si="10"/>
        <v>0</v>
      </c>
      <c r="S34" s="12" t="str">
        <f t="shared" si="11"/>
        <v/>
      </c>
      <c r="T34" s="12">
        <f t="shared" si="12"/>
        <v>0</v>
      </c>
      <c r="U34" s="12" t="str">
        <f t="shared" si="13"/>
        <v/>
      </c>
      <c r="V34" s="2">
        <f t="shared" si="14"/>
        <v>0</v>
      </c>
      <c r="W34" s="2"/>
      <c r="X34" s="2"/>
      <c r="Y34" s="2"/>
      <c r="Z34" s="2"/>
      <c r="AA34" s="2"/>
    </row>
    <row r="35" ht="12.75" customHeight="1">
      <c r="A35" s="9"/>
      <c r="B35" s="10" t="s">
        <v>75</v>
      </c>
      <c r="C35" s="9" t="s">
        <v>76</v>
      </c>
      <c r="D35" s="11">
        <v>25.0</v>
      </c>
      <c r="E35" s="11">
        <v>5.0</v>
      </c>
      <c r="F35" s="11">
        <v>25.0</v>
      </c>
      <c r="G35" s="11">
        <v>1.0</v>
      </c>
      <c r="H35" s="9"/>
      <c r="I35" s="9"/>
      <c r="J35" s="9"/>
      <c r="K35" s="9"/>
      <c r="L35" s="9"/>
      <c r="M35" s="9"/>
      <c r="N35" s="9"/>
      <c r="O35" s="9"/>
      <c r="P35" s="9">
        <f t="shared" si="9"/>
        <v>56</v>
      </c>
      <c r="Q35" s="9"/>
      <c r="R35" s="9">
        <f t="shared" si="10"/>
        <v>0</v>
      </c>
      <c r="S35" s="12">
        <f t="shared" si="11"/>
        <v>5</v>
      </c>
      <c r="T35" s="12">
        <f t="shared" si="12"/>
        <v>26</v>
      </c>
      <c r="U35" s="12">
        <f t="shared" si="13"/>
        <v>25</v>
      </c>
      <c r="V35" s="2">
        <f t="shared" si="14"/>
        <v>1</v>
      </c>
      <c r="W35" s="2"/>
      <c r="X35" s="2"/>
      <c r="Y35" s="2"/>
      <c r="Z35" s="2"/>
      <c r="AA35" s="2"/>
    </row>
    <row r="36" ht="12.75" customHeight="1">
      <c r="A36" s="9"/>
      <c r="B36" s="10" t="s">
        <v>77</v>
      </c>
      <c r="C36" s="9" t="s">
        <v>78</v>
      </c>
      <c r="D36" s="11">
        <v>27.0</v>
      </c>
      <c r="E36" s="11">
        <v>5.0</v>
      </c>
      <c r="F36" s="11">
        <v>24.0</v>
      </c>
      <c r="G36" s="11">
        <v>1.0</v>
      </c>
      <c r="H36" s="9"/>
      <c r="I36" s="9"/>
      <c r="J36" s="9"/>
      <c r="K36" s="9"/>
      <c r="L36" s="9"/>
      <c r="M36" s="9"/>
      <c r="N36" s="9"/>
      <c r="O36" s="9"/>
      <c r="P36" s="9">
        <f t="shared" si="9"/>
        <v>57</v>
      </c>
      <c r="Q36" s="9"/>
      <c r="R36" s="9">
        <f t="shared" si="10"/>
        <v>0</v>
      </c>
      <c r="S36" s="12">
        <f t="shared" si="11"/>
        <v>5</v>
      </c>
      <c r="T36" s="12">
        <f t="shared" si="12"/>
        <v>28</v>
      </c>
      <c r="U36" s="12">
        <f t="shared" si="13"/>
        <v>24</v>
      </c>
      <c r="V36" s="2">
        <f t="shared" si="14"/>
        <v>1</v>
      </c>
      <c r="W36" s="2"/>
      <c r="X36" s="2"/>
      <c r="Y36" s="2"/>
      <c r="Z36" s="2"/>
      <c r="AA36" s="2"/>
    </row>
    <row r="37" ht="12.75" customHeight="1">
      <c r="A37" s="9"/>
      <c r="B37" s="10" t="s">
        <v>79</v>
      </c>
      <c r="C37" s="9" t="s">
        <v>80</v>
      </c>
      <c r="D37" s="11">
        <v>15.0</v>
      </c>
      <c r="E37" s="11">
        <v>3.0</v>
      </c>
      <c r="F37" s="11">
        <v>4.0</v>
      </c>
      <c r="G37" s="11">
        <v>3.0</v>
      </c>
      <c r="H37" s="11">
        <v>4.0</v>
      </c>
      <c r="I37" s="9"/>
      <c r="J37" s="9"/>
      <c r="K37" s="9"/>
      <c r="L37" s="9"/>
      <c r="M37" s="9"/>
      <c r="N37" s="11">
        <v>3.0</v>
      </c>
      <c r="O37" s="9"/>
      <c r="P37" s="9">
        <f t="shared" si="9"/>
        <v>32</v>
      </c>
      <c r="Q37" s="9"/>
      <c r="R37" s="9">
        <f t="shared" si="10"/>
        <v>0</v>
      </c>
      <c r="S37" s="12">
        <f t="shared" si="11"/>
        <v>3</v>
      </c>
      <c r="T37" s="12">
        <f t="shared" si="12"/>
        <v>25</v>
      </c>
      <c r="U37" s="12">
        <f t="shared" si="13"/>
        <v>4</v>
      </c>
      <c r="V37" s="2">
        <f t="shared" si="14"/>
        <v>7</v>
      </c>
      <c r="W37" s="2"/>
      <c r="X37" s="2"/>
      <c r="Y37" s="2"/>
      <c r="Z37" s="2"/>
      <c r="AA37" s="2"/>
    </row>
    <row r="38" ht="12.75" customHeight="1">
      <c r="A38" s="9"/>
      <c r="B38" s="10" t="s">
        <v>81</v>
      </c>
      <c r="C38" s="9" t="s">
        <v>82</v>
      </c>
      <c r="D38" s="11">
        <v>1134.0</v>
      </c>
      <c r="E38" s="11">
        <v>117.0</v>
      </c>
      <c r="F38" s="11">
        <v>228.0</v>
      </c>
      <c r="G38" s="11">
        <v>45.0</v>
      </c>
      <c r="H38" s="11">
        <v>63.0</v>
      </c>
      <c r="I38" s="9"/>
      <c r="J38" s="9"/>
      <c r="K38" s="9"/>
      <c r="L38" s="9"/>
      <c r="M38" s="11">
        <v>27.0</v>
      </c>
      <c r="N38" s="11">
        <v>6.0</v>
      </c>
      <c r="O38" s="11">
        <v>3.0</v>
      </c>
      <c r="P38" s="9">
        <f t="shared" si="9"/>
        <v>1623</v>
      </c>
      <c r="Q38" s="9"/>
      <c r="R38" s="9">
        <f t="shared" si="10"/>
        <v>0</v>
      </c>
      <c r="S38" s="12">
        <f t="shared" si="11"/>
        <v>117</v>
      </c>
      <c r="T38" s="12">
        <f t="shared" si="12"/>
        <v>1278</v>
      </c>
      <c r="U38" s="12">
        <f t="shared" si="13"/>
        <v>228</v>
      </c>
      <c r="V38" s="2">
        <f t="shared" si="14"/>
        <v>108</v>
      </c>
      <c r="W38" s="2"/>
      <c r="X38" s="2"/>
      <c r="Y38" s="2"/>
      <c r="Z38" s="2"/>
      <c r="AA38" s="2"/>
    </row>
    <row r="39" ht="12.75" customHeight="1">
      <c r="A39" s="9"/>
      <c r="B39" s="10" t="s">
        <v>83</v>
      </c>
      <c r="C39" s="1" t="s">
        <v>84</v>
      </c>
      <c r="D39" s="11">
        <v>506.0</v>
      </c>
      <c r="E39" s="11">
        <v>14.0</v>
      </c>
      <c r="F39" s="11">
        <v>5.0</v>
      </c>
      <c r="G39" s="11">
        <v>258.0</v>
      </c>
      <c r="H39" s="11">
        <v>109.0</v>
      </c>
      <c r="I39" s="9"/>
      <c r="J39" s="9"/>
      <c r="K39" s="9"/>
      <c r="L39" s="9"/>
      <c r="M39" s="11">
        <v>15.0</v>
      </c>
      <c r="N39" s="11">
        <v>3.0</v>
      </c>
      <c r="O39" s="11">
        <v>1.0</v>
      </c>
      <c r="P39" s="9">
        <f t="shared" si="9"/>
        <v>911</v>
      </c>
      <c r="Q39" s="9"/>
      <c r="R39" s="9">
        <f t="shared" si="10"/>
        <v>0</v>
      </c>
      <c r="S39" s="12">
        <f t="shared" si="11"/>
        <v>14</v>
      </c>
      <c r="T39" s="12">
        <f t="shared" si="12"/>
        <v>892</v>
      </c>
      <c r="U39" s="12">
        <f t="shared" si="13"/>
        <v>5</v>
      </c>
      <c r="V39" s="2">
        <f t="shared" si="14"/>
        <v>367</v>
      </c>
      <c r="W39" s="2"/>
      <c r="X39" s="2"/>
      <c r="Y39" s="2"/>
      <c r="Z39" s="2"/>
      <c r="AA39" s="2"/>
    </row>
    <row r="40" ht="12.75" customHeight="1">
      <c r="A40" s="9"/>
      <c r="B40" s="10" t="s">
        <v>85</v>
      </c>
      <c r="C40" s="9" t="s">
        <v>86</v>
      </c>
      <c r="D40" s="11">
        <v>1.0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>
        <f t="shared" si="9"/>
        <v>1</v>
      </c>
      <c r="Q40" s="9"/>
      <c r="R40" s="9">
        <f t="shared" si="10"/>
        <v>0</v>
      </c>
      <c r="S40" s="12" t="str">
        <f t="shared" si="11"/>
        <v/>
      </c>
      <c r="T40" s="12">
        <f t="shared" si="12"/>
        <v>1</v>
      </c>
      <c r="U40" s="12" t="str">
        <f t="shared" si="13"/>
        <v/>
      </c>
      <c r="V40" s="2">
        <f t="shared" si="14"/>
        <v>0</v>
      </c>
      <c r="W40" s="2"/>
      <c r="X40" s="2"/>
      <c r="Y40" s="2"/>
      <c r="Z40" s="2"/>
      <c r="AA40" s="2"/>
    </row>
    <row r="41" ht="12.75" customHeight="1">
      <c r="A41" s="9"/>
      <c r="B41" s="10" t="s">
        <v>87</v>
      </c>
      <c r="C41" s="9" t="s">
        <v>88</v>
      </c>
      <c r="D41" s="11">
        <v>2.0</v>
      </c>
      <c r="E41" s="9"/>
      <c r="F41" s="11">
        <v>1.0</v>
      </c>
      <c r="G41" s="9"/>
      <c r="H41" s="11">
        <v>2.0</v>
      </c>
      <c r="I41" s="9"/>
      <c r="J41" s="9"/>
      <c r="K41" s="9"/>
      <c r="L41" s="9"/>
      <c r="M41" s="9"/>
      <c r="N41" s="9"/>
      <c r="O41" s="9"/>
      <c r="P41" s="9">
        <f t="shared" si="9"/>
        <v>5</v>
      </c>
      <c r="Q41" s="9"/>
      <c r="R41" s="9">
        <f t="shared" si="10"/>
        <v>0</v>
      </c>
      <c r="S41" s="12" t="str">
        <f t="shared" si="11"/>
        <v/>
      </c>
      <c r="T41" s="12">
        <f t="shared" si="12"/>
        <v>4</v>
      </c>
      <c r="U41" s="12">
        <f t="shared" si="13"/>
        <v>1</v>
      </c>
      <c r="V41" s="2">
        <f t="shared" si="14"/>
        <v>2</v>
      </c>
      <c r="W41" s="2"/>
      <c r="X41" s="2"/>
      <c r="Y41" s="2"/>
      <c r="Z41" s="2"/>
      <c r="AA41" s="2"/>
    </row>
    <row r="42" ht="12.75" customHeight="1">
      <c r="A42" s="9"/>
      <c r="B42" s="10" t="s">
        <v>89</v>
      </c>
      <c r="C42" s="9" t="s">
        <v>90</v>
      </c>
      <c r="D42" s="11">
        <v>18.0</v>
      </c>
      <c r="E42" s="11">
        <v>5.0</v>
      </c>
      <c r="F42" s="9"/>
      <c r="G42" s="11">
        <v>2.0</v>
      </c>
      <c r="H42" s="9"/>
      <c r="I42" s="9"/>
      <c r="J42" s="9"/>
      <c r="K42" s="9"/>
      <c r="L42" s="9"/>
      <c r="M42" s="11">
        <v>7.0</v>
      </c>
      <c r="N42" s="9"/>
      <c r="O42" s="9"/>
      <c r="P42" s="9">
        <f t="shared" si="9"/>
        <v>32</v>
      </c>
      <c r="Q42" s="9"/>
      <c r="R42" s="9">
        <f t="shared" si="10"/>
        <v>0</v>
      </c>
      <c r="S42" s="12">
        <f t="shared" si="11"/>
        <v>5</v>
      </c>
      <c r="T42" s="12">
        <f t="shared" si="12"/>
        <v>27</v>
      </c>
      <c r="U42" s="12" t="str">
        <f t="shared" si="13"/>
        <v/>
      </c>
      <c r="V42" s="2">
        <f t="shared" si="14"/>
        <v>2</v>
      </c>
      <c r="W42" s="2"/>
      <c r="X42" s="2"/>
      <c r="Y42" s="2"/>
      <c r="Z42" s="2"/>
      <c r="AA42" s="2"/>
    </row>
    <row r="43" ht="12.75" customHeight="1">
      <c r="A43" s="9"/>
      <c r="B43" s="10" t="s">
        <v>91</v>
      </c>
      <c r="C43" s="9" t="s">
        <v>92</v>
      </c>
      <c r="D43" s="9"/>
      <c r="E43" s="9"/>
      <c r="F43" s="9"/>
      <c r="G43" s="9"/>
      <c r="H43" s="11">
        <v>2.0</v>
      </c>
      <c r="I43" s="9"/>
      <c r="J43" s="9"/>
      <c r="K43" s="9"/>
      <c r="L43" s="9"/>
      <c r="M43" s="9"/>
      <c r="N43" s="9"/>
      <c r="O43" s="9"/>
      <c r="P43" s="9">
        <f t="shared" si="9"/>
        <v>2</v>
      </c>
      <c r="Q43" s="9"/>
      <c r="R43" s="9">
        <f t="shared" si="10"/>
        <v>0</v>
      </c>
      <c r="S43" s="12" t="str">
        <f t="shared" si="11"/>
        <v/>
      </c>
      <c r="T43" s="12">
        <f t="shared" si="12"/>
        <v>2</v>
      </c>
      <c r="U43" s="12" t="str">
        <f t="shared" si="13"/>
        <v/>
      </c>
      <c r="V43" s="2">
        <f t="shared" si="14"/>
        <v>2</v>
      </c>
      <c r="W43" s="2"/>
      <c r="X43" s="2"/>
      <c r="Y43" s="2"/>
      <c r="Z43" s="2"/>
      <c r="AA43" s="2"/>
    </row>
    <row r="44" ht="12.75" customHeight="1">
      <c r="A44" s="9"/>
      <c r="B44" s="10" t="s">
        <v>93</v>
      </c>
      <c r="C44" s="9" t="s">
        <v>94</v>
      </c>
      <c r="D44" s="11">
        <v>533.0</v>
      </c>
      <c r="E44" s="11">
        <v>24.0</v>
      </c>
      <c r="F44" s="11">
        <v>48.0</v>
      </c>
      <c r="G44" s="11">
        <v>247.0</v>
      </c>
      <c r="H44" s="11">
        <v>130.0</v>
      </c>
      <c r="I44" s="9"/>
      <c r="J44" s="9"/>
      <c r="K44" s="9"/>
      <c r="L44" s="9"/>
      <c r="M44" s="11">
        <v>21.0</v>
      </c>
      <c r="N44" s="11">
        <v>8.0</v>
      </c>
      <c r="O44" s="11">
        <v>1.0</v>
      </c>
      <c r="P44" s="9">
        <f t="shared" si="9"/>
        <v>1012</v>
      </c>
      <c r="Q44" s="9"/>
      <c r="R44" s="9">
        <f t="shared" si="10"/>
        <v>0</v>
      </c>
      <c r="S44" s="12">
        <f t="shared" si="11"/>
        <v>24</v>
      </c>
      <c r="T44" s="12">
        <f t="shared" si="12"/>
        <v>940</v>
      </c>
      <c r="U44" s="12">
        <f t="shared" si="13"/>
        <v>48</v>
      </c>
      <c r="V44" s="2">
        <f t="shared" si="14"/>
        <v>377</v>
      </c>
      <c r="W44" s="2"/>
      <c r="X44" s="2"/>
      <c r="Y44" s="2"/>
      <c r="Z44" s="2"/>
      <c r="AA44" s="2"/>
    </row>
    <row r="45" ht="12.75" customHeight="1">
      <c r="A45" s="9"/>
      <c r="B45" s="10" t="s">
        <v>95</v>
      </c>
      <c r="C45" s="9" t="s">
        <v>96</v>
      </c>
      <c r="D45" s="11">
        <v>46.0</v>
      </c>
      <c r="E45" s="9"/>
      <c r="F45" s="9"/>
      <c r="G45" s="11">
        <v>11.0</v>
      </c>
      <c r="H45" s="11">
        <v>9.0</v>
      </c>
      <c r="I45" s="9"/>
      <c r="J45" s="9"/>
      <c r="K45" s="9"/>
      <c r="L45" s="9"/>
      <c r="M45" s="11">
        <v>3.0</v>
      </c>
      <c r="N45" s="9"/>
      <c r="O45" s="11">
        <v>1.0</v>
      </c>
      <c r="P45" s="9">
        <f t="shared" si="9"/>
        <v>70</v>
      </c>
      <c r="Q45" s="9"/>
      <c r="R45" s="9">
        <f t="shared" si="10"/>
        <v>0</v>
      </c>
      <c r="S45" s="12" t="str">
        <f t="shared" si="11"/>
        <v/>
      </c>
      <c r="T45" s="12">
        <f t="shared" si="12"/>
        <v>70</v>
      </c>
      <c r="U45" s="12" t="str">
        <f t="shared" si="13"/>
        <v/>
      </c>
      <c r="V45" s="2">
        <f t="shared" si="14"/>
        <v>20</v>
      </c>
      <c r="W45" s="2"/>
      <c r="X45" s="2"/>
      <c r="Y45" s="2"/>
      <c r="Z45" s="2"/>
      <c r="AA45" s="2"/>
    </row>
    <row r="46" ht="12.75" customHeight="1">
      <c r="A46" s="9"/>
      <c r="B46" s="10" t="s">
        <v>97</v>
      </c>
      <c r="C46" s="9" t="s">
        <v>98</v>
      </c>
      <c r="D46" s="11">
        <v>8.0</v>
      </c>
      <c r="E46" s="11">
        <v>1.0</v>
      </c>
      <c r="F46" s="11">
        <v>32.0</v>
      </c>
      <c r="G46" s="9"/>
      <c r="H46" s="9"/>
      <c r="I46" s="9"/>
      <c r="J46" s="9"/>
      <c r="K46" s="9"/>
      <c r="L46" s="9"/>
      <c r="M46" s="11">
        <v>1.0</v>
      </c>
      <c r="N46" s="9"/>
      <c r="O46" s="9"/>
      <c r="P46" s="9">
        <f t="shared" si="9"/>
        <v>42</v>
      </c>
      <c r="Q46" s="9"/>
      <c r="R46" s="9">
        <f t="shared" si="10"/>
        <v>0</v>
      </c>
      <c r="S46" s="12">
        <f t="shared" si="11"/>
        <v>1</v>
      </c>
      <c r="T46" s="12">
        <f t="shared" si="12"/>
        <v>9</v>
      </c>
      <c r="U46" s="12">
        <f t="shared" si="13"/>
        <v>32</v>
      </c>
      <c r="V46" s="2">
        <f t="shared" si="14"/>
        <v>0</v>
      </c>
      <c r="W46" s="2"/>
      <c r="X46" s="2"/>
      <c r="Y46" s="2"/>
      <c r="Z46" s="2"/>
      <c r="AA46" s="2"/>
    </row>
    <row r="47" ht="12.75" customHeight="1">
      <c r="A47" s="9"/>
      <c r="B47" s="10" t="s">
        <v>99</v>
      </c>
      <c r="C47" s="9" t="s">
        <v>100</v>
      </c>
      <c r="D47" s="11">
        <v>394.0</v>
      </c>
      <c r="E47" s="11">
        <v>40.0</v>
      </c>
      <c r="F47" s="11">
        <v>85.0</v>
      </c>
      <c r="G47" s="11">
        <v>94.0</v>
      </c>
      <c r="H47" s="11">
        <v>47.0</v>
      </c>
      <c r="I47" s="9"/>
      <c r="J47" s="9"/>
      <c r="K47" s="9"/>
      <c r="L47" s="9"/>
      <c r="M47" s="11">
        <v>21.0</v>
      </c>
      <c r="N47" s="11">
        <v>6.0</v>
      </c>
      <c r="O47" s="9"/>
      <c r="P47" s="9">
        <f t="shared" si="9"/>
        <v>687</v>
      </c>
      <c r="Q47" s="9"/>
      <c r="R47" s="9">
        <f t="shared" si="10"/>
        <v>0</v>
      </c>
      <c r="S47" s="12">
        <f t="shared" si="11"/>
        <v>40</v>
      </c>
      <c r="T47" s="12">
        <f t="shared" si="12"/>
        <v>562</v>
      </c>
      <c r="U47" s="12">
        <f t="shared" si="13"/>
        <v>85</v>
      </c>
      <c r="V47" s="2">
        <f t="shared" si="14"/>
        <v>141</v>
      </c>
      <c r="W47" s="2"/>
      <c r="X47" s="2"/>
      <c r="Y47" s="2"/>
      <c r="Z47" s="2"/>
      <c r="AA47" s="2"/>
    </row>
    <row r="48" ht="12.75" customHeight="1">
      <c r="A48" s="9"/>
      <c r="B48" s="10" t="s">
        <v>101</v>
      </c>
      <c r="C48" s="9" t="s">
        <v>102</v>
      </c>
      <c r="D48" s="11">
        <v>32.0</v>
      </c>
      <c r="E48" s="11">
        <v>6.0</v>
      </c>
      <c r="F48" s="11">
        <v>1.0</v>
      </c>
      <c r="G48" s="11">
        <v>12.0</v>
      </c>
      <c r="H48" s="11">
        <v>2.0</v>
      </c>
      <c r="I48" s="9"/>
      <c r="J48" s="9"/>
      <c r="K48" s="9"/>
      <c r="L48" s="9"/>
      <c r="M48" s="11">
        <v>3.0</v>
      </c>
      <c r="N48" s="9"/>
      <c r="O48" s="9"/>
      <c r="P48" s="9">
        <f t="shared" si="9"/>
        <v>56</v>
      </c>
      <c r="Q48" s="9"/>
      <c r="R48" s="9">
        <f t="shared" si="10"/>
        <v>0</v>
      </c>
      <c r="S48" s="12">
        <f t="shared" si="11"/>
        <v>6</v>
      </c>
      <c r="T48" s="12">
        <f t="shared" si="12"/>
        <v>49</v>
      </c>
      <c r="U48" s="12">
        <f t="shared" si="13"/>
        <v>1</v>
      </c>
      <c r="V48" s="2">
        <f t="shared" si="14"/>
        <v>14</v>
      </c>
      <c r="W48" s="2"/>
      <c r="X48" s="2"/>
      <c r="Y48" s="2"/>
      <c r="Z48" s="2"/>
      <c r="AA48" s="2"/>
    </row>
    <row r="49" ht="12.75" customHeight="1">
      <c r="A49" s="9"/>
      <c r="B49" s="10" t="s">
        <v>101</v>
      </c>
      <c r="C49" s="9" t="s">
        <v>103</v>
      </c>
      <c r="D49" s="11">
        <v>138.0</v>
      </c>
      <c r="E49" s="11">
        <v>12.0</v>
      </c>
      <c r="F49" s="11">
        <v>2.0</v>
      </c>
      <c r="G49" s="11">
        <v>18.0</v>
      </c>
      <c r="H49" s="9"/>
      <c r="I49" s="11">
        <v>3.0</v>
      </c>
      <c r="J49" s="9"/>
      <c r="K49" s="9"/>
      <c r="L49" s="9"/>
      <c r="M49" s="11">
        <v>8.0</v>
      </c>
      <c r="N49" s="11">
        <v>1.0</v>
      </c>
      <c r="O49" s="9"/>
      <c r="P49" s="9">
        <f t="shared" si="9"/>
        <v>182</v>
      </c>
      <c r="Q49" s="9"/>
      <c r="R49" s="9">
        <f t="shared" si="10"/>
        <v>0</v>
      </c>
      <c r="S49" s="12">
        <f t="shared" si="11"/>
        <v>12</v>
      </c>
      <c r="T49" s="12">
        <f t="shared" si="12"/>
        <v>168</v>
      </c>
      <c r="U49" s="12">
        <f t="shared" si="13"/>
        <v>2</v>
      </c>
      <c r="V49" s="2">
        <f t="shared" si="14"/>
        <v>18</v>
      </c>
      <c r="W49" s="2"/>
      <c r="X49" s="2"/>
      <c r="Y49" s="2"/>
      <c r="Z49" s="2"/>
      <c r="AA49" s="2"/>
    </row>
    <row r="50" ht="12.75" customHeight="1">
      <c r="A50" s="9"/>
      <c r="B50" s="10" t="s">
        <v>104</v>
      </c>
      <c r="C50" s="9" t="s">
        <v>105</v>
      </c>
      <c r="D50" s="9"/>
      <c r="E50" s="9"/>
      <c r="F50" s="9"/>
      <c r="G50" s="9"/>
      <c r="H50" s="11">
        <v>4.0</v>
      </c>
      <c r="I50" s="9"/>
      <c r="J50" s="9"/>
      <c r="K50" s="9"/>
      <c r="L50" s="9"/>
      <c r="M50" s="9"/>
      <c r="N50" s="9"/>
      <c r="O50" s="9"/>
      <c r="P50" s="9">
        <f t="shared" si="9"/>
        <v>4</v>
      </c>
      <c r="Q50" s="9"/>
      <c r="R50" s="9">
        <f t="shared" si="10"/>
        <v>0</v>
      </c>
      <c r="S50" s="12" t="str">
        <f t="shared" si="11"/>
        <v/>
      </c>
      <c r="T50" s="12">
        <f t="shared" si="12"/>
        <v>4</v>
      </c>
      <c r="U50" s="12" t="str">
        <f t="shared" si="13"/>
        <v/>
      </c>
      <c r="V50" s="2">
        <f t="shared" si="14"/>
        <v>4</v>
      </c>
      <c r="W50" s="2"/>
      <c r="X50" s="2"/>
      <c r="Y50" s="2"/>
      <c r="Z50" s="2"/>
      <c r="AA50" s="2"/>
    </row>
    <row r="51" ht="12.75" customHeight="1">
      <c r="A51" s="9"/>
      <c r="B51" s="10" t="s">
        <v>104</v>
      </c>
      <c r="C51" s="9" t="s">
        <v>106</v>
      </c>
      <c r="D51" s="9"/>
      <c r="E51" s="9"/>
      <c r="F51" s="9"/>
      <c r="G51" s="9"/>
      <c r="H51" s="11">
        <v>4.0</v>
      </c>
      <c r="I51" s="9"/>
      <c r="J51" s="9"/>
      <c r="K51" s="9"/>
      <c r="L51" s="9"/>
      <c r="M51" s="9"/>
      <c r="N51" s="9"/>
      <c r="O51" s="9"/>
      <c r="P51" s="9">
        <f t="shared" si="9"/>
        <v>4</v>
      </c>
      <c r="Q51" s="9"/>
      <c r="R51" s="9">
        <f t="shared" si="10"/>
        <v>0</v>
      </c>
      <c r="S51" s="12" t="str">
        <f t="shared" si="11"/>
        <v/>
      </c>
      <c r="T51" s="12">
        <f t="shared" si="12"/>
        <v>4</v>
      </c>
      <c r="U51" s="12" t="str">
        <f t="shared" si="13"/>
        <v/>
      </c>
      <c r="V51" s="2">
        <f t="shared" si="14"/>
        <v>4</v>
      </c>
      <c r="W51" s="2"/>
      <c r="X51" s="2"/>
      <c r="Y51" s="2"/>
      <c r="Z51" s="2"/>
      <c r="AA51" s="2"/>
    </row>
    <row r="52" ht="12.75" customHeight="1">
      <c r="A52" s="9"/>
      <c r="B52" s="10" t="s">
        <v>107</v>
      </c>
      <c r="C52" s="9" t="s">
        <v>108</v>
      </c>
      <c r="D52" s="9"/>
      <c r="E52" s="9"/>
      <c r="F52" s="11">
        <v>1.0</v>
      </c>
      <c r="G52" s="9"/>
      <c r="H52" s="11">
        <v>7.0</v>
      </c>
      <c r="I52" s="9"/>
      <c r="J52" s="9"/>
      <c r="K52" s="9"/>
      <c r="L52" s="9"/>
      <c r="M52" s="11">
        <v>1.0</v>
      </c>
      <c r="N52" s="9"/>
      <c r="O52" s="9"/>
      <c r="P52" s="9">
        <f t="shared" si="9"/>
        <v>9</v>
      </c>
      <c r="Q52" s="9"/>
      <c r="R52" s="9">
        <f t="shared" si="10"/>
        <v>0</v>
      </c>
      <c r="S52" s="12" t="str">
        <f t="shared" si="11"/>
        <v/>
      </c>
      <c r="T52" s="12">
        <f t="shared" si="12"/>
        <v>8</v>
      </c>
      <c r="U52" s="12">
        <f t="shared" si="13"/>
        <v>1</v>
      </c>
      <c r="V52" s="2">
        <f t="shared" si="14"/>
        <v>7</v>
      </c>
      <c r="W52" s="2"/>
      <c r="X52" s="2"/>
      <c r="Y52" s="2"/>
      <c r="Z52" s="2"/>
      <c r="AA52" s="2"/>
    </row>
    <row r="53" ht="12.75" customHeight="1">
      <c r="A53" s="9"/>
      <c r="B53" s="10" t="s">
        <v>109</v>
      </c>
      <c r="C53" s="9" t="s">
        <v>110</v>
      </c>
      <c r="D53" s="11">
        <v>65.0</v>
      </c>
      <c r="E53" s="11">
        <v>3.0</v>
      </c>
      <c r="F53" s="9"/>
      <c r="G53" s="9"/>
      <c r="H53" s="11">
        <v>1.0</v>
      </c>
      <c r="I53" s="9"/>
      <c r="J53" s="9"/>
      <c r="K53" s="9"/>
      <c r="L53" s="9"/>
      <c r="M53" s="11">
        <v>2.0</v>
      </c>
      <c r="N53" s="11">
        <v>2.0</v>
      </c>
      <c r="O53" s="9"/>
      <c r="P53" s="9">
        <f t="shared" si="9"/>
        <v>73</v>
      </c>
      <c r="Q53" s="9"/>
      <c r="R53" s="9">
        <f t="shared" si="10"/>
        <v>0</v>
      </c>
      <c r="S53" s="12">
        <f t="shared" si="11"/>
        <v>3</v>
      </c>
      <c r="T53" s="12">
        <f t="shared" si="12"/>
        <v>70</v>
      </c>
      <c r="U53" s="12" t="str">
        <f t="shared" si="13"/>
        <v/>
      </c>
      <c r="V53" s="2">
        <f t="shared" si="14"/>
        <v>1</v>
      </c>
      <c r="W53" s="2"/>
      <c r="X53" s="2"/>
      <c r="Y53" s="2"/>
      <c r="Z53" s="2"/>
      <c r="AA53" s="2"/>
    </row>
    <row r="54" ht="12.75" customHeight="1">
      <c r="A54" s="9"/>
      <c r="B54" s="10" t="s">
        <v>111</v>
      </c>
      <c r="C54" s="9" t="s">
        <v>112</v>
      </c>
      <c r="D54" s="11">
        <v>456.0</v>
      </c>
      <c r="E54" s="11">
        <v>40.0</v>
      </c>
      <c r="F54" s="11">
        <v>71.0</v>
      </c>
      <c r="G54" s="11">
        <v>104.0</v>
      </c>
      <c r="H54" s="11">
        <v>26.0</v>
      </c>
      <c r="I54" s="9"/>
      <c r="J54" s="9"/>
      <c r="K54" s="9"/>
      <c r="L54" s="9"/>
      <c r="M54" s="11">
        <v>12.0</v>
      </c>
      <c r="N54" s="11">
        <v>11.0</v>
      </c>
      <c r="O54" s="11">
        <v>1.0</v>
      </c>
      <c r="P54" s="9">
        <f t="shared" si="9"/>
        <v>721</v>
      </c>
      <c r="Q54" s="9"/>
      <c r="R54" s="9">
        <f t="shared" si="10"/>
        <v>0</v>
      </c>
      <c r="S54" s="12">
        <f t="shared" si="11"/>
        <v>40</v>
      </c>
      <c r="T54" s="12">
        <f t="shared" si="12"/>
        <v>610</v>
      </c>
      <c r="U54" s="12">
        <f t="shared" si="13"/>
        <v>71</v>
      </c>
      <c r="V54" s="2">
        <f t="shared" si="14"/>
        <v>130</v>
      </c>
      <c r="W54" s="2"/>
      <c r="X54" s="2"/>
      <c r="Y54" s="2"/>
      <c r="Z54" s="2"/>
      <c r="AA54" s="2"/>
    </row>
    <row r="55" ht="12.75" customHeight="1">
      <c r="A55" s="9"/>
      <c r="B55" s="14" t="s">
        <v>113</v>
      </c>
      <c r="C55" s="14" t="s">
        <v>114</v>
      </c>
      <c r="D55" s="11">
        <v>99.0</v>
      </c>
      <c r="E55" s="11">
        <v>6.0</v>
      </c>
      <c r="F55" s="9"/>
      <c r="G55" s="9"/>
      <c r="H55" s="9"/>
      <c r="I55" s="9"/>
      <c r="J55" s="9"/>
      <c r="K55" s="9"/>
      <c r="L55" s="9"/>
      <c r="M55" s="11">
        <v>1.0</v>
      </c>
      <c r="N55" s="9"/>
      <c r="O55" s="9"/>
      <c r="P55" s="9">
        <f t="shared" si="9"/>
        <v>106</v>
      </c>
      <c r="Q55" s="9"/>
      <c r="R55" s="9"/>
      <c r="S55" s="12">
        <f t="shared" si="11"/>
        <v>6</v>
      </c>
      <c r="T55" s="12">
        <f t="shared" si="12"/>
        <v>100</v>
      </c>
      <c r="U55" s="12" t="str">
        <f t="shared" si="13"/>
        <v/>
      </c>
      <c r="V55" s="2">
        <f t="shared" si="14"/>
        <v>0</v>
      </c>
      <c r="W55" s="2"/>
      <c r="X55" s="2"/>
      <c r="Y55" s="2"/>
      <c r="Z55" s="2"/>
      <c r="AA55" s="2"/>
    </row>
    <row r="56" ht="12.75" customHeight="1">
      <c r="A56" s="9"/>
      <c r="B56" s="14" t="s">
        <v>115</v>
      </c>
      <c r="C56" s="14" t="s">
        <v>116</v>
      </c>
      <c r="D56" s="11">
        <v>123.0</v>
      </c>
      <c r="E56" s="11">
        <v>4.0</v>
      </c>
      <c r="F56" s="9"/>
      <c r="G56" s="9"/>
      <c r="H56" s="9"/>
      <c r="I56" s="9"/>
      <c r="J56" s="9"/>
      <c r="K56" s="9"/>
      <c r="L56" s="9"/>
      <c r="M56" s="11">
        <v>1.0</v>
      </c>
      <c r="N56" s="9"/>
      <c r="O56" s="9"/>
      <c r="P56" s="9">
        <f t="shared" si="9"/>
        <v>128</v>
      </c>
      <c r="Q56" s="9"/>
      <c r="R56" s="9"/>
      <c r="S56" s="12">
        <f t="shared" si="11"/>
        <v>4</v>
      </c>
      <c r="T56" s="12">
        <f t="shared" si="12"/>
        <v>124</v>
      </c>
      <c r="U56" s="12" t="str">
        <f t="shared" si="13"/>
        <v/>
      </c>
      <c r="V56" s="2">
        <f t="shared" si="14"/>
        <v>0</v>
      </c>
      <c r="W56" s="2"/>
      <c r="X56" s="2"/>
      <c r="Y56" s="2"/>
      <c r="Z56" s="2"/>
      <c r="AA56" s="2"/>
    </row>
    <row r="57" ht="12.75" customHeight="1">
      <c r="A57" s="9"/>
      <c r="B57" s="10"/>
      <c r="C57" s="9"/>
      <c r="D57" s="9">
        <f t="shared" ref="D57:O57" si="15">SUM(D26:D54)</f>
        <v>4211</v>
      </c>
      <c r="E57" s="9">
        <f t="shared" si="15"/>
        <v>346</v>
      </c>
      <c r="F57" s="9">
        <f t="shared" si="15"/>
        <v>668</v>
      </c>
      <c r="G57" s="9">
        <f t="shared" si="15"/>
        <v>1129</v>
      </c>
      <c r="H57" s="9">
        <f t="shared" si="15"/>
        <v>574</v>
      </c>
      <c r="I57" s="9">
        <f t="shared" si="15"/>
        <v>3</v>
      </c>
      <c r="J57" s="9">
        <f t="shared" si="15"/>
        <v>0</v>
      </c>
      <c r="K57" s="9">
        <f t="shared" si="15"/>
        <v>0</v>
      </c>
      <c r="L57" s="9">
        <f t="shared" si="15"/>
        <v>0</v>
      </c>
      <c r="M57" s="9">
        <f t="shared" si="15"/>
        <v>166</v>
      </c>
      <c r="N57" s="9">
        <f t="shared" si="15"/>
        <v>53</v>
      </c>
      <c r="O57" s="9">
        <f t="shared" si="15"/>
        <v>8</v>
      </c>
      <c r="P57" s="9">
        <f>SUM(P26:P56)</f>
        <v>7392</v>
      </c>
      <c r="Q57" s="9"/>
      <c r="R57" s="9"/>
      <c r="S57" s="12">
        <f t="shared" ref="S57:U57" si="16">SUM(S26:S56)</f>
        <v>356</v>
      </c>
      <c r="T57" s="12">
        <f t="shared" si="16"/>
        <v>6368</v>
      </c>
      <c r="U57" s="12">
        <f t="shared" si="16"/>
        <v>668</v>
      </c>
      <c r="V57" s="2"/>
      <c r="W57" s="2"/>
      <c r="X57" s="2"/>
      <c r="Y57" s="2"/>
      <c r="Z57" s="2"/>
      <c r="AA57" s="2"/>
    </row>
    <row r="58" ht="12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2"/>
      <c r="W58" s="2"/>
      <c r="X58" s="2"/>
      <c r="Y58" s="2"/>
      <c r="Z58" s="2"/>
      <c r="AA58" s="2"/>
    </row>
    <row r="59" ht="12.75" customHeight="1">
      <c r="A59" s="9"/>
      <c r="B59" s="10"/>
      <c r="C59" s="9"/>
      <c r="D59" s="1" t="s">
        <v>4</v>
      </c>
      <c r="E59" s="1" t="s">
        <v>5</v>
      </c>
      <c r="F59" s="1" t="s">
        <v>6</v>
      </c>
      <c r="G59" s="1" t="s">
        <v>7</v>
      </c>
      <c r="H59" s="1" t="s">
        <v>8</v>
      </c>
      <c r="I59" s="1" t="s">
        <v>9</v>
      </c>
      <c r="J59" s="7" t="s">
        <v>10</v>
      </c>
      <c r="K59" s="1" t="s">
        <v>11</v>
      </c>
      <c r="L59" s="1" t="s">
        <v>12</v>
      </c>
      <c r="M59" s="1" t="s">
        <v>13</v>
      </c>
      <c r="N59" s="1" t="s">
        <v>14</v>
      </c>
      <c r="O59" s="1" t="s">
        <v>15</v>
      </c>
      <c r="P59" s="9"/>
      <c r="Q59" s="9"/>
      <c r="R59" s="9"/>
      <c r="S59" s="8" t="s">
        <v>19</v>
      </c>
      <c r="T59" s="8" t="s">
        <v>20</v>
      </c>
      <c r="U59" s="8" t="s">
        <v>21</v>
      </c>
      <c r="V59" s="2"/>
      <c r="W59" s="2"/>
      <c r="X59" s="2"/>
      <c r="Y59" s="2"/>
      <c r="Z59" s="2"/>
      <c r="AA59" s="2"/>
    </row>
    <row r="60" ht="12.75" customHeight="1">
      <c r="A60" s="9"/>
      <c r="B60" s="10" t="s">
        <v>117</v>
      </c>
      <c r="C60" s="9" t="s">
        <v>118</v>
      </c>
      <c r="D60" s="11">
        <v>10.0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>
        <f t="shared" ref="P60:P65" si="17">SUM(D60:O60)</f>
        <v>10</v>
      </c>
      <c r="Q60" s="9"/>
      <c r="R60" s="9"/>
      <c r="S60" s="12" t="str">
        <f t="shared" ref="S60:S65" si="18">E60</f>
        <v/>
      </c>
      <c r="T60" s="12">
        <f t="shared" ref="T60:T65" si="19">SUM(D60,G60,H60,I60,K60,L60,M60,N60,O60)</f>
        <v>10</v>
      </c>
      <c r="U60" s="12" t="str">
        <f t="shared" ref="U60:U65" si="20">F60</f>
        <v/>
      </c>
      <c r="V60" s="2">
        <f t="shared" ref="V60:V65" si="21">SUM(G60:H60)</f>
        <v>0</v>
      </c>
      <c r="W60" s="2"/>
      <c r="X60" s="2"/>
      <c r="Y60" s="2"/>
      <c r="Z60" s="2"/>
      <c r="AA60" s="2"/>
    </row>
    <row r="61" ht="12.75" customHeight="1">
      <c r="A61" s="9"/>
      <c r="B61" s="10" t="s">
        <v>119</v>
      </c>
      <c r="C61" s="9" t="s">
        <v>120</v>
      </c>
      <c r="D61" s="11">
        <v>10.0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>
        <f t="shared" si="17"/>
        <v>10</v>
      </c>
      <c r="Q61" s="9"/>
      <c r="R61" s="9"/>
      <c r="S61" s="12" t="str">
        <f t="shared" si="18"/>
        <v/>
      </c>
      <c r="T61" s="12">
        <f t="shared" si="19"/>
        <v>10</v>
      </c>
      <c r="U61" s="12" t="str">
        <f t="shared" si="20"/>
        <v/>
      </c>
      <c r="V61" s="2">
        <f t="shared" si="21"/>
        <v>0</v>
      </c>
      <c r="W61" s="2"/>
      <c r="X61" s="2"/>
      <c r="Y61" s="2"/>
      <c r="Z61" s="2"/>
      <c r="AA61" s="2"/>
    </row>
    <row r="62" ht="12.75" customHeight="1">
      <c r="A62" s="9"/>
      <c r="B62" s="10" t="s">
        <v>121</v>
      </c>
      <c r="C62" s="9" t="s">
        <v>122</v>
      </c>
      <c r="D62" s="11">
        <v>319.0</v>
      </c>
      <c r="E62" s="11">
        <v>10.0</v>
      </c>
      <c r="F62" s="9"/>
      <c r="G62" s="11">
        <v>131.0</v>
      </c>
      <c r="H62" s="11">
        <v>48.0</v>
      </c>
      <c r="I62" s="9"/>
      <c r="J62" s="9"/>
      <c r="K62" s="9"/>
      <c r="L62" s="9"/>
      <c r="M62" s="11">
        <v>14.0</v>
      </c>
      <c r="N62" s="11">
        <v>3.0</v>
      </c>
      <c r="O62" s="9"/>
      <c r="P62" s="9">
        <f t="shared" si="17"/>
        <v>525</v>
      </c>
      <c r="Q62" s="9"/>
      <c r="R62" s="9">
        <f t="shared" ref="R62:R65" si="22">(P62*Q62)</f>
        <v>0</v>
      </c>
      <c r="S62" s="12">
        <f t="shared" si="18"/>
        <v>10</v>
      </c>
      <c r="T62" s="12">
        <f t="shared" si="19"/>
        <v>515</v>
      </c>
      <c r="U62" s="12" t="str">
        <f t="shared" si="20"/>
        <v/>
      </c>
      <c r="V62" s="2">
        <f t="shared" si="21"/>
        <v>179</v>
      </c>
      <c r="W62" s="2"/>
      <c r="X62" s="2"/>
      <c r="Y62" s="2"/>
      <c r="Z62" s="2"/>
      <c r="AA62" s="2"/>
    </row>
    <row r="63" ht="12.75" customHeight="1">
      <c r="A63" s="9"/>
      <c r="B63" s="10" t="s">
        <v>123</v>
      </c>
      <c r="C63" s="9" t="s">
        <v>124</v>
      </c>
      <c r="D63" s="11">
        <v>104.0</v>
      </c>
      <c r="E63" s="11">
        <v>7.0</v>
      </c>
      <c r="F63" s="9"/>
      <c r="G63" s="11">
        <v>52.0</v>
      </c>
      <c r="H63" s="11">
        <v>8.0</v>
      </c>
      <c r="I63" s="9"/>
      <c r="J63" s="9"/>
      <c r="K63" s="9"/>
      <c r="L63" s="9"/>
      <c r="M63" s="11">
        <v>4.0</v>
      </c>
      <c r="N63" s="11">
        <v>1.0</v>
      </c>
      <c r="O63" s="9"/>
      <c r="P63" s="9">
        <f t="shared" si="17"/>
        <v>176</v>
      </c>
      <c r="Q63" s="9"/>
      <c r="R63" s="9">
        <f t="shared" si="22"/>
        <v>0</v>
      </c>
      <c r="S63" s="12">
        <f t="shared" si="18"/>
        <v>7</v>
      </c>
      <c r="T63" s="12">
        <f t="shared" si="19"/>
        <v>169</v>
      </c>
      <c r="U63" s="12" t="str">
        <f t="shared" si="20"/>
        <v/>
      </c>
      <c r="V63" s="2">
        <f t="shared" si="21"/>
        <v>60</v>
      </c>
      <c r="W63" s="2"/>
      <c r="X63" s="2"/>
      <c r="Y63" s="2"/>
      <c r="Z63" s="2"/>
      <c r="AA63" s="2"/>
    </row>
    <row r="64" ht="12.75" customHeight="1">
      <c r="A64" s="9"/>
      <c r="B64" s="10" t="s">
        <v>125</v>
      </c>
      <c r="C64" s="9" t="s">
        <v>126</v>
      </c>
      <c r="D64" s="11">
        <v>113.0</v>
      </c>
      <c r="E64" s="11">
        <v>2.0</v>
      </c>
      <c r="F64" s="9"/>
      <c r="G64" s="11">
        <v>8.0</v>
      </c>
      <c r="H64" s="11">
        <v>13.0</v>
      </c>
      <c r="I64" s="9"/>
      <c r="J64" s="9"/>
      <c r="K64" s="9"/>
      <c r="L64" s="9"/>
      <c r="M64" s="11">
        <v>13.0</v>
      </c>
      <c r="N64" s="11">
        <v>1.0</v>
      </c>
      <c r="O64" s="9"/>
      <c r="P64" s="9">
        <f t="shared" si="17"/>
        <v>150</v>
      </c>
      <c r="Q64" s="9"/>
      <c r="R64" s="9">
        <f t="shared" si="22"/>
        <v>0</v>
      </c>
      <c r="S64" s="12">
        <f t="shared" si="18"/>
        <v>2</v>
      </c>
      <c r="T64" s="12">
        <f t="shared" si="19"/>
        <v>148</v>
      </c>
      <c r="U64" s="12" t="str">
        <f t="shared" si="20"/>
        <v/>
      </c>
      <c r="V64" s="2">
        <f t="shared" si="21"/>
        <v>21</v>
      </c>
      <c r="W64" s="2"/>
      <c r="X64" s="2"/>
      <c r="Y64" s="2"/>
      <c r="Z64" s="2"/>
      <c r="AA64" s="2"/>
    </row>
    <row r="65" ht="12.75" customHeight="1">
      <c r="A65" s="9"/>
      <c r="B65" s="10" t="s">
        <v>127</v>
      </c>
      <c r="C65" s="9" t="s">
        <v>128</v>
      </c>
      <c r="D65" s="11">
        <v>92.0</v>
      </c>
      <c r="E65" s="9"/>
      <c r="F65" s="9"/>
      <c r="G65" s="11">
        <v>5.0</v>
      </c>
      <c r="H65" s="11">
        <v>4.0</v>
      </c>
      <c r="I65" s="9"/>
      <c r="J65" s="9"/>
      <c r="K65" s="9"/>
      <c r="L65" s="9"/>
      <c r="M65" s="11">
        <v>2.0</v>
      </c>
      <c r="N65" s="11">
        <v>1.0</v>
      </c>
      <c r="O65" s="9"/>
      <c r="P65" s="9">
        <f t="shared" si="17"/>
        <v>104</v>
      </c>
      <c r="Q65" s="9"/>
      <c r="R65" s="9">
        <f t="shared" si="22"/>
        <v>0</v>
      </c>
      <c r="S65" s="12" t="str">
        <f t="shared" si="18"/>
        <v/>
      </c>
      <c r="T65" s="12">
        <f t="shared" si="19"/>
        <v>104</v>
      </c>
      <c r="U65" s="12" t="str">
        <f t="shared" si="20"/>
        <v/>
      </c>
      <c r="V65" s="2">
        <f t="shared" si="21"/>
        <v>9</v>
      </c>
      <c r="W65" s="2"/>
      <c r="X65" s="2"/>
      <c r="Y65" s="2"/>
      <c r="Z65" s="2"/>
      <c r="AA65" s="2"/>
    </row>
    <row r="66" ht="12.75" customHeight="1">
      <c r="A66" s="9"/>
      <c r="B66" s="9"/>
      <c r="C66" s="9"/>
      <c r="D66" s="9">
        <f t="shared" ref="D66:P66" si="23">SUM(D60:D65)</f>
        <v>648</v>
      </c>
      <c r="E66" s="9">
        <f t="shared" si="23"/>
        <v>19</v>
      </c>
      <c r="F66" s="9">
        <f t="shared" si="23"/>
        <v>0</v>
      </c>
      <c r="G66" s="9">
        <f t="shared" si="23"/>
        <v>196</v>
      </c>
      <c r="H66" s="9">
        <f t="shared" si="23"/>
        <v>73</v>
      </c>
      <c r="I66" s="9">
        <f t="shared" si="23"/>
        <v>0</v>
      </c>
      <c r="J66" s="9">
        <f t="shared" si="23"/>
        <v>0</v>
      </c>
      <c r="K66" s="9">
        <f t="shared" si="23"/>
        <v>0</v>
      </c>
      <c r="L66" s="9">
        <f t="shared" si="23"/>
        <v>0</v>
      </c>
      <c r="M66" s="9">
        <f t="shared" si="23"/>
        <v>33</v>
      </c>
      <c r="N66" s="9">
        <f t="shared" si="23"/>
        <v>6</v>
      </c>
      <c r="O66" s="9">
        <f t="shared" si="23"/>
        <v>0</v>
      </c>
      <c r="P66" s="9">
        <f t="shared" si="23"/>
        <v>975</v>
      </c>
      <c r="Q66" s="9"/>
      <c r="R66" s="9"/>
      <c r="S66" s="12">
        <f t="shared" ref="S66:U66" si="24">SUM(S60:S65)</f>
        <v>19</v>
      </c>
      <c r="T66" s="12">
        <f t="shared" si="24"/>
        <v>956</v>
      </c>
      <c r="U66" s="12">
        <f t="shared" si="24"/>
        <v>0</v>
      </c>
      <c r="V66" s="2"/>
      <c r="W66" s="2"/>
      <c r="X66" s="2"/>
      <c r="Y66" s="2"/>
      <c r="Z66" s="2"/>
      <c r="AA66" s="2"/>
    </row>
    <row r="67" ht="12.75" customHeight="1">
      <c r="A67" s="9"/>
      <c r="B67" s="9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9"/>
      <c r="Q67" s="9"/>
      <c r="R67" s="9"/>
      <c r="S67" s="16"/>
      <c r="T67" s="16"/>
      <c r="U67" s="16"/>
      <c r="V67" s="2"/>
      <c r="W67" s="2"/>
      <c r="X67" s="2"/>
      <c r="Y67" s="2"/>
      <c r="Z67" s="2"/>
      <c r="AA67" s="2"/>
    </row>
    <row r="68" ht="12.75" customHeight="1">
      <c r="A68" s="9"/>
      <c r="B68" s="9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9"/>
      <c r="Q68" s="9"/>
      <c r="R68" s="9"/>
      <c r="S68" s="16"/>
      <c r="T68" s="16"/>
      <c r="U68" s="16"/>
      <c r="V68" s="2"/>
      <c r="W68" s="2"/>
      <c r="X68" s="2"/>
      <c r="Y68" s="2"/>
      <c r="Z68" s="2"/>
      <c r="AA68" s="2"/>
    </row>
    <row r="69" ht="12.75" customHeight="1">
      <c r="A69" s="9"/>
      <c r="B69" s="9"/>
      <c r="C69" s="9"/>
      <c r="D69" s="1" t="s">
        <v>4</v>
      </c>
      <c r="E69" s="1" t="s">
        <v>5</v>
      </c>
      <c r="F69" s="1" t="s">
        <v>6</v>
      </c>
      <c r="G69" s="1" t="s">
        <v>7</v>
      </c>
      <c r="H69" s="1" t="s">
        <v>8</v>
      </c>
      <c r="I69" s="1" t="s">
        <v>9</v>
      </c>
      <c r="J69" s="7" t="s">
        <v>10</v>
      </c>
      <c r="K69" s="1" t="s">
        <v>11</v>
      </c>
      <c r="L69" s="1" t="s">
        <v>12</v>
      </c>
      <c r="M69" s="1" t="s">
        <v>13</v>
      </c>
      <c r="N69" s="1" t="s">
        <v>14</v>
      </c>
      <c r="O69" s="1" t="s">
        <v>15</v>
      </c>
      <c r="P69" s="9"/>
      <c r="Q69" s="9"/>
      <c r="R69" s="9"/>
      <c r="S69" s="8" t="s">
        <v>19</v>
      </c>
      <c r="T69" s="8" t="s">
        <v>20</v>
      </c>
      <c r="U69" s="8" t="s">
        <v>21</v>
      </c>
      <c r="V69" s="2"/>
      <c r="W69" s="2"/>
      <c r="X69" s="2"/>
      <c r="Y69" s="2"/>
      <c r="Z69" s="2"/>
      <c r="AA69" s="2"/>
    </row>
    <row r="70" ht="12.75" customHeight="1">
      <c r="A70" s="9"/>
      <c r="B70" s="10" t="s">
        <v>129</v>
      </c>
      <c r="C70" s="9" t="s">
        <v>130</v>
      </c>
      <c r="D70" s="11">
        <v>69.0</v>
      </c>
      <c r="E70" s="11">
        <v>3.0</v>
      </c>
      <c r="F70" s="9"/>
      <c r="G70" s="11">
        <v>32.0</v>
      </c>
      <c r="H70" s="11">
        <v>18.0</v>
      </c>
      <c r="I70" s="9"/>
      <c r="J70" s="9"/>
      <c r="K70" s="9"/>
      <c r="L70" s="9"/>
      <c r="M70" s="11">
        <v>1.0</v>
      </c>
      <c r="N70" s="11">
        <v>1.0</v>
      </c>
      <c r="O70" s="9"/>
      <c r="P70" s="9">
        <f t="shared" ref="P70:P73" si="25">SUM(D70:O70)</f>
        <v>124</v>
      </c>
      <c r="Q70" s="9"/>
      <c r="R70" s="9">
        <f t="shared" ref="R70:R73" si="26">(P70*Q70)</f>
        <v>0</v>
      </c>
      <c r="S70" s="12">
        <f t="shared" ref="S70:S73" si="27">(E70)</f>
        <v>3</v>
      </c>
      <c r="T70" s="12">
        <f t="shared" ref="T70:T73" si="28">SUM(D70,G70,H70,I70,K70,L70,M70,N70,O70)</f>
        <v>121</v>
      </c>
      <c r="U70" s="12" t="str">
        <f t="shared" ref="U70:U73" si="29">(F70)</f>
        <v/>
      </c>
      <c r="V70" s="2">
        <f t="shared" ref="V70:V74" si="30">SUM(G70:H70)</f>
        <v>50</v>
      </c>
      <c r="W70" s="2"/>
      <c r="X70" s="2"/>
      <c r="Y70" s="2"/>
      <c r="Z70" s="2"/>
      <c r="AA70" s="2"/>
    </row>
    <row r="71" ht="12.75" customHeight="1">
      <c r="A71" s="9"/>
      <c r="B71" s="10" t="s">
        <v>131</v>
      </c>
      <c r="C71" s="9" t="s">
        <v>132</v>
      </c>
      <c r="D71" s="11">
        <v>20.0</v>
      </c>
      <c r="E71" s="11">
        <v>1.0</v>
      </c>
      <c r="F71" s="9"/>
      <c r="G71" s="11">
        <v>8.0</v>
      </c>
      <c r="H71" s="11">
        <v>1.0</v>
      </c>
      <c r="I71" s="9"/>
      <c r="J71" s="9"/>
      <c r="K71" s="9"/>
      <c r="L71" s="9"/>
      <c r="M71" s="9"/>
      <c r="N71" s="9"/>
      <c r="O71" s="9"/>
      <c r="P71" s="9">
        <f t="shared" si="25"/>
        <v>30</v>
      </c>
      <c r="Q71" s="9"/>
      <c r="R71" s="9">
        <f t="shared" si="26"/>
        <v>0</v>
      </c>
      <c r="S71" s="12">
        <f t="shared" si="27"/>
        <v>1</v>
      </c>
      <c r="T71" s="12">
        <f t="shared" si="28"/>
        <v>29</v>
      </c>
      <c r="U71" s="12" t="str">
        <f t="shared" si="29"/>
        <v/>
      </c>
      <c r="V71" s="2">
        <f t="shared" si="30"/>
        <v>9</v>
      </c>
      <c r="W71" s="2"/>
      <c r="X71" s="2"/>
      <c r="Y71" s="2"/>
      <c r="Z71" s="2"/>
      <c r="AA71" s="2"/>
    </row>
    <row r="72" ht="12.75" customHeight="1">
      <c r="A72" s="9"/>
      <c r="B72" s="10" t="s">
        <v>133</v>
      </c>
      <c r="C72" s="9" t="s">
        <v>134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>
        <f t="shared" si="25"/>
        <v>0</v>
      </c>
      <c r="Q72" s="9"/>
      <c r="R72" s="9">
        <f t="shared" si="26"/>
        <v>0</v>
      </c>
      <c r="S72" s="12" t="str">
        <f t="shared" si="27"/>
        <v/>
      </c>
      <c r="T72" s="12">
        <f t="shared" si="28"/>
        <v>0</v>
      </c>
      <c r="U72" s="12" t="str">
        <f t="shared" si="29"/>
        <v/>
      </c>
      <c r="V72" s="2">
        <f t="shared" si="30"/>
        <v>0</v>
      </c>
      <c r="W72" s="2"/>
      <c r="X72" s="2"/>
      <c r="Y72" s="2"/>
      <c r="Z72" s="2"/>
      <c r="AA72" s="2"/>
    </row>
    <row r="73" ht="12.75" customHeight="1">
      <c r="A73" s="9"/>
      <c r="B73" s="10" t="s">
        <v>135</v>
      </c>
      <c r="C73" s="9" t="s">
        <v>136</v>
      </c>
      <c r="D73" s="11">
        <v>63.0</v>
      </c>
      <c r="E73" s="11">
        <v>35.0</v>
      </c>
      <c r="F73" s="11">
        <v>106.0</v>
      </c>
      <c r="G73" s="11">
        <v>16.0</v>
      </c>
      <c r="H73" s="11">
        <v>2.0</v>
      </c>
      <c r="I73" s="9"/>
      <c r="J73" s="9"/>
      <c r="K73" s="9"/>
      <c r="L73" s="9"/>
      <c r="M73" s="11">
        <v>3.0</v>
      </c>
      <c r="N73" s="9"/>
      <c r="O73" s="9"/>
      <c r="P73" s="9">
        <f t="shared" si="25"/>
        <v>225</v>
      </c>
      <c r="Q73" s="9"/>
      <c r="R73" s="9">
        <f t="shared" si="26"/>
        <v>0</v>
      </c>
      <c r="S73" s="12">
        <f t="shared" si="27"/>
        <v>35</v>
      </c>
      <c r="T73" s="12">
        <f t="shared" si="28"/>
        <v>84</v>
      </c>
      <c r="U73" s="12">
        <f t="shared" si="29"/>
        <v>106</v>
      </c>
      <c r="V73" s="2">
        <f t="shared" si="30"/>
        <v>18</v>
      </c>
      <c r="W73" s="2"/>
      <c r="X73" s="2"/>
      <c r="Y73" s="2"/>
      <c r="Z73" s="2"/>
      <c r="AA73" s="2"/>
    </row>
    <row r="74" ht="12.75" customHeight="1">
      <c r="A74" s="9"/>
      <c r="B74" s="10"/>
      <c r="C74" s="9"/>
      <c r="D74" s="9">
        <f t="shared" ref="D74:P74" si="31">SUM(D70:D73)</f>
        <v>152</v>
      </c>
      <c r="E74" s="9">
        <f t="shared" si="31"/>
        <v>39</v>
      </c>
      <c r="F74" s="9">
        <f t="shared" si="31"/>
        <v>106</v>
      </c>
      <c r="G74" s="9">
        <f t="shared" si="31"/>
        <v>56</v>
      </c>
      <c r="H74" s="9">
        <f t="shared" si="31"/>
        <v>21</v>
      </c>
      <c r="I74" s="9">
        <f t="shared" si="31"/>
        <v>0</v>
      </c>
      <c r="J74" s="9">
        <f t="shared" si="31"/>
        <v>0</v>
      </c>
      <c r="K74" s="9">
        <f t="shared" si="31"/>
        <v>0</v>
      </c>
      <c r="L74" s="9">
        <f t="shared" si="31"/>
        <v>0</v>
      </c>
      <c r="M74" s="9">
        <f t="shared" si="31"/>
        <v>4</v>
      </c>
      <c r="N74" s="9">
        <f t="shared" si="31"/>
        <v>1</v>
      </c>
      <c r="O74" s="9">
        <f t="shared" si="31"/>
        <v>0</v>
      </c>
      <c r="P74" s="9">
        <f t="shared" si="31"/>
        <v>379</v>
      </c>
      <c r="Q74" s="9"/>
      <c r="R74" s="9"/>
      <c r="S74" s="12">
        <f t="shared" ref="S74:U74" si="32">SUM(S70:S73)</f>
        <v>39</v>
      </c>
      <c r="T74" s="12">
        <f t="shared" si="32"/>
        <v>234</v>
      </c>
      <c r="U74" s="12">
        <f t="shared" si="32"/>
        <v>106</v>
      </c>
      <c r="V74" s="2">
        <f t="shared" si="30"/>
        <v>77</v>
      </c>
      <c r="W74" s="2"/>
      <c r="X74" s="2"/>
      <c r="Y74" s="2"/>
      <c r="Z74" s="2"/>
      <c r="AA74" s="2"/>
    </row>
    <row r="75" ht="12.75" customHeight="1">
      <c r="A75" s="9"/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2"/>
      <c r="W75" s="2"/>
      <c r="X75" s="2"/>
      <c r="Y75" s="2"/>
      <c r="Z75" s="2"/>
      <c r="AA75" s="2"/>
    </row>
    <row r="76" ht="12.75" customHeight="1">
      <c r="A76" s="9"/>
      <c r="B76" s="10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2"/>
      <c r="W76" s="2"/>
      <c r="X76" s="2"/>
      <c r="Y76" s="2"/>
      <c r="Z76" s="2"/>
      <c r="AA76" s="2"/>
    </row>
    <row r="77" ht="12.75" customHeight="1">
      <c r="A77" s="9"/>
      <c r="B77" s="10"/>
      <c r="C77" s="9"/>
      <c r="D77" s="1" t="s">
        <v>4</v>
      </c>
      <c r="E77" s="1" t="s">
        <v>5</v>
      </c>
      <c r="F77" s="1" t="s">
        <v>6</v>
      </c>
      <c r="G77" s="1" t="s">
        <v>7</v>
      </c>
      <c r="H77" s="1" t="s">
        <v>8</v>
      </c>
      <c r="I77" s="1" t="s">
        <v>9</v>
      </c>
      <c r="J77" s="7" t="s">
        <v>10</v>
      </c>
      <c r="K77" s="1" t="s">
        <v>11</v>
      </c>
      <c r="L77" s="1" t="s">
        <v>12</v>
      </c>
      <c r="M77" s="1" t="s">
        <v>13</v>
      </c>
      <c r="N77" s="1" t="s">
        <v>14</v>
      </c>
      <c r="O77" s="1" t="s">
        <v>15</v>
      </c>
      <c r="P77" s="9"/>
      <c r="Q77" s="9"/>
      <c r="R77" s="9"/>
      <c r="S77" s="8" t="s">
        <v>19</v>
      </c>
      <c r="T77" s="8" t="s">
        <v>20</v>
      </c>
      <c r="U77" s="8" t="s">
        <v>21</v>
      </c>
      <c r="V77" s="2"/>
      <c r="W77" s="2"/>
      <c r="X77" s="2"/>
      <c r="Y77" s="2"/>
      <c r="Z77" s="2"/>
      <c r="AA77" s="2"/>
    </row>
    <row r="78" ht="12.75" customHeight="1">
      <c r="A78" s="9"/>
      <c r="B78" s="10" t="s">
        <v>137</v>
      </c>
      <c r="C78" s="9" t="s">
        <v>138</v>
      </c>
      <c r="D78" s="11">
        <v>8.0</v>
      </c>
      <c r="E78" s="9"/>
      <c r="F78" s="9"/>
      <c r="G78" s="11">
        <v>12.0</v>
      </c>
      <c r="H78" s="9"/>
      <c r="I78" s="9"/>
      <c r="J78" s="9"/>
      <c r="K78" s="9"/>
      <c r="L78" s="9"/>
      <c r="M78" s="9"/>
      <c r="N78" s="9"/>
      <c r="O78" s="9"/>
      <c r="P78" s="9">
        <f t="shared" ref="P78:P90" si="33">SUM(D78:O78)</f>
        <v>20</v>
      </c>
      <c r="Q78" s="9"/>
      <c r="R78" s="9">
        <f t="shared" ref="R78:R90" si="34">(P78*Q78)</f>
        <v>0</v>
      </c>
      <c r="S78" s="12" t="str">
        <f t="shared" ref="S78:S90" si="35">(E78)</f>
        <v/>
      </c>
      <c r="T78" s="12">
        <f t="shared" ref="T78:T90" si="36">SUM(D78,G78,H78,I78,K78,L78,M78,N78,O78)</f>
        <v>20</v>
      </c>
      <c r="U78" s="12" t="str">
        <f t="shared" ref="U78:U90" si="37">(F78)</f>
        <v/>
      </c>
      <c r="V78" s="2">
        <f t="shared" ref="V78:V91" si="38">SUM(G78:H78)</f>
        <v>12</v>
      </c>
      <c r="W78" s="2"/>
      <c r="X78" s="2"/>
      <c r="Y78" s="2"/>
      <c r="Z78" s="2"/>
      <c r="AA78" s="2"/>
    </row>
    <row r="79" ht="12.75" customHeight="1">
      <c r="A79" s="9"/>
      <c r="B79" s="10" t="s">
        <v>139</v>
      </c>
      <c r="C79" s="9" t="s">
        <v>140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>
        <f t="shared" si="33"/>
        <v>0</v>
      </c>
      <c r="Q79" s="9"/>
      <c r="R79" s="9">
        <f t="shared" si="34"/>
        <v>0</v>
      </c>
      <c r="S79" s="12" t="str">
        <f t="shared" si="35"/>
        <v/>
      </c>
      <c r="T79" s="12">
        <f t="shared" si="36"/>
        <v>0</v>
      </c>
      <c r="U79" s="12" t="str">
        <f t="shared" si="37"/>
        <v/>
      </c>
      <c r="V79" s="2">
        <f t="shared" si="38"/>
        <v>0</v>
      </c>
      <c r="W79" s="2"/>
      <c r="X79" s="2"/>
      <c r="Y79" s="2"/>
      <c r="Z79" s="2"/>
      <c r="AA79" s="2"/>
    </row>
    <row r="80" ht="12.75" customHeight="1">
      <c r="A80" s="9"/>
      <c r="B80" s="10" t="s">
        <v>141</v>
      </c>
      <c r="C80" s="9" t="s">
        <v>142</v>
      </c>
      <c r="D80" s="11">
        <v>1.0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>
        <f t="shared" si="33"/>
        <v>1</v>
      </c>
      <c r="Q80" s="9"/>
      <c r="R80" s="9">
        <f t="shared" si="34"/>
        <v>0</v>
      </c>
      <c r="S80" s="12" t="str">
        <f t="shared" si="35"/>
        <v/>
      </c>
      <c r="T80" s="12">
        <f t="shared" si="36"/>
        <v>1</v>
      </c>
      <c r="U80" s="12" t="str">
        <f t="shared" si="37"/>
        <v/>
      </c>
      <c r="V80" s="2">
        <f t="shared" si="38"/>
        <v>0</v>
      </c>
      <c r="W80" s="2"/>
      <c r="X80" s="2"/>
      <c r="Y80" s="2"/>
      <c r="Z80" s="2"/>
      <c r="AA80" s="2"/>
    </row>
    <row r="81" ht="12.75" customHeight="1">
      <c r="A81" s="9"/>
      <c r="B81" s="10" t="s">
        <v>143</v>
      </c>
      <c r="C81" s="9" t="s">
        <v>144</v>
      </c>
      <c r="D81" s="11">
        <v>11.0</v>
      </c>
      <c r="E81" s="9"/>
      <c r="F81" s="11">
        <v>2.0</v>
      </c>
      <c r="G81" s="11">
        <v>9.0</v>
      </c>
      <c r="H81" s="11">
        <v>2.0</v>
      </c>
      <c r="I81" s="9"/>
      <c r="J81" s="11">
        <v>1.0</v>
      </c>
      <c r="K81" s="11">
        <v>4.0</v>
      </c>
      <c r="L81" s="9"/>
      <c r="M81" s="9"/>
      <c r="N81" s="9"/>
      <c r="O81" s="9"/>
      <c r="P81" s="9">
        <f t="shared" si="33"/>
        <v>29</v>
      </c>
      <c r="Q81" s="9"/>
      <c r="R81" s="9">
        <f t="shared" si="34"/>
        <v>0</v>
      </c>
      <c r="S81" s="12" t="str">
        <f t="shared" si="35"/>
        <v/>
      </c>
      <c r="T81" s="12">
        <f t="shared" si="36"/>
        <v>26</v>
      </c>
      <c r="U81" s="12">
        <f t="shared" si="37"/>
        <v>2</v>
      </c>
      <c r="V81" s="2">
        <f t="shared" si="38"/>
        <v>11</v>
      </c>
      <c r="W81" s="2"/>
      <c r="X81" s="2"/>
      <c r="Y81" s="2"/>
      <c r="Z81" s="2"/>
      <c r="AA81" s="2"/>
    </row>
    <row r="82" ht="12.75" customHeight="1">
      <c r="A82" s="9"/>
      <c r="B82" s="10" t="s">
        <v>145</v>
      </c>
      <c r="C82" s="9" t="s">
        <v>146</v>
      </c>
      <c r="D82" s="11">
        <v>6.0</v>
      </c>
      <c r="E82" s="9"/>
      <c r="F82" s="9"/>
      <c r="G82" s="11">
        <v>5.0</v>
      </c>
      <c r="H82" s="9"/>
      <c r="I82" s="9"/>
      <c r="J82" s="11">
        <v>1.0</v>
      </c>
      <c r="K82" s="11">
        <v>2.0</v>
      </c>
      <c r="L82" s="9"/>
      <c r="M82" s="9"/>
      <c r="N82" s="9"/>
      <c r="O82" s="9"/>
      <c r="P82" s="9">
        <f t="shared" si="33"/>
        <v>14</v>
      </c>
      <c r="Q82" s="9"/>
      <c r="R82" s="9">
        <f t="shared" si="34"/>
        <v>0</v>
      </c>
      <c r="S82" s="12" t="str">
        <f t="shared" si="35"/>
        <v/>
      </c>
      <c r="T82" s="12">
        <f t="shared" si="36"/>
        <v>13</v>
      </c>
      <c r="U82" s="12" t="str">
        <f t="shared" si="37"/>
        <v/>
      </c>
      <c r="V82" s="2">
        <f t="shared" si="38"/>
        <v>5</v>
      </c>
      <c r="W82" s="2"/>
      <c r="X82" s="2"/>
      <c r="Y82" s="2"/>
      <c r="Z82" s="2"/>
      <c r="AA82" s="2"/>
    </row>
    <row r="83" ht="12.75" customHeight="1">
      <c r="A83" s="9"/>
      <c r="B83" s="10" t="s">
        <v>147</v>
      </c>
      <c r="C83" s="9" t="s">
        <v>148</v>
      </c>
      <c r="D83" s="11">
        <v>219.0</v>
      </c>
      <c r="E83" s="11">
        <v>9.0</v>
      </c>
      <c r="F83" s="11">
        <v>71.0</v>
      </c>
      <c r="G83" s="11">
        <v>40.0</v>
      </c>
      <c r="H83" s="11">
        <v>45.0</v>
      </c>
      <c r="I83" s="9"/>
      <c r="J83" s="11">
        <v>37.0</v>
      </c>
      <c r="K83" s="11">
        <v>83.0</v>
      </c>
      <c r="L83" s="9"/>
      <c r="M83" s="11">
        <v>10.0</v>
      </c>
      <c r="N83" s="11">
        <v>1.0</v>
      </c>
      <c r="O83" s="9"/>
      <c r="P83" s="9">
        <f t="shared" si="33"/>
        <v>515</v>
      </c>
      <c r="Q83" s="9"/>
      <c r="R83" s="9">
        <f t="shared" si="34"/>
        <v>0</v>
      </c>
      <c r="S83" s="12">
        <f t="shared" si="35"/>
        <v>9</v>
      </c>
      <c r="T83" s="12">
        <f t="shared" si="36"/>
        <v>398</v>
      </c>
      <c r="U83" s="12">
        <f t="shared" si="37"/>
        <v>71</v>
      </c>
      <c r="V83" s="2">
        <f t="shared" si="38"/>
        <v>85</v>
      </c>
      <c r="W83" s="2"/>
      <c r="X83" s="2"/>
      <c r="Y83" s="2"/>
      <c r="Z83" s="2"/>
      <c r="AA83" s="2"/>
    </row>
    <row r="84" ht="12.75" customHeight="1">
      <c r="A84" s="9"/>
      <c r="B84" s="10" t="s">
        <v>149</v>
      </c>
      <c r="C84" s="9" t="s">
        <v>150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>
        <f t="shared" si="33"/>
        <v>0</v>
      </c>
      <c r="Q84" s="9"/>
      <c r="R84" s="9">
        <f t="shared" si="34"/>
        <v>0</v>
      </c>
      <c r="S84" s="12" t="str">
        <f t="shared" si="35"/>
        <v/>
      </c>
      <c r="T84" s="12">
        <f t="shared" si="36"/>
        <v>0</v>
      </c>
      <c r="U84" s="12" t="str">
        <f t="shared" si="37"/>
        <v/>
      </c>
      <c r="V84" s="2">
        <f t="shared" si="38"/>
        <v>0</v>
      </c>
      <c r="W84" s="2"/>
      <c r="X84" s="2"/>
      <c r="Y84" s="2"/>
      <c r="Z84" s="2"/>
      <c r="AA84" s="2"/>
    </row>
    <row r="85" ht="12.75" customHeight="1">
      <c r="A85" s="9"/>
      <c r="B85" s="10" t="s">
        <v>151</v>
      </c>
      <c r="C85" s="9" t="s">
        <v>152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>
        <f t="shared" si="33"/>
        <v>0</v>
      </c>
      <c r="Q85" s="9"/>
      <c r="R85" s="9">
        <f t="shared" si="34"/>
        <v>0</v>
      </c>
      <c r="S85" s="12" t="str">
        <f t="shared" si="35"/>
        <v/>
      </c>
      <c r="T85" s="12">
        <f t="shared" si="36"/>
        <v>0</v>
      </c>
      <c r="U85" s="12" t="str">
        <f t="shared" si="37"/>
        <v/>
      </c>
      <c r="V85" s="2">
        <f t="shared" si="38"/>
        <v>0</v>
      </c>
      <c r="W85" s="2"/>
      <c r="X85" s="2"/>
      <c r="Y85" s="2"/>
      <c r="Z85" s="2"/>
      <c r="AA85" s="2"/>
    </row>
    <row r="86" ht="12.75" customHeight="1">
      <c r="A86" s="9"/>
      <c r="B86" s="10" t="s">
        <v>153</v>
      </c>
      <c r="C86" s="9" t="s">
        <v>154</v>
      </c>
      <c r="D86" s="11">
        <v>3.0</v>
      </c>
      <c r="E86" s="9"/>
      <c r="F86" s="9"/>
      <c r="G86" s="9"/>
      <c r="H86" s="11">
        <v>1.0</v>
      </c>
      <c r="I86" s="9"/>
      <c r="J86" s="9"/>
      <c r="K86" s="11">
        <v>2.0</v>
      </c>
      <c r="L86" s="9"/>
      <c r="M86" s="9"/>
      <c r="N86" s="9"/>
      <c r="O86" s="9"/>
      <c r="P86" s="9">
        <f t="shared" si="33"/>
        <v>6</v>
      </c>
      <c r="Q86" s="9"/>
      <c r="R86" s="9">
        <f t="shared" si="34"/>
        <v>0</v>
      </c>
      <c r="S86" s="12" t="str">
        <f t="shared" si="35"/>
        <v/>
      </c>
      <c r="T86" s="12">
        <f t="shared" si="36"/>
        <v>6</v>
      </c>
      <c r="U86" s="12" t="str">
        <f t="shared" si="37"/>
        <v/>
      </c>
      <c r="V86" s="2">
        <f t="shared" si="38"/>
        <v>1</v>
      </c>
      <c r="W86" s="2"/>
      <c r="X86" s="2"/>
      <c r="Y86" s="2"/>
      <c r="Z86" s="2"/>
      <c r="AA86" s="2"/>
    </row>
    <row r="87" ht="12.75" customHeight="1">
      <c r="A87" s="9"/>
      <c r="B87" s="10" t="s">
        <v>155</v>
      </c>
      <c r="C87" s="9" t="s">
        <v>156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>
        <f t="shared" si="33"/>
        <v>0</v>
      </c>
      <c r="Q87" s="9"/>
      <c r="R87" s="9">
        <f t="shared" si="34"/>
        <v>0</v>
      </c>
      <c r="S87" s="12" t="str">
        <f t="shared" si="35"/>
        <v/>
      </c>
      <c r="T87" s="12">
        <f t="shared" si="36"/>
        <v>0</v>
      </c>
      <c r="U87" s="12" t="str">
        <f t="shared" si="37"/>
        <v/>
      </c>
      <c r="V87" s="2">
        <f t="shared" si="38"/>
        <v>0</v>
      </c>
      <c r="W87" s="2"/>
      <c r="X87" s="2"/>
      <c r="Y87" s="2"/>
      <c r="Z87" s="2"/>
      <c r="AA87" s="2"/>
    </row>
    <row r="88" ht="12.75" customHeight="1">
      <c r="A88" s="9"/>
      <c r="B88" s="17" t="s">
        <v>157</v>
      </c>
      <c r="C88" s="9" t="s">
        <v>158</v>
      </c>
      <c r="D88" s="11">
        <v>27.0</v>
      </c>
      <c r="E88" s="9"/>
      <c r="F88" s="9"/>
      <c r="G88" s="11">
        <v>24.0</v>
      </c>
      <c r="H88" s="11">
        <v>2.0</v>
      </c>
      <c r="I88" s="9"/>
      <c r="J88" s="11">
        <v>2.0</v>
      </c>
      <c r="K88" s="11">
        <v>10.0</v>
      </c>
      <c r="L88" s="9"/>
      <c r="M88" s="11">
        <v>1.0</v>
      </c>
      <c r="N88" s="9"/>
      <c r="O88" s="9"/>
      <c r="P88" s="9">
        <f t="shared" si="33"/>
        <v>66</v>
      </c>
      <c r="Q88" s="9"/>
      <c r="R88" s="9">
        <f t="shared" si="34"/>
        <v>0</v>
      </c>
      <c r="S88" s="12" t="str">
        <f t="shared" si="35"/>
        <v/>
      </c>
      <c r="T88" s="12">
        <f t="shared" si="36"/>
        <v>64</v>
      </c>
      <c r="U88" s="12" t="str">
        <f t="shared" si="37"/>
        <v/>
      </c>
      <c r="V88" s="2">
        <f t="shared" si="38"/>
        <v>26</v>
      </c>
      <c r="W88" s="2"/>
      <c r="X88" s="2"/>
      <c r="Y88" s="2"/>
      <c r="Z88" s="2"/>
      <c r="AA88" s="2"/>
    </row>
    <row r="89" ht="12.75" customHeight="1">
      <c r="A89" s="9"/>
      <c r="B89" s="10" t="s">
        <v>159</v>
      </c>
      <c r="C89" s="9" t="s">
        <v>160</v>
      </c>
      <c r="D89" s="9">
        <f t="shared" ref="D89:O89" si="39">D153</f>
        <v>153</v>
      </c>
      <c r="E89" s="9">
        <f t="shared" si="39"/>
        <v>3</v>
      </c>
      <c r="F89" s="9">
        <f t="shared" si="39"/>
        <v>0</v>
      </c>
      <c r="G89" s="9">
        <f t="shared" si="39"/>
        <v>47</v>
      </c>
      <c r="H89" s="9">
        <f t="shared" si="39"/>
        <v>26</v>
      </c>
      <c r="I89" s="9">
        <f t="shared" si="39"/>
        <v>0</v>
      </c>
      <c r="J89" s="9">
        <f t="shared" si="39"/>
        <v>38</v>
      </c>
      <c r="K89" s="9">
        <f t="shared" si="39"/>
        <v>52</v>
      </c>
      <c r="L89" s="9">
        <f t="shared" si="39"/>
        <v>0</v>
      </c>
      <c r="M89" s="9">
        <f t="shared" si="39"/>
        <v>0</v>
      </c>
      <c r="N89" s="9">
        <f t="shared" si="39"/>
        <v>0</v>
      </c>
      <c r="O89" s="9">
        <f t="shared" si="39"/>
        <v>0</v>
      </c>
      <c r="P89" s="9">
        <f t="shared" si="33"/>
        <v>319</v>
      </c>
      <c r="Q89" s="9"/>
      <c r="R89" s="9">
        <f t="shared" si="34"/>
        <v>0</v>
      </c>
      <c r="S89" s="12">
        <f t="shared" si="35"/>
        <v>3</v>
      </c>
      <c r="T89" s="12">
        <f t="shared" si="36"/>
        <v>278</v>
      </c>
      <c r="U89" s="12">
        <f t="shared" si="37"/>
        <v>0</v>
      </c>
      <c r="V89" s="2">
        <f t="shared" si="38"/>
        <v>73</v>
      </c>
      <c r="W89" s="2"/>
      <c r="X89" s="2"/>
      <c r="Y89" s="2"/>
      <c r="Z89" s="2"/>
      <c r="AA89" s="2"/>
    </row>
    <row r="90" ht="12.75" customHeight="1">
      <c r="A90" s="9"/>
      <c r="B90" s="10" t="s">
        <v>161</v>
      </c>
      <c r="C90" s="9" t="s">
        <v>162</v>
      </c>
      <c r="D90" s="9">
        <f t="shared" ref="D90:O90" si="40">D165</f>
        <v>28</v>
      </c>
      <c r="E90" s="9">
        <f t="shared" si="40"/>
        <v>3</v>
      </c>
      <c r="F90" s="9">
        <f t="shared" si="40"/>
        <v>1</v>
      </c>
      <c r="G90" s="9">
        <f t="shared" si="40"/>
        <v>5</v>
      </c>
      <c r="H90" s="9">
        <f t="shared" si="40"/>
        <v>3</v>
      </c>
      <c r="I90" s="9">
        <f t="shared" si="40"/>
        <v>0</v>
      </c>
      <c r="J90" s="9">
        <f t="shared" si="40"/>
        <v>2</v>
      </c>
      <c r="K90" s="9">
        <f t="shared" si="40"/>
        <v>0</v>
      </c>
      <c r="L90" s="9">
        <f t="shared" si="40"/>
        <v>0</v>
      </c>
      <c r="M90" s="9">
        <f t="shared" si="40"/>
        <v>2</v>
      </c>
      <c r="N90" s="9">
        <f t="shared" si="40"/>
        <v>0</v>
      </c>
      <c r="O90" s="9">
        <f t="shared" si="40"/>
        <v>1</v>
      </c>
      <c r="P90" s="9">
        <f t="shared" si="33"/>
        <v>45</v>
      </c>
      <c r="Q90" s="9"/>
      <c r="R90" s="9">
        <f t="shared" si="34"/>
        <v>0</v>
      </c>
      <c r="S90" s="12">
        <f t="shared" si="35"/>
        <v>3</v>
      </c>
      <c r="T90" s="12">
        <f t="shared" si="36"/>
        <v>39</v>
      </c>
      <c r="U90" s="12">
        <f t="shared" si="37"/>
        <v>1</v>
      </c>
      <c r="V90" s="2">
        <f t="shared" si="38"/>
        <v>8</v>
      </c>
      <c r="W90" s="2"/>
      <c r="X90" s="2"/>
      <c r="Y90" s="2"/>
      <c r="Z90" s="2"/>
      <c r="AA90" s="2"/>
    </row>
    <row r="91" ht="12.75" customHeight="1">
      <c r="A91" s="9"/>
      <c r="B91" s="10"/>
      <c r="C91" s="9"/>
      <c r="D91" s="9">
        <f t="shared" ref="D91:P91" si="41">SUM(D78:D90)</f>
        <v>456</v>
      </c>
      <c r="E91" s="9">
        <f t="shared" si="41"/>
        <v>15</v>
      </c>
      <c r="F91" s="9">
        <f t="shared" si="41"/>
        <v>74</v>
      </c>
      <c r="G91" s="9">
        <f t="shared" si="41"/>
        <v>142</v>
      </c>
      <c r="H91" s="9">
        <f t="shared" si="41"/>
        <v>79</v>
      </c>
      <c r="I91" s="9">
        <f t="shared" si="41"/>
        <v>0</v>
      </c>
      <c r="J91" s="9">
        <f t="shared" si="41"/>
        <v>81</v>
      </c>
      <c r="K91" s="9">
        <f t="shared" si="41"/>
        <v>153</v>
      </c>
      <c r="L91" s="9">
        <f t="shared" si="41"/>
        <v>0</v>
      </c>
      <c r="M91" s="9">
        <f t="shared" si="41"/>
        <v>13</v>
      </c>
      <c r="N91" s="9">
        <f t="shared" si="41"/>
        <v>1</v>
      </c>
      <c r="O91" s="9">
        <f t="shared" si="41"/>
        <v>1</v>
      </c>
      <c r="P91" s="9">
        <f t="shared" si="41"/>
        <v>1015</v>
      </c>
      <c r="Q91" s="9"/>
      <c r="R91" s="9"/>
      <c r="S91" s="12">
        <f t="shared" ref="S91:U91" si="42">SUM(S78:S90)</f>
        <v>15</v>
      </c>
      <c r="T91" s="12">
        <f t="shared" si="42"/>
        <v>845</v>
      </c>
      <c r="U91" s="12">
        <f t="shared" si="42"/>
        <v>74</v>
      </c>
      <c r="V91" s="2">
        <f t="shared" si="38"/>
        <v>221</v>
      </c>
      <c r="W91" s="2"/>
      <c r="X91" s="2"/>
      <c r="Y91" s="2"/>
      <c r="Z91" s="2"/>
      <c r="AA91" s="2"/>
    </row>
    <row r="92" ht="12.75" customHeight="1">
      <c r="A92" s="9"/>
      <c r="B92" s="10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2"/>
      <c r="W92" s="2"/>
      <c r="X92" s="2"/>
      <c r="Y92" s="2"/>
      <c r="Z92" s="2"/>
      <c r="AA92" s="2"/>
    </row>
    <row r="93" ht="12.75" customHeight="1">
      <c r="A93" s="9"/>
      <c r="B93" s="10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2"/>
      <c r="W93" s="2"/>
      <c r="X93" s="2"/>
      <c r="Y93" s="2"/>
      <c r="Z93" s="2"/>
      <c r="AA93" s="2"/>
    </row>
    <row r="94" ht="12.75" customHeight="1">
      <c r="A94" s="9"/>
      <c r="B94" s="10"/>
      <c r="C94" s="9"/>
      <c r="D94" s="1" t="s">
        <v>4</v>
      </c>
      <c r="E94" s="1" t="s">
        <v>5</v>
      </c>
      <c r="F94" s="1" t="s">
        <v>6</v>
      </c>
      <c r="G94" s="1" t="s">
        <v>7</v>
      </c>
      <c r="H94" s="1" t="s">
        <v>8</v>
      </c>
      <c r="I94" s="1" t="s">
        <v>9</v>
      </c>
      <c r="J94" s="7" t="s">
        <v>10</v>
      </c>
      <c r="K94" s="1" t="s">
        <v>11</v>
      </c>
      <c r="L94" s="1" t="s">
        <v>12</v>
      </c>
      <c r="M94" s="1" t="s">
        <v>13</v>
      </c>
      <c r="N94" s="1" t="s">
        <v>14</v>
      </c>
      <c r="O94" s="1" t="s">
        <v>15</v>
      </c>
      <c r="P94" s="9"/>
      <c r="Q94" s="9"/>
      <c r="R94" s="9"/>
      <c r="S94" s="8" t="s">
        <v>19</v>
      </c>
      <c r="T94" s="8" t="s">
        <v>20</v>
      </c>
      <c r="U94" s="8" t="s">
        <v>21</v>
      </c>
      <c r="V94" s="2"/>
      <c r="W94" s="2"/>
      <c r="X94" s="2"/>
      <c r="Y94" s="2"/>
      <c r="Z94" s="2"/>
      <c r="AA94" s="2"/>
    </row>
    <row r="95" ht="12.75" customHeight="1">
      <c r="A95" s="9"/>
      <c r="B95" s="10" t="s">
        <v>163</v>
      </c>
      <c r="C95" s="9" t="s">
        <v>164</v>
      </c>
      <c r="D95" s="11">
        <v>3.0</v>
      </c>
      <c r="E95" s="9"/>
      <c r="F95" s="9"/>
      <c r="G95" s="9"/>
      <c r="H95" s="11">
        <v>1.0</v>
      </c>
      <c r="I95" s="9"/>
      <c r="J95" s="9"/>
      <c r="K95" s="9"/>
      <c r="L95" s="9"/>
      <c r="M95" s="9"/>
      <c r="N95" s="9"/>
      <c r="O95" s="9"/>
      <c r="P95" s="9">
        <f t="shared" ref="P95:P99" si="43">SUM(D95:O95)</f>
        <v>4</v>
      </c>
      <c r="Q95" s="9"/>
      <c r="R95" s="9">
        <f t="shared" ref="R95:R97" si="44">(P95*Q95)</f>
        <v>0</v>
      </c>
      <c r="S95" s="12" t="str">
        <f t="shared" ref="S95:S98" si="45">(E95)</f>
        <v/>
      </c>
      <c r="T95" s="12">
        <f t="shared" ref="T95:T98" si="46">SUM(D95,G95,H95,I95,K95,L95,M95,N95,O95)</f>
        <v>4</v>
      </c>
      <c r="U95" s="12" t="str">
        <f t="shared" ref="U95:U98" si="47">(F95)</f>
        <v/>
      </c>
      <c r="V95" s="2">
        <f t="shared" ref="V95:V98" si="48">SUM(G95:H95)</f>
        <v>1</v>
      </c>
      <c r="W95" s="2"/>
      <c r="X95" s="2"/>
      <c r="Y95" s="2"/>
      <c r="Z95" s="2"/>
      <c r="AA95" s="2"/>
    </row>
    <row r="96" ht="12.75" customHeight="1">
      <c r="A96" s="9"/>
      <c r="B96" s="10" t="s">
        <v>165</v>
      </c>
      <c r="C96" s="9" t="s">
        <v>166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>
        <f t="shared" si="43"/>
        <v>0</v>
      </c>
      <c r="Q96" s="9"/>
      <c r="R96" s="9">
        <f t="shared" si="44"/>
        <v>0</v>
      </c>
      <c r="S96" s="12" t="str">
        <f t="shared" si="45"/>
        <v/>
      </c>
      <c r="T96" s="12">
        <f t="shared" si="46"/>
        <v>0</v>
      </c>
      <c r="U96" s="12" t="str">
        <f t="shared" si="47"/>
        <v/>
      </c>
      <c r="V96" s="2">
        <f t="shared" si="48"/>
        <v>0</v>
      </c>
      <c r="W96" s="2"/>
      <c r="X96" s="2"/>
      <c r="Y96" s="2"/>
      <c r="Z96" s="2"/>
      <c r="AA96" s="2"/>
    </row>
    <row r="97" ht="12.75" customHeight="1">
      <c r="A97" s="9"/>
      <c r="B97" s="10" t="s">
        <v>167</v>
      </c>
      <c r="C97" s="9" t="s">
        <v>168</v>
      </c>
      <c r="D97" s="11">
        <v>13.0</v>
      </c>
      <c r="E97" s="9"/>
      <c r="F97" s="9"/>
      <c r="G97" s="11">
        <v>8.0</v>
      </c>
      <c r="H97" s="11">
        <v>1.0</v>
      </c>
      <c r="I97" s="9"/>
      <c r="J97" s="11">
        <v>1.0</v>
      </c>
      <c r="K97" s="11">
        <v>6.0</v>
      </c>
      <c r="L97" s="9"/>
      <c r="M97" s="9"/>
      <c r="N97" s="9"/>
      <c r="O97" s="9"/>
      <c r="P97" s="9">
        <f t="shared" si="43"/>
        <v>29</v>
      </c>
      <c r="Q97" s="9"/>
      <c r="R97" s="9">
        <f t="shared" si="44"/>
        <v>0</v>
      </c>
      <c r="S97" s="12" t="str">
        <f t="shared" si="45"/>
        <v/>
      </c>
      <c r="T97" s="12">
        <f t="shared" si="46"/>
        <v>28</v>
      </c>
      <c r="U97" s="12" t="str">
        <f t="shared" si="47"/>
        <v/>
      </c>
      <c r="V97" s="2">
        <f t="shared" si="48"/>
        <v>9</v>
      </c>
      <c r="W97" s="2"/>
      <c r="X97" s="2"/>
      <c r="Y97" s="2"/>
      <c r="Z97" s="2"/>
      <c r="AA97" s="2"/>
    </row>
    <row r="98" ht="12.75" customHeight="1">
      <c r="A98" s="9"/>
      <c r="B98" s="14" t="s">
        <v>169</v>
      </c>
      <c r="C98" s="14" t="s">
        <v>170</v>
      </c>
      <c r="D98" s="11">
        <v>3.0</v>
      </c>
      <c r="E98" s="9"/>
      <c r="F98" s="9"/>
      <c r="G98" s="9"/>
      <c r="H98" s="11">
        <v>2.0</v>
      </c>
      <c r="I98" s="9"/>
      <c r="J98" s="9"/>
      <c r="K98" s="9"/>
      <c r="L98" s="9"/>
      <c r="M98" s="9"/>
      <c r="N98" s="9"/>
      <c r="O98" s="9"/>
      <c r="P98" s="9">
        <f t="shared" si="43"/>
        <v>5</v>
      </c>
      <c r="Q98" s="9"/>
      <c r="R98" s="9"/>
      <c r="S98" s="12" t="str">
        <f t="shared" si="45"/>
        <v/>
      </c>
      <c r="T98" s="12">
        <f t="shared" si="46"/>
        <v>5</v>
      </c>
      <c r="U98" s="12" t="str">
        <f t="shared" si="47"/>
        <v/>
      </c>
      <c r="V98" s="2">
        <f t="shared" si="48"/>
        <v>2</v>
      </c>
      <c r="W98" s="2"/>
      <c r="X98" s="2"/>
      <c r="Y98" s="2"/>
      <c r="Z98" s="2"/>
      <c r="AA98" s="2"/>
    </row>
    <row r="99" ht="12.75" customHeight="1">
      <c r="A99" s="9"/>
      <c r="B99" s="10"/>
      <c r="C99" s="9"/>
      <c r="D99" s="9">
        <f t="shared" ref="D99:O99" si="49">SUM(D95:D98)</f>
        <v>19</v>
      </c>
      <c r="E99" s="9">
        <f t="shared" si="49"/>
        <v>0</v>
      </c>
      <c r="F99" s="9">
        <f t="shared" si="49"/>
        <v>0</v>
      </c>
      <c r="G99" s="9">
        <f t="shared" si="49"/>
        <v>8</v>
      </c>
      <c r="H99" s="9">
        <f t="shared" si="49"/>
        <v>4</v>
      </c>
      <c r="I99" s="9">
        <f t="shared" si="49"/>
        <v>0</v>
      </c>
      <c r="J99" s="9">
        <f t="shared" si="49"/>
        <v>1</v>
      </c>
      <c r="K99" s="9">
        <f t="shared" si="49"/>
        <v>6</v>
      </c>
      <c r="L99" s="9">
        <f t="shared" si="49"/>
        <v>0</v>
      </c>
      <c r="M99" s="9">
        <f t="shared" si="49"/>
        <v>0</v>
      </c>
      <c r="N99" s="9">
        <f t="shared" si="49"/>
        <v>0</v>
      </c>
      <c r="O99" s="9">
        <f t="shared" si="49"/>
        <v>0</v>
      </c>
      <c r="P99" s="9">
        <f t="shared" si="43"/>
        <v>38</v>
      </c>
      <c r="Q99" s="9"/>
      <c r="R99" s="9"/>
      <c r="S99" s="12">
        <f t="shared" ref="S99:U99" si="50">SUM(S95:S98)</f>
        <v>0</v>
      </c>
      <c r="T99" s="12">
        <f t="shared" si="50"/>
        <v>37</v>
      </c>
      <c r="U99" s="12">
        <f t="shared" si="50"/>
        <v>0</v>
      </c>
      <c r="V99" s="12"/>
      <c r="W99" s="2"/>
      <c r="X99" s="2"/>
      <c r="Y99" s="2"/>
      <c r="Z99" s="2"/>
      <c r="AA99" s="2"/>
    </row>
    <row r="100" ht="12.75" customHeight="1">
      <c r="A100" s="9"/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2"/>
      <c r="W100" s="2"/>
      <c r="X100" s="2"/>
      <c r="Y100" s="2"/>
      <c r="Z100" s="2"/>
      <c r="AA100" s="2"/>
    </row>
    <row r="101" ht="12.75" customHeight="1">
      <c r="A101" s="9"/>
      <c r="B101" s="10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2"/>
      <c r="W101" s="2"/>
      <c r="X101" s="2"/>
      <c r="Y101" s="2"/>
      <c r="Z101" s="2"/>
      <c r="AA101" s="2"/>
    </row>
    <row r="102" ht="12.75" customHeight="1">
      <c r="A102" s="9"/>
      <c r="B102" s="10"/>
      <c r="C102" s="9"/>
      <c r="D102" s="1" t="s">
        <v>4</v>
      </c>
      <c r="E102" s="1" t="s">
        <v>5</v>
      </c>
      <c r="F102" s="1" t="s">
        <v>6</v>
      </c>
      <c r="G102" s="1" t="s">
        <v>7</v>
      </c>
      <c r="H102" s="1" t="s">
        <v>8</v>
      </c>
      <c r="I102" s="1" t="s">
        <v>9</v>
      </c>
      <c r="J102" s="7" t="s">
        <v>10</v>
      </c>
      <c r="K102" s="1" t="s">
        <v>11</v>
      </c>
      <c r="L102" s="1" t="s">
        <v>12</v>
      </c>
      <c r="M102" s="1" t="s">
        <v>13</v>
      </c>
      <c r="N102" s="1" t="s">
        <v>14</v>
      </c>
      <c r="O102" s="1" t="s">
        <v>15</v>
      </c>
      <c r="P102" s="9"/>
      <c r="Q102" s="9"/>
      <c r="R102" s="9"/>
      <c r="S102" s="8" t="s">
        <v>19</v>
      </c>
      <c r="T102" s="8" t="s">
        <v>20</v>
      </c>
      <c r="U102" s="8" t="s">
        <v>21</v>
      </c>
      <c r="V102" s="2"/>
      <c r="W102" s="2"/>
      <c r="X102" s="2"/>
      <c r="Y102" s="2"/>
      <c r="Z102" s="2"/>
      <c r="AA102" s="2"/>
    </row>
    <row r="103" ht="12.75" customHeight="1">
      <c r="A103" s="9"/>
      <c r="B103" s="10" t="s">
        <v>171</v>
      </c>
      <c r="C103" s="9" t="s">
        <v>172</v>
      </c>
      <c r="D103" s="11">
        <v>25.0</v>
      </c>
      <c r="E103" s="9"/>
      <c r="F103" s="11">
        <v>1.0</v>
      </c>
      <c r="G103" s="11">
        <v>2.0</v>
      </c>
      <c r="H103" s="11">
        <v>5.0</v>
      </c>
      <c r="I103" s="9"/>
      <c r="J103" s="9"/>
      <c r="K103" s="9"/>
      <c r="L103" s="9"/>
      <c r="M103" s="9"/>
      <c r="N103" s="9"/>
      <c r="O103" s="9"/>
      <c r="P103" s="9">
        <f t="shared" ref="P103:P108" si="51">SUM(D103:O103)</f>
        <v>33</v>
      </c>
      <c r="Q103" s="9"/>
      <c r="R103" s="9">
        <f t="shared" ref="R103:R107" si="52">(P103*Q103)</f>
        <v>0</v>
      </c>
      <c r="S103" s="12" t="str">
        <f t="shared" ref="S103:S107" si="53">(E103)</f>
        <v/>
      </c>
      <c r="T103" s="12">
        <f t="shared" ref="T103:T107" si="54">SUM(D103,G103,H103,I103,K103,L103,M103,N103,O103)</f>
        <v>32</v>
      </c>
      <c r="U103" s="12">
        <f t="shared" ref="U103:U107" si="55">(F103)</f>
        <v>1</v>
      </c>
      <c r="V103" s="2">
        <f t="shared" ref="V103:V108" si="56">SUM(G103:H103)</f>
        <v>7</v>
      </c>
      <c r="W103" s="2"/>
      <c r="X103" s="2"/>
      <c r="Y103" s="2"/>
      <c r="Z103" s="2"/>
      <c r="AA103" s="2"/>
    </row>
    <row r="104" ht="12.75" customHeight="1">
      <c r="A104" s="9"/>
      <c r="B104" s="10" t="s">
        <v>173</v>
      </c>
      <c r="C104" s="9" t="s">
        <v>174</v>
      </c>
      <c r="D104" s="11">
        <v>9.0</v>
      </c>
      <c r="E104" s="9"/>
      <c r="F104" s="11">
        <v>3.0</v>
      </c>
      <c r="G104" s="11">
        <v>4.0</v>
      </c>
      <c r="H104" s="9"/>
      <c r="I104" s="9"/>
      <c r="J104" s="9"/>
      <c r="K104" s="9"/>
      <c r="L104" s="9"/>
      <c r="M104" s="9"/>
      <c r="N104" s="9"/>
      <c r="O104" s="9"/>
      <c r="P104" s="9">
        <f t="shared" si="51"/>
        <v>16</v>
      </c>
      <c r="Q104" s="9"/>
      <c r="R104" s="9">
        <f t="shared" si="52"/>
        <v>0</v>
      </c>
      <c r="S104" s="12" t="str">
        <f t="shared" si="53"/>
        <v/>
      </c>
      <c r="T104" s="12">
        <f t="shared" si="54"/>
        <v>13</v>
      </c>
      <c r="U104" s="12">
        <f t="shared" si="55"/>
        <v>3</v>
      </c>
      <c r="V104" s="2">
        <f t="shared" si="56"/>
        <v>4</v>
      </c>
      <c r="W104" s="2"/>
      <c r="X104" s="2"/>
      <c r="Y104" s="2"/>
      <c r="Z104" s="2"/>
      <c r="AA104" s="2"/>
    </row>
    <row r="105" ht="12.75" customHeight="1">
      <c r="A105" s="9"/>
      <c r="B105" s="10" t="s">
        <v>175</v>
      </c>
      <c r="C105" s="18" t="s">
        <v>176</v>
      </c>
      <c r="D105" s="11">
        <v>13.0</v>
      </c>
      <c r="E105" s="11">
        <v>2.0</v>
      </c>
      <c r="F105" s="11">
        <v>1.0</v>
      </c>
      <c r="G105" s="9"/>
      <c r="H105" s="11">
        <v>4.0</v>
      </c>
      <c r="I105" s="9"/>
      <c r="J105" s="9"/>
      <c r="K105" s="9"/>
      <c r="L105" s="9"/>
      <c r="M105" s="11">
        <v>2.0</v>
      </c>
      <c r="N105" s="9"/>
      <c r="O105" s="9"/>
      <c r="P105" s="9">
        <f t="shared" si="51"/>
        <v>22</v>
      </c>
      <c r="Q105" s="9"/>
      <c r="R105" s="9">
        <f t="shared" si="52"/>
        <v>0</v>
      </c>
      <c r="S105" s="12">
        <f t="shared" si="53"/>
        <v>2</v>
      </c>
      <c r="T105" s="12">
        <f t="shared" si="54"/>
        <v>19</v>
      </c>
      <c r="U105" s="12">
        <f t="shared" si="55"/>
        <v>1</v>
      </c>
      <c r="V105" s="2">
        <f t="shared" si="56"/>
        <v>4</v>
      </c>
      <c r="W105" s="2"/>
      <c r="X105" s="2"/>
      <c r="Y105" s="2"/>
      <c r="Z105" s="2"/>
      <c r="AA105" s="2"/>
    </row>
    <row r="106" ht="12.75" customHeight="1">
      <c r="A106" s="9"/>
      <c r="B106" s="10" t="s">
        <v>177</v>
      </c>
      <c r="C106" s="18" t="s">
        <v>178</v>
      </c>
      <c r="D106" s="11">
        <v>13.0</v>
      </c>
      <c r="E106" s="11">
        <v>2.0</v>
      </c>
      <c r="F106" s="9"/>
      <c r="G106" s="9"/>
      <c r="H106" s="9"/>
      <c r="I106" s="9"/>
      <c r="J106" s="9"/>
      <c r="K106" s="9"/>
      <c r="L106" s="9"/>
      <c r="M106" s="11">
        <v>2.0</v>
      </c>
      <c r="N106" s="9"/>
      <c r="O106" s="9"/>
      <c r="P106" s="9">
        <f t="shared" si="51"/>
        <v>17</v>
      </c>
      <c r="Q106" s="9"/>
      <c r="R106" s="9">
        <f t="shared" si="52"/>
        <v>0</v>
      </c>
      <c r="S106" s="12">
        <f t="shared" si="53"/>
        <v>2</v>
      </c>
      <c r="T106" s="12">
        <f t="shared" si="54"/>
        <v>15</v>
      </c>
      <c r="U106" s="12" t="str">
        <f t="shared" si="55"/>
        <v/>
      </c>
      <c r="V106" s="2">
        <f t="shared" si="56"/>
        <v>0</v>
      </c>
      <c r="W106" s="2"/>
      <c r="X106" s="2"/>
      <c r="Y106" s="2"/>
      <c r="Z106" s="2"/>
      <c r="AA106" s="2"/>
    </row>
    <row r="107" ht="12.75" customHeight="1">
      <c r="A107" s="9"/>
      <c r="B107" s="17" t="s">
        <v>179</v>
      </c>
      <c r="C107" s="18" t="s">
        <v>180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>
        <f t="shared" si="51"/>
        <v>0</v>
      </c>
      <c r="Q107" s="9"/>
      <c r="R107" s="9">
        <f t="shared" si="52"/>
        <v>0</v>
      </c>
      <c r="S107" s="12" t="str">
        <f t="shared" si="53"/>
        <v/>
      </c>
      <c r="T107" s="12">
        <f t="shared" si="54"/>
        <v>0</v>
      </c>
      <c r="U107" s="12" t="str">
        <f t="shared" si="55"/>
        <v/>
      </c>
      <c r="V107" s="2">
        <f t="shared" si="56"/>
        <v>0</v>
      </c>
      <c r="W107" s="2"/>
      <c r="X107" s="2"/>
      <c r="Y107" s="2"/>
      <c r="Z107" s="2"/>
      <c r="AA107" s="2"/>
    </row>
    <row r="108" ht="12.75" customHeight="1">
      <c r="A108" s="9"/>
      <c r="B108" s="10"/>
      <c r="C108" s="9"/>
      <c r="D108" s="9">
        <f t="shared" ref="D108:O108" si="57">SUM(D103:D107)</f>
        <v>60</v>
      </c>
      <c r="E108" s="9">
        <f t="shared" si="57"/>
        <v>4</v>
      </c>
      <c r="F108" s="9">
        <f t="shared" si="57"/>
        <v>5</v>
      </c>
      <c r="G108" s="9">
        <f t="shared" si="57"/>
        <v>6</v>
      </c>
      <c r="H108" s="9">
        <f t="shared" si="57"/>
        <v>9</v>
      </c>
      <c r="I108" s="9">
        <f t="shared" si="57"/>
        <v>0</v>
      </c>
      <c r="J108" s="9">
        <f t="shared" si="57"/>
        <v>0</v>
      </c>
      <c r="K108" s="9">
        <f t="shared" si="57"/>
        <v>0</v>
      </c>
      <c r="L108" s="9">
        <f t="shared" si="57"/>
        <v>0</v>
      </c>
      <c r="M108" s="9">
        <f t="shared" si="57"/>
        <v>4</v>
      </c>
      <c r="N108" s="9">
        <f t="shared" si="57"/>
        <v>0</v>
      </c>
      <c r="O108" s="9">
        <f t="shared" si="57"/>
        <v>0</v>
      </c>
      <c r="P108" s="9">
        <f t="shared" si="51"/>
        <v>88</v>
      </c>
      <c r="Q108" s="9"/>
      <c r="R108" s="9"/>
      <c r="S108" s="12">
        <f t="shared" ref="S108:U108" si="58">SUM(S103:S107)</f>
        <v>4</v>
      </c>
      <c r="T108" s="12">
        <f t="shared" si="58"/>
        <v>79</v>
      </c>
      <c r="U108" s="12">
        <f t="shared" si="58"/>
        <v>5</v>
      </c>
      <c r="V108" s="2">
        <f t="shared" si="56"/>
        <v>15</v>
      </c>
      <c r="W108" s="2"/>
      <c r="X108" s="2"/>
      <c r="Y108" s="2"/>
      <c r="Z108" s="2"/>
      <c r="AA108" s="2"/>
    </row>
    <row r="109" ht="12.75" customHeight="1">
      <c r="A109" s="9"/>
      <c r="B109" s="10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T109" s="9"/>
      <c r="U109" s="9"/>
      <c r="V109" s="2"/>
      <c r="W109" s="2"/>
      <c r="X109" s="2"/>
      <c r="Y109" s="2"/>
      <c r="Z109" s="2"/>
      <c r="AA109" s="2"/>
    </row>
    <row r="110" ht="12.75" customHeight="1">
      <c r="A110" s="9"/>
      <c r="B110" s="10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2"/>
      <c r="W110" s="2"/>
      <c r="X110" s="2"/>
      <c r="Y110" s="2"/>
      <c r="Z110" s="2"/>
      <c r="AA110" s="2"/>
    </row>
    <row r="111" ht="12.75" customHeight="1">
      <c r="A111" s="9"/>
      <c r="B111" s="10"/>
      <c r="C111" s="9"/>
      <c r="D111" s="1" t="s">
        <v>4</v>
      </c>
      <c r="E111" s="1" t="s">
        <v>5</v>
      </c>
      <c r="F111" s="1" t="s">
        <v>6</v>
      </c>
      <c r="G111" s="1" t="s">
        <v>7</v>
      </c>
      <c r="H111" s="1" t="s">
        <v>8</v>
      </c>
      <c r="I111" s="1" t="s">
        <v>9</v>
      </c>
      <c r="J111" s="7" t="s">
        <v>10</v>
      </c>
      <c r="K111" s="1" t="s">
        <v>11</v>
      </c>
      <c r="L111" s="1" t="s">
        <v>12</v>
      </c>
      <c r="M111" s="1" t="s">
        <v>13</v>
      </c>
      <c r="N111" s="1" t="s">
        <v>14</v>
      </c>
      <c r="O111" s="1" t="s">
        <v>15</v>
      </c>
      <c r="P111" s="9"/>
      <c r="Q111" s="9"/>
      <c r="R111" s="9"/>
      <c r="S111" s="8" t="s">
        <v>19</v>
      </c>
      <c r="T111" s="8" t="s">
        <v>20</v>
      </c>
      <c r="U111" s="8" t="s">
        <v>21</v>
      </c>
      <c r="V111" s="2"/>
      <c r="W111" s="2"/>
      <c r="X111" s="2"/>
      <c r="Y111" s="2"/>
      <c r="Z111" s="2"/>
      <c r="AA111" s="2"/>
    </row>
    <row r="112" ht="12.75" customHeight="1">
      <c r="A112" s="9"/>
      <c r="B112" s="10" t="s">
        <v>181</v>
      </c>
      <c r="C112" s="9" t="s">
        <v>182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>
        <f t="shared" ref="P112:P114" si="59">SUM(D112:O112)</f>
        <v>0</v>
      </c>
      <c r="Q112" s="9"/>
      <c r="R112" s="9">
        <f t="shared" ref="R112:R113" si="60">(P112*Q112)</f>
        <v>0</v>
      </c>
      <c r="S112" s="12" t="str">
        <f t="shared" ref="S112:S113" si="61">(E112)</f>
        <v/>
      </c>
      <c r="T112" s="12">
        <f t="shared" ref="T112:T113" si="62">SUM(D112,G112,H112,I112,K112,L112,M112,N112,O112)</f>
        <v>0</v>
      </c>
      <c r="U112" s="12" t="str">
        <f t="shared" ref="U112:U113" si="63">(F112)</f>
        <v/>
      </c>
      <c r="V112" s="2">
        <f t="shared" ref="V112:V114" si="64">SUM(G112:H112)</f>
        <v>0</v>
      </c>
      <c r="W112" s="2"/>
      <c r="X112" s="2"/>
      <c r="Y112" s="2"/>
      <c r="Z112" s="2"/>
      <c r="AA112" s="2"/>
    </row>
    <row r="113" ht="12.75" customHeight="1">
      <c r="A113" s="9"/>
      <c r="B113" s="10" t="s">
        <v>183</v>
      </c>
      <c r="C113" s="9" t="s">
        <v>184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>
        <f t="shared" si="59"/>
        <v>0</v>
      </c>
      <c r="Q113" s="9"/>
      <c r="R113" s="9">
        <f t="shared" si="60"/>
        <v>0</v>
      </c>
      <c r="S113" s="12" t="str">
        <f t="shared" si="61"/>
        <v/>
      </c>
      <c r="T113" s="12">
        <f t="shared" si="62"/>
        <v>0</v>
      </c>
      <c r="U113" s="12" t="str">
        <f t="shared" si="63"/>
        <v/>
      </c>
      <c r="V113" s="2">
        <f t="shared" si="64"/>
        <v>0</v>
      </c>
      <c r="W113" s="2"/>
      <c r="X113" s="2"/>
      <c r="Y113" s="2"/>
      <c r="Z113" s="2"/>
      <c r="AA113" s="2"/>
    </row>
    <row r="114" ht="12.75" customHeight="1">
      <c r="A114" s="9"/>
      <c r="B114" s="10"/>
      <c r="C114" s="9"/>
      <c r="D114" s="9">
        <f t="shared" ref="D114:O114" si="65">SUM(D112:D113)</f>
        <v>0</v>
      </c>
      <c r="E114" s="9">
        <f t="shared" si="65"/>
        <v>0</v>
      </c>
      <c r="F114" s="9">
        <f t="shared" si="65"/>
        <v>0</v>
      </c>
      <c r="G114" s="9">
        <f t="shared" si="65"/>
        <v>0</v>
      </c>
      <c r="H114" s="9">
        <f t="shared" si="65"/>
        <v>0</v>
      </c>
      <c r="I114" s="9">
        <f t="shared" si="65"/>
        <v>0</v>
      </c>
      <c r="J114" s="9">
        <f t="shared" si="65"/>
        <v>0</v>
      </c>
      <c r="K114" s="9">
        <f t="shared" si="65"/>
        <v>0</v>
      </c>
      <c r="L114" s="9">
        <f t="shared" si="65"/>
        <v>0</v>
      </c>
      <c r="M114" s="9">
        <f t="shared" si="65"/>
        <v>0</v>
      </c>
      <c r="N114" s="9">
        <f t="shared" si="65"/>
        <v>0</v>
      </c>
      <c r="O114" s="9">
        <f t="shared" si="65"/>
        <v>0</v>
      </c>
      <c r="P114" s="9">
        <f t="shared" si="59"/>
        <v>0</v>
      </c>
      <c r="Q114" s="9"/>
      <c r="R114" s="9"/>
      <c r="S114" s="12">
        <f t="shared" ref="S114:U114" si="66">SUM(S112:S113)</f>
        <v>0</v>
      </c>
      <c r="T114" s="12">
        <f t="shared" si="66"/>
        <v>0</v>
      </c>
      <c r="U114" s="12">
        <f t="shared" si="66"/>
        <v>0</v>
      </c>
      <c r="V114" s="2">
        <f t="shared" si="64"/>
        <v>0</v>
      </c>
      <c r="W114" s="2"/>
      <c r="X114" s="2"/>
      <c r="Y114" s="2"/>
      <c r="Z114" s="2"/>
      <c r="AA114" s="2"/>
    </row>
    <row r="115" ht="12.75" customHeight="1">
      <c r="A115" s="9"/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2"/>
      <c r="W115" s="2"/>
      <c r="X115" s="2"/>
      <c r="Y115" s="2"/>
      <c r="Z115" s="2"/>
      <c r="AA115" s="2"/>
    </row>
    <row r="116" ht="12.75" customHeight="1">
      <c r="A116" s="9"/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2"/>
      <c r="W116" s="2"/>
      <c r="X116" s="2"/>
      <c r="Y116" s="2"/>
      <c r="Z116" s="2"/>
      <c r="AA116" s="2"/>
    </row>
    <row r="117" ht="12.75" customHeight="1">
      <c r="A117" s="9"/>
      <c r="B117" s="10"/>
      <c r="C117" s="9"/>
      <c r="D117" s="1" t="s">
        <v>4</v>
      </c>
      <c r="E117" s="1" t="s">
        <v>5</v>
      </c>
      <c r="F117" s="1" t="s">
        <v>6</v>
      </c>
      <c r="G117" s="1" t="s">
        <v>7</v>
      </c>
      <c r="H117" s="1" t="s">
        <v>8</v>
      </c>
      <c r="I117" s="1" t="s">
        <v>9</v>
      </c>
      <c r="J117" s="7" t="s">
        <v>10</v>
      </c>
      <c r="K117" s="1" t="s">
        <v>11</v>
      </c>
      <c r="L117" s="1" t="s">
        <v>12</v>
      </c>
      <c r="M117" s="1" t="s">
        <v>13</v>
      </c>
      <c r="N117" s="1" t="s">
        <v>14</v>
      </c>
      <c r="O117" s="1" t="s">
        <v>15</v>
      </c>
      <c r="P117" s="9"/>
      <c r="Q117" s="9"/>
      <c r="R117" s="9"/>
      <c r="S117" s="8" t="s">
        <v>19</v>
      </c>
      <c r="T117" s="8" t="s">
        <v>20</v>
      </c>
      <c r="U117" s="8" t="s">
        <v>21</v>
      </c>
      <c r="V117" s="2"/>
      <c r="W117" s="2"/>
      <c r="X117" s="2"/>
      <c r="Y117" s="2"/>
      <c r="Z117" s="2"/>
      <c r="AA117" s="2"/>
    </row>
    <row r="118" ht="12.75" customHeight="1">
      <c r="A118" s="9"/>
      <c r="B118" s="10" t="s">
        <v>185</v>
      </c>
      <c r="C118" s="9" t="s">
        <v>186</v>
      </c>
      <c r="D118" s="11">
        <v>36.0</v>
      </c>
      <c r="E118" s="11">
        <v>1.0</v>
      </c>
      <c r="F118" s="11">
        <v>4.0</v>
      </c>
      <c r="G118" s="11">
        <v>12.0</v>
      </c>
      <c r="H118" s="11">
        <v>1.0</v>
      </c>
      <c r="I118" s="9"/>
      <c r="J118" s="9"/>
      <c r="K118" s="11">
        <v>9.0</v>
      </c>
      <c r="L118" s="9"/>
      <c r="M118" s="11">
        <v>2.0</v>
      </c>
      <c r="N118" s="9"/>
      <c r="O118" s="9"/>
      <c r="P118" s="9">
        <f t="shared" ref="P118:P122" si="67">SUM(D118:O118)</f>
        <v>65</v>
      </c>
      <c r="Q118" s="9"/>
      <c r="R118" s="9">
        <f t="shared" ref="R118:R121" si="68">(P118*Q118)</f>
        <v>0</v>
      </c>
      <c r="S118" s="12">
        <f t="shared" ref="S118:S121" si="69">(E118)</f>
        <v>1</v>
      </c>
      <c r="T118" s="12">
        <f t="shared" ref="T118:T121" si="70">SUM(D118,G118,H118,I118,K118,L118,M118,N118,O118)</f>
        <v>60</v>
      </c>
      <c r="U118" s="12">
        <f t="shared" ref="U118:U121" si="71">(F118)</f>
        <v>4</v>
      </c>
      <c r="V118" s="2">
        <f t="shared" ref="V118:V122" si="72">SUM(G118:H118)</f>
        <v>13</v>
      </c>
      <c r="W118" s="2"/>
      <c r="X118" s="2"/>
      <c r="Y118" s="2"/>
      <c r="Z118" s="2"/>
      <c r="AA118" s="2"/>
    </row>
    <row r="119" ht="12.75" customHeight="1">
      <c r="A119" s="9"/>
      <c r="B119" s="10" t="s">
        <v>187</v>
      </c>
      <c r="C119" s="9" t="s">
        <v>188</v>
      </c>
      <c r="D119" s="11">
        <v>15.0</v>
      </c>
      <c r="E119" s="9"/>
      <c r="F119" s="11">
        <v>5.0</v>
      </c>
      <c r="G119" s="11">
        <v>9.0</v>
      </c>
      <c r="H119" s="9"/>
      <c r="I119" s="9"/>
      <c r="J119" s="9"/>
      <c r="K119" s="11">
        <v>3.0</v>
      </c>
      <c r="L119" s="9"/>
      <c r="M119" s="9"/>
      <c r="N119" s="9"/>
      <c r="O119" s="9"/>
      <c r="P119" s="9">
        <f t="shared" si="67"/>
        <v>32</v>
      </c>
      <c r="Q119" s="9"/>
      <c r="R119" s="9">
        <f t="shared" si="68"/>
        <v>0</v>
      </c>
      <c r="S119" s="12" t="str">
        <f t="shared" si="69"/>
        <v/>
      </c>
      <c r="T119" s="12">
        <f t="shared" si="70"/>
        <v>27</v>
      </c>
      <c r="U119" s="12">
        <f t="shared" si="71"/>
        <v>5</v>
      </c>
      <c r="V119" s="2">
        <f t="shared" si="72"/>
        <v>9</v>
      </c>
      <c r="W119" s="2"/>
      <c r="X119" s="2"/>
      <c r="Y119" s="2"/>
      <c r="Z119" s="2"/>
      <c r="AA119" s="2"/>
    </row>
    <row r="120" ht="12.75" customHeight="1">
      <c r="A120" s="9"/>
      <c r="B120" s="10" t="s">
        <v>189</v>
      </c>
      <c r="C120" s="9" t="s">
        <v>190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>
        <f t="shared" si="67"/>
        <v>0</v>
      </c>
      <c r="Q120" s="9"/>
      <c r="R120" s="9">
        <f t="shared" si="68"/>
        <v>0</v>
      </c>
      <c r="S120" s="12" t="str">
        <f t="shared" si="69"/>
        <v/>
      </c>
      <c r="T120" s="12">
        <f t="shared" si="70"/>
        <v>0</v>
      </c>
      <c r="U120" s="12" t="str">
        <f t="shared" si="71"/>
        <v/>
      </c>
      <c r="V120" s="2">
        <f t="shared" si="72"/>
        <v>0</v>
      </c>
      <c r="W120" s="2"/>
      <c r="X120" s="2"/>
      <c r="Y120" s="2"/>
      <c r="Z120" s="2"/>
      <c r="AA120" s="2"/>
    </row>
    <row r="121" ht="12.75" customHeight="1">
      <c r="A121" s="9"/>
      <c r="B121" s="10" t="s">
        <v>191</v>
      </c>
      <c r="C121" s="9" t="s">
        <v>192</v>
      </c>
      <c r="D121" s="11">
        <v>1.0</v>
      </c>
      <c r="E121" s="9"/>
      <c r="F121" s="9"/>
      <c r="G121" s="11">
        <v>1.0</v>
      </c>
      <c r="H121" s="9"/>
      <c r="I121" s="9"/>
      <c r="J121" s="9"/>
      <c r="K121" s="9"/>
      <c r="L121" s="9"/>
      <c r="M121" s="9"/>
      <c r="N121" s="9"/>
      <c r="O121" s="9"/>
      <c r="P121" s="9">
        <f t="shared" si="67"/>
        <v>2</v>
      </c>
      <c r="Q121" s="9"/>
      <c r="R121" s="9">
        <f t="shared" si="68"/>
        <v>0</v>
      </c>
      <c r="S121" s="12" t="str">
        <f t="shared" si="69"/>
        <v/>
      </c>
      <c r="T121" s="12">
        <f t="shared" si="70"/>
        <v>2</v>
      </c>
      <c r="U121" s="12" t="str">
        <f t="shared" si="71"/>
        <v/>
      </c>
      <c r="V121" s="2">
        <f t="shared" si="72"/>
        <v>1</v>
      </c>
      <c r="W121" s="2"/>
      <c r="X121" s="2"/>
      <c r="Y121" s="2"/>
      <c r="Z121" s="2"/>
      <c r="AA121" s="2"/>
    </row>
    <row r="122" ht="12.75" customHeight="1">
      <c r="A122" s="9"/>
      <c r="B122" s="10"/>
      <c r="C122" s="9"/>
      <c r="D122" s="9">
        <f t="shared" ref="D122:O122" si="73">SUM(D118:D121)</f>
        <v>52</v>
      </c>
      <c r="E122" s="9">
        <f t="shared" si="73"/>
        <v>1</v>
      </c>
      <c r="F122" s="9">
        <f t="shared" si="73"/>
        <v>9</v>
      </c>
      <c r="G122" s="9">
        <f t="shared" si="73"/>
        <v>22</v>
      </c>
      <c r="H122" s="9">
        <f t="shared" si="73"/>
        <v>1</v>
      </c>
      <c r="I122" s="9">
        <f t="shared" si="73"/>
        <v>0</v>
      </c>
      <c r="J122" s="9">
        <f t="shared" si="73"/>
        <v>0</v>
      </c>
      <c r="K122" s="9">
        <f t="shared" si="73"/>
        <v>12</v>
      </c>
      <c r="L122" s="9">
        <f t="shared" si="73"/>
        <v>0</v>
      </c>
      <c r="M122" s="9">
        <f t="shared" si="73"/>
        <v>2</v>
      </c>
      <c r="N122" s="9">
        <f t="shared" si="73"/>
        <v>0</v>
      </c>
      <c r="O122" s="9">
        <f t="shared" si="73"/>
        <v>0</v>
      </c>
      <c r="P122" s="9">
        <f t="shared" si="67"/>
        <v>99</v>
      </c>
      <c r="Q122" s="9"/>
      <c r="R122" s="9"/>
      <c r="S122" s="12">
        <f t="shared" ref="S122:U122" si="74">SUM(S118:S121)</f>
        <v>1</v>
      </c>
      <c r="T122" s="12">
        <f t="shared" si="74"/>
        <v>89</v>
      </c>
      <c r="U122" s="12">
        <f t="shared" si="74"/>
        <v>9</v>
      </c>
      <c r="V122" s="2">
        <f t="shared" si="72"/>
        <v>23</v>
      </c>
      <c r="W122" s="2"/>
      <c r="X122" s="2"/>
      <c r="Y122" s="2"/>
      <c r="Z122" s="2"/>
      <c r="AA122" s="2"/>
    </row>
    <row r="123" ht="12.75" customHeight="1">
      <c r="A123" s="9"/>
      <c r="B123" s="10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2"/>
      <c r="W123" s="2"/>
      <c r="X123" s="2"/>
      <c r="Y123" s="2"/>
      <c r="Z123" s="2"/>
      <c r="AA123" s="2"/>
    </row>
    <row r="124" ht="12.75" customHeight="1">
      <c r="A124" s="9"/>
      <c r="B124" s="10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2"/>
      <c r="W124" s="2"/>
      <c r="X124" s="2"/>
      <c r="Y124" s="2"/>
      <c r="Z124" s="2"/>
      <c r="AA124" s="2"/>
    </row>
    <row r="125" ht="12.75" customHeight="1">
      <c r="A125" s="9"/>
      <c r="B125" s="10"/>
      <c r="C125" s="9"/>
      <c r="D125" s="1" t="s">
        <v>4</v>
      </c>
      <c r="E125" s="1" t="s">
        <v>5</v>
      </c>
      <c r="F125" s="1" t="s">
        <v>6</v>
      </c>
      <c r="G125" s="1" t="s">
        <v>7</v>
      </c>
      <c r="H125" s="1" t="s">
        <v>8</v>
      </c>
      <c r="I125" s="1" t="s">
        <v>9</v>
      </c>
      <c r="J125" s="7" t="s">
        <v>10</v>
      </c>
      <c r="K125" s="1" t="s">
        <v>11</v>
      </c>
      <c r="L125" s="1" t="s">
        <v>12</v>
      </c>
      <c r="M125" s="1" t="s">
        <v>13</v>
      </c>
      <c r="N125" s="1" t="s">
        <v>14</v>
      </c>
      <c r="O125" s="1" t="s">
        <v>15</v>
      </c>
      <c r="P125" s="9"/>
      <c r="Q125" s="9"/>
      <c r="R125" s="9"/>
      <c r="S125" s="8" t="s">
        <v>19</v>
      </c>
      <c r="T125" s="8" t="s">
        <v>20</v>
      </c>
      <c r="U125" s="8" t="s">
        <v>21</v>
      </c>
      <c r="V125" s="2"/>
      <c r="W125" s="2"/>
      <c r="X125" s="2"/>
      <c r="Y125" s="2"/>
      <c r="Z125" s="2"/>
      <c r="AA125" s="2"/>
    </row>
    <row r="126" ht="12.75" customHeight="1">
      <c r="A126" s="9"/>
      <c r="B126" s="10" t="s">
        <v>193</v>
      </c>
      <c r="C126" s="9" t="s">
        <v>194</v>
      </c>
      <c r="D126" s="11">
        <v>5.0</v>
      </c>
      <c r="E126" s="9"/>
      <c r="F126" s="11">
        <v>4.0</v>
      </c>
      <c r="G126" s="9"/>
      <c r="H126" s="9"/>
      <c r="I126" s="9"/>
      <c r="J126" s="9"/>
      <c r="K126" s="11">
        <v>1.0</v>
      </c>
      <c r="L126" s="9"/>
      <c r="M126" s="9"/>
      <c r="N126" s="9"/>
      <c r="O126" s="9"/>
      <c r="P126" s="9">
        <f t="shared" ref="P126:P132" si="75">SUM(D126:O126)</f>
        <v>10</v>
      </c>
      <c r="Q126" s="9"/>
      <c r="R126" s="9">
        <f t="shared" ref="R126:R131" si="76">(P126*Q126)</f>
        <v>0</v>
      </c>
      <c r="S126" s="12" t="str">
        <f t="shared" ref="S126:S131" si="77">(E126)</f>
        <v/>
      </c>
      <c r="T126" s="12">
        <f t="shared" ref="T126:T131" si="78">SUM(D126,G126,H126,I126,K126,L126,M126,N126,O126)</f>
        <v>6</v>
      </c>
      <c r="U126" s="12">
        <f t="shared" ref="U126:U131" si="79">(F126)</f>
        <v>4</v>
      </c>
      <c r="V126" s="2">
        <f t="shared" ref="V126:V131" si="80">SUM(G126:H126)</f>
        <v>0</v>
      </c>
      <c r="W126" s="2"/>
      <c r="X126" s="2"/>
      <c r="Y126" s="2"/>
      <c r="Z126" s="2"/>
      <c r="AA126" s="2"/>
    </row>
    <row r="127" ht="12.75" customHeight="1">
      <c r="A127" s="9"/>
      <c r="B127" s="10" t="s">
        <v>195</v>
      </c>
      <c r="C127" s="9" t="s">
        <v>196</v>
      </c>
      <c r="D127" s="11">
        <v>494.0</v>
      </c>
      <c r="E127" s="11">
        <v>15.0</v>
      </c>
      <c r="F127" s="11">
        <v>86.0</v>
      </c>
      <c r="G127" s="11">
        <v>248.0</v>
      </c>
      <c r="H127" s="11">
        <v>111.0</v>
      </c>
      <c r="I127" s="9"/>
      <c r="J127" s="11">
        <v>127.0</v>
      </c>
      <c r="K127" s="11">
        <v>318.0</v>
      </c>
      <c r="L127" s="9"/>
      <c r="M127" s="11">
        <v>15.0</v>
      </c>
      <c r="N127" s="11">
        <v>2.0</v>
      </c>
      <c r="O127" s="11">
        <v>1.0</v>
      </c>
      <c r="P127" s="9">
        <f t="shared" si="75"/>
        <v>1417</v>
      </c>
      <c r="Q127" s="9"/>
      <c r="R127" s="9">
        <f t="shared" si="76"/>
        <v>0</v>
      </c>
      <c r="S127" s="12">
        <f t="shared" si="77"/>
        <v>15</v>
      </c>
      <c r="T127" s="12">
        <f t="shared" si="78"/>
        <v>1189</v>
      </c>
      <c r="U127" s="12">
        <f t="shared" si="79"/>
        <v>86</v>
      </c>
      <c r="V127" s="2">
        <f t="shared" si="80"/>
        <v>359</v>
      </c>
      <c r="W127" s="2"/>
      <c r="X127" s="2"/>
      <c r="Y127" s="2"/>
      <c r="Z127" s="2"/>
      <c r="AA127" s="2"/>
    </row>
    <row r="128" ht="12.75" customHeight="1">
      <c r="A128" s="9"/>
      <c r="B128" s="10" t="s">
        <v>197</v>
      </c>
      <c r="C128" s="9" t="s">
        <v>198</v>
      </c>
      <c r="D128" s="11">
        <v>1.0</v>
      </c>
      <c r="E128" s="11">
        <v>1.0</v>
      </c>
      <c r="F128" s="9"/>
      <c r="G128" s="9"/>
      <c r="H128" s="9"/>
      <c r="I128" s="9"/>
      <c r="J128" s="9"/>
      <c r="K128" s="11">
        <v>1.0</v>
      </c>
      <c r="L128" s="9"/>
      <c r="M128" s="9"/>
      <c r="N128" s="9"/>
      <c r="O128" s="9"/>
      <c r="P128" s="9">
        <f t="shared" si="75"/>
        <v>3</v>
      </c>
      <c r="Q128" s="9"/>
      <c r="R128" s="9">
        <f t="shared" si="76"/>
        <v>0</v>
      </c>
      <c r="S128" s="12">
        <f t="shared" si="77"/>
        <v>1</v>
      </c>
      <c r="T128" s="12">
        <f t="shared" si="78"/>
        <v>2</v>
      </c>
      <c r="U128" s="12" t="str">
        <f t="shared" si="79"/>
        <v/>
      </c>
      <c r="V128" s="2">
        <f t="shared" si="80"/>
        <v>0</v>
      </c>
      <c r="W128" s="2"/>
      <c r="X128" s="2"/>
      <c r="Y128" s="2"/>
      <c r="Z128" s="2"/>
      <c r="AA128" s="2"/>
    </row>
    <row r="129" ht="12.75" customHeight="1">
      <c r="A129" s="9"/>
      <c r="B129" s="10" t="s">
        <v>199</v>
      </c>
      <c r="C129" s="9" t="s">
        <v>200</v>
      </c>
      <c r="D129" s="11">
        <v>8.0</v>
      </c>
      <c r="E129" s="9"/>
      <c r="F129" s="9"/>
      <c r="G129" s="11">
        <v>2.0</v>
      </c>
      <c r="H129" s="9"/>
      <c r="I129" s="9"/>
      <c r="J129" s="9"/>
      <c r="K129" s="9"/>
      <c r="L129" s="9"/>
      <c r="M129" s="11">
        <v>2.0</v>
      </c>
      <c r="N129" s="9"/>
      <c r="O129" s="9"/>
      <c r="P129" s="9">
        <f t="shared" si="75"/>
        <v>12</v>
      </c>
      <c r="Q129" s="9"/>
      <c r="R129" s="9">
        <f t="shared" si="76"/>
        <v>0</v>
      </c>
      <c r="S129" s="12" t="str">
        <f t="shared" si="77"/>
        <v/>
      </c>
      <c r="T129" s="12">
        <f t="shared" si="78"/>
        <v>12</v>
      </c>
      <c r="U129" s="12" t="str">
        <f t="shared" si="79"/>
        <v/>
      </c>
      <c r="V129" s="2">
        <f t="shared" si="80"/>
        <v>2</v>
      </c>
      <c r="W129" s="2"/>
      <c r="X129" s="2"/>
      <c r="Y129" s="2"/>
      <c r="Z129" s="2"/>
      <c r="AA129" s="2"/>
    </row>
    <row r="130" ht="12.75" customHeight="1">
      <c r="A130" s="9"/>
      <c r="B130" s="10" t="s">
        <v>201</v>
      </c>
      <c r="C130" s="9" t="s">
        <v>202</v>
      </c>
      <c r="D130" s="11">
        <v>394.0</v>
      </c>
      <c r="E130" s="11">
        <v>9.0</v>
      </c>
      <c r="F130" s="9"/>
      <c r="G130" s="11">
        <v>166.0</v>
      </c>
      <c r="H130" s="11">
        <v>81.0</v>
      </c>
      <c r="I130" s="9"/>
      <c r="J130" s="11">
        <v>85.0</v>
      </c>
      <c r="K130" s="11">
        <v>257.0</v>
      </c>
      <c r="L130" s="9"/>
      <c r="M130" s="11">
        <v>5.0</v>
      </c>
      <c r="N130" s="11">
        <v>2.0</v>
      </c>
      <c r="O130" s="9"/>
      <c r="P130" s="9">
        <f t="shared" si="75"/>
        <v>999</v>
      </c>
      <c r="Q130" s="9"/>
      <c r="R130" s="9">
        <f t="shared" si="76"/>
        <v>0</v>
      </c>
      <c r="S130" s="12">
        <f t="shared" si="77"/>
        <v>9</v>
      </c>
      <c r="T130" s="12">
        <f t="shared" si="78"/>
        <v>905</v>
      </c>
      <c r="U130" s="12" t="str">
        <f t="shared" si="79"/>
        <v/>
      </c>
      <c r="V130" s="2">
        <f t="shared" si="80"/>
        <v>247</v>
      </c>
      <c r="W130" s="2"/>
      <c r="X130" s="2"/>
      <c r="Y130" s="2"/>
      <c r="Z130" s="2"/>
      <c r="AA130" s="2"/>
    </row>
    <row r="131" ht="12.75" customHeight="1">
      <c r="A131" s="9"/>
      <c r="B131" s="10" t="s">
        <v>203</v>
      </c>
      <c r="C131" s="9" t="s">
        <v>204</v>
      </c>
      <c r="D131" s="11">
        <v>394.0</v>
      </c>
      <c r="E131" s="11">
        <v>9.0</v>
      </c>
      <c r="F131" s="9"/>
      <c r="G131" s="11">
        <v>166.0</v>
      </c>
      <c r="H131" s="11">
        <v>81.0</v>
      </c>
      <c r="I131" s="9"/>
      <c r="J131" s="11">
        <v>85.0</v>
      </c>
      <c r="K131" s="11">
        <v>257.0</v>
      </c>
      <c r="L131" s="9"/>
      <c r="M131" s="11">
        <v>5.0</v>
      </c>
      <c r="N131" s="11">
        <v>2.0</v>
      </c>
      <c r="O131" s="9"/>
      <c r="P131" s="9">
        <f t="shared" si="75"/>
        <v>999</v>
      </c>
      <c r="Q131" s="9"/>
      <c r="R131" s="9">
        <f t="shared" si="76"/>
        <v>0</v>
      </c>
      <c r="S131" s="12">
        <f t="shared" si="77"/>
        <v>9</v>
      </c>
      <c r="T131" s="12">
        <f t="shared" si="78"/>
        <v>905</v>
      </c>
      <c r="U131" s="12" t="str">
        <f t="shared" si="79"/>
        <v/>
      </c>
      <c r="V131" s="2">
        <f t="shared" si="80"/>
        <v>247</v>
      </c>
      <c r="W131" s="2"/>
      <c r="X131" s="2"/>
      <c r="Y131" s="2"/>
      <c r="Z131" s="2"/>
      <c r="AA131" s="2"/>
    </row>
    <row r="132" ht="12.75" customHeight="1">
      <c r="A132" s="9"/>
      <c r="B132" s="10"/>
      <c r="C132" s="9"/>
      <c r="D132" s="9">
        <f t="shared" ref="D132:O132" si="81">SUM(D126:D131)</f>
        <v>1296</v>
      </c>
      <c r="E132" s="9">
        <f t="shared" si="81"/>
        <v>34</v>
      </c>
      <c r="F132" s="9">
        <f t="shared" si="81"/>
        <v>90</v>
      </c>
      <c r="G132" s="9">
        <f t="shared" si="81"/>
        <v>582</v>
      </c>
      <c r="H132" s="9">
        <f t="shared" si="81"/>
        <v>273</v>
      </c>
      <c r="I132" s="9">
        <f t="shared" si="81"/>
        <v>0</v>
      </c>
      <c r="J132" s="9">
        <f t="shared" si="81"/>
        <v>297</v>
      </c>
      <c r="K132" s="9">
        <f t="shared" si="81"/>
        <v>834</v>
      </c>
      <c r="L132" s="9">
        <f t="shared" si="81"/>
        <v>0</v>
      </c>
      <c r="M132" s="9">
        <f t="shared" si="81"/>
        <v>27</v>
      </c>
      <c r="N132" s="9">
        <f t="shared" si="81"/>
        <v>6</v>
      </c>
      <c r="O132" s="9">
        <f t="shared" si="81"/>
        <v>1</v>
      </c>
      <c r="P132" s="9">
        <f t="shared" si="75"/>
        <v>3440</v>
      </c>
      <c r="Q132" s="9"/>
      <c r="R132" s="9"/>
      <c r="S132" s="12">
        <f t="shared" ref="S132:U132" si="82">SUM(S126:S131)</f>
        <v>34</v>
      </c>
      <c r="T132" s="12">
        <f t="shared" si="82"/>
        <v>3019</v>
      </c>
      <c r="U132" s="12">
        <f t="shared" si="82"/>
        <v>90</v>
      </c>
      <c r="V132" s="12">
        <f>SUM(S132:U132)</f>
        <v>3143</v>
      </c>
      <c r="W132" s="2"/>
      <c r="X132" s="2"/>
      <c r="Y132" s="2"/>
      <c r="Z132" s="2"/>
      <c r="AA132" s="2"/>
    </row>
    <row r="133" ht="12.75" customHeight="1">
      <c r="A133" s="9"/>
      <c r="B133" s="10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2"/>
      <c r="W133" s="2"/>
      <c r="X133" s="2"/>
      <c r="Y133" s="2"/>
      <c r="Z133" s="2"/>
      <c r="AA133" s="2"/>
    </row>
    <row r="134" ht="12.75" customHeight="1">
      <c r="A134" s="9"/>
      <c r="B134" s="10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2"/>
      <c r="W134" s="2"/>
      <c r="X134" s="2"/>
      <c r="Y134" s="2"/>
      <c r="Z134" s="2"/>
      <c r="AA134" s="2"/>
    </row>
    <row r="135" ht="12.75" customHeight="1">
      <c r="A135" s="9"/>
      <c r="B135" s="10"/>
      <c r="C135" s="9"/>
      <c r="D135" s="1" t="s">
        <v>4</v>
      </c>
      <c r="E135" s="1" t="s">
        <v>5</v>
      </c>
      <c r="F135" s="1" t="s">
        <v>6</v>
      </c>
      <c r="G135" s="1" t="s">
        <v>7</v>
      </c>
      <c r="H135" s="1" t="s">
        <v>8</v>
      </c>
      <c r="I135" s="1" t="s">
        <v>9</v>
      </c>
      <c r="J135" s="7" t="s">
        <v>10</v>
      </c>
      <c r="K135" s="1" t="s">
        <v>11</v>
      </c>
      <c r="L135" s="1" t="s">
        <v>12</v>
      </c>
      <c r="M135" s="1" t="s">
        <v>13</v>
      </c>
      <c r="N135" s="1" t="s">
        <v>14</v>
      </c>
      <c r="O135" s="1" t="s">
        <v>15</v>
      </c>
      <c r="P135" s="9"/>
      <c r="Q135" s="9"/>
      <c r="R135" s="9"/>
      <c r="S135" s="8" t="s">
        <v>19</v>
      </c>
      <c r="T135" s="8" t="s">
        <v>20</v>
      </c>
      <c r="U135" s="8" t="s">
        <v>21</v>
      </c>
      <c r="V135" s="2"/>
      <c r="W135" s="2"/>
      <c r="X135" s="2"/>
      <c r="Y135" s="2"/>
      <c r="Z135" s="2"/>
      <c r="AA135" s="2"/>
    </row>
    <row r="136" ht="12.75" customHeight="1">
      <c r="A136" s="9"/>
      <c r="B136" s="10" t="s">
        <v>205</v>
      </c>
      <c r="C136" s="9" t="s">
        <v>206</v>
      </c>
      <c r="D136" s="9"/>
      <c r="E136" s="9"/>
      <c r="F136" s="11">
        <v>17.0</v>
      </c>
      <c r="G136" s="9"/>
      <c r="H136" s="9"/>
      <c r="I136" s="9"/>
      <c r="J136" s="9"/>
      <c r="K136" s="9"/>
      <c r="L136" s="9"/>
      <c r="M136" s="9"/>
      <c r="N136" s="9"/>
      <c r="O136" s="9"/>
      <c r="P136" s="9">
        <f t="shared" ref="P136:P140" si="83">SUM(D136:O136)</f>
        <v>17</v>
      </c>
      <c r="Q136" s="9"/>
      <c r="R136" s="9">
        <f t="shared" ref="R136:R139" si="84">(P136*Q136)</f>
        <v>0</v>
      </c>
      <c r="S136" s="12" t="str">
        <f t="shared" ref="S136:S139" si="85">(E136)</f>
        <v/>
      </c>
      <c r="T136" s="12">
        <f t="shared" ref="T136:T139" si="86">SUM(D136,G136,H136,I136,K136,L136,M136,N136,O136)</f>
        <v>0</v>
      </c>
      <c r="U136" s="12">
        <f t="shared" ref="U136:U139" si="87">(F136)</f>
        <v>17</v>
      </c>
      <c r="V136" s="2">
        <f t="shared" ref="V136:V140" si="88">SUM(G136:H136)</f>
        <v>0</v>
      </c>
      <c r="W136" s="2"/>
      <c r="X136" s="2"/>
      <c r="Y136" s="2"/>
      <c r="Z136" s="2"/>
      <c r="AA136" s="2"/>
    </row>
    <row r="137" ht="12.75" customHeight="1">
      <c r="A137" s="9"/>
      <c r="B137" s="10" t="s">
        <v>207</v>
      </c>
      <c r="C137" s="9" t="s">
        <v>208</v>
      </c>
      <c r="D137" s="9"/>
      <c r="E137" s="9"/>
      <c r="F137" s="11">
        <v>17.0</v>
      </c>
      <c r="G137" s="9"/>
      <c r="H137" s="9"/>
      <c r="I137" s="9"/>
      <c r="J137" s="9"/>
      <c r="K137" s="9"/>
      <c r="L137" s="9"/>
      <c r="M137" s="9"/>
      <c r="N137" s="9"/>
      <c r="O137" s="9"/>
      <c r="P137" s="9">
        <f t="shared" si="83"/>
        <v>17</v>
      </c>
      <c r="Q137" s="9"/>
      <c r="R137" s="9">
        <f t="shared" si="84"/>
        <v>0</v>
      </c>
      <c r="S137" s="12" t="str">
        <f t="shared" si="85"/>
        <v/>
      </c>
      <c r="T137" s="12">
        <f t="shared" si="86"/>
        <v>0</v>
      </c>
      <c r="U137" s="12">
        <f t="shared" si="87"/>
        <v>17</v>
      </c>
      <c r="V137" s="2">
        <f t="shared" si="88"/>
        <v>0</v>
      </c>
      <c r="W137" s="2"/>
      <c r="X137" s="2"/>
      <c r="Y137" s="2"/>
      <c r="Z137" s="2"/>
      <c r="AA137" s="2"/>
    </row>
    <row r="138" ht="12.75" customHeight="1">
      <c r="A138" s="9"/>
      <c r="B138" s="10" t="s">
        <v>209</v>
      </c>
      <c r="C138" s="9" t="s">
        <v>210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>
        <f t="shared" si="83"/>
        <v>0</v>
      </c>
      <c r="Q138" s="9"/>
      <c r="R138" s="9">
        <f t="shared" si="84"/>
        <v>0</v>
      </c>
      <c r="S138" s="12" t="str">
        <f t="shared" si="85"/>
        <v/>
      </c>
      <c r="T138" s="12">
        <f t="shared" si="86"/>
        <v>0</v>
      </c>
      <c r="U138" s="12" t="str">
        <f t="shared" si="87"/>
        <v/>
      </c>
      <c r="V138" s="2">
        <f t="shared" si="88"/>
        <v>0</v>
      </c>
      <c r="W138" s="2"/>
      <c r="X138" s="2"/>
      <c r="Y138" s="2"/>
      <c r="Z138" s="2"/>
      <c r="AA138" s="2"/>
    </row>
    <row r="139" ht="12.75" customHeight="1">
      <c r="A139" s="9"/>
      <c r="B139" s="10" t="s">
        <v>211</v>
      </c>
      <c r="C139" s="9" t="s">
        <v>212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>
        <f t="shared" si="83"/>
        <v>0</v>
      </c>
      <c r="Q139" s="9"/>
      <c r="R139" s="9">
        <f t="shared" si="84"/>
        <v>0</v>
      </c>
      <c r="S139" s="12" t="str">
        <f t="shared" si="85"/>
        <v/>
      </c>
      <c r="T139" s="12">
        <f t="shared" si="86"/>
        <v>0</v>
      </c>
      <c r="U139" s="12" t="str">
        <f t="shared" si="87"/>
        <v/>
      </c>
      <c r="V139" s="2">
        <f t="shared" si="88"/>
        <v>0</v>
      </c>
      <c r="W139" s="2"/>
      <c r="X139" s="2"/>
      <c r="Y139" s="2"/>
      <c r="Z139" s="2"/>
      <c r="AA139" s="2"/>
    </row>
    <row r="140" ht="12.75" customHeight="1">
      <c r="A140" s="9"/>
      <c r="B140" s="10"/>
      <c r="C140" s="9"/>
      <c r="D140" s="9">
        <f t="shared" ref="D140:O140" si="89">SUM(D136:D139)</f>
        <v>0</v>
      </c>
      <c r="E140" s="9">
        <f t="shared" si="89"/>
        <v>0</v>
      </c>
      <c r="F140" s="9">
        <f t="shared" si="89"/>
        <v>34</v>
      </c>
      <c r="G140" s="9">
        <f t="shared" si="89"/>
        <v>0</v>
      </c>
      <c r="H140" s="9">
        <f t="shared" si="89"/>
        <v>0</v>
      </c>
      <c r="I140" s="9">
        <f t="shared" si="89"/>
        <v>0</v>
      </c>
      <c r="J140" s="9">
        <f t="shared" si="89"/>
        <v>0</v>
      </c>
      <c r="K140" s="9">
        <f t="shared" si="89"/>
        <v>0</v>
      </c>
      <c r="L140" s="9">
        <f t="shared" si="89"/>
        <v>0</v>
      </c>
      <c r="M140" s="9">
        <f t="shared" si="89"/>
        <v>0</v>
      </c>
      <c r="N140" s="9">
        <f t="shared" si="89"/>
        <v>0</v>
      </c>
      <c r="O140" s="9">
        <f t="shared" si="89"/>
        <v>0</v>
      </c>
      <c r="P140" s="9">
        <f t="shared" si="83"/>
        <v>34</v>
      </c>
      <c r="Q140" s="9"/>
      <c r="R140" s="9"/>
      <c r="S140" s="12">
        <f t="shared" ref="S140:U140" si="90">SUM(S136:S139)</f>
        <v>0</v>
      </c>
      <c r="T140" s="12">
        <f t="shared" si="90"/>
        <v>0</v>
      </c>
      <c r="U140" s="12">
        <f t="shared" si="90"/>
        <v>34</v>
      </c>
      <c r="V140" s="2">
        <f t="shared" si="88"/>
        <v>0</v>
      </c>
      <c r="W140" s="2"/>
      <c r="X140" s="2"/>
      <c r="Y140" s="2"/>
      <c r="Z140" s="2"/>
      <c r="AA140" s="2"/>
    </row>
    <row r="141" ht="12.75" customHeight="1">
      <c r="A141" s="9"/>
      <c r="B141" s="10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2"/>
      <c r="W141" s="2"/>
      <c r="X141" s="2"/>
      <c r="Y141" s="2"/>
      <c r="Z141" s="2"/>
      <c r="AA141" s="2"/>
    </row>
    <row r="142" ht="12.75" customHeight="1">
      <c r="A142" s="9"/>
      <c r="B142" s="10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2"/>
      <c r="W142" s="2"/>
      <c r="X142" s="2"/>
      <c r="Y142" s="2"/>
      <c r="Z142" s="2"/>
      <c r="AA142" s="2"/>
    </row>
    <row r="143" ht="12.75" customHeight="1">
      <c r="A143" s="9"/>
      <c r="B143" s="10"/>
      <c r="C143" s="19" t="s">
        <v>213</v>
      </c>
      <c r="D143" s="1" t="s">
        <v>4</v>
      </c>
      <c r="E143" s="1" t="s">
        <v>5</v>
      </c>
      <c r="F143" s="1" t="s">
        <v>6</v>
      </c>
      <c r="G143" s="1" t="s">
        <v>7</v>
      </c>
      <c r="H143" s="1" t="s">
        <v>8</v>
      </c>
      <c r="I143" s="1" t="s">
        <v>9</v>
      </c>
      <c r="J143" s="7" t="s">
        <v>10</v>
      </c>
      <c r="K143" s="1" t="s">
        <v>11</v>
      </c>
      <c r="L143" s="1" t="s">
        <v>12</v>
      </c>
      <c r="M143" s="1" t="s">
        <v>13</v>
      </c>
      <c r="N143" s="1" t="s">
        <v>14</v>
      </c>
      <c r="O143" s="1" t="s">
        <v>15</v>
      </c>
      <c r="P143" s="9"/>
      <c r="Q143" s="9"/>
      <c r="R143" s="9">
        <f t="shared" ref="R143:R153" si="91">(P143*Q143)</f>
        <v>0</v>
      </c>
      <c r="S143" s="8" t="s">
        <v>19</v>
      </c>
      <c r="T143" s="8" t="s">
        <v>20</v>
      </c>
      <c r="U143" s="8" t="s">
        <v>21</v>
      </c>
      <c r="V143" s="2"/>
      <c r="W143" s="2"/>
      <c r="X143" s="2"/>
      <c r="Y143" s="2"/>
      <c r="Z143" s="2"/>
      <c r="AA143" s="2"/>
    </row>
    <row r="144" ht="12.75" customHeight="1">
      <c r="A144" s="9"/>
      <c r="B144" s="10"/>
      <c r="C144" s="9" t="s">
        <v>214</v>
      </c>
      <c r="D144" s="11">
        <v>2.0</v>
      </c>
      <c r="E144" s="9"/>
      <c r="F144" s="9"/>
      <c r="G144" s="9"/>
      <c r="H144" s="9"/>
      <c r="I144" s="9"/>
      <c r="J144" s="9"/>
      <c r="K144" s="11">
        <v>1.0</v>
      </c>
      <c r="L144" s="9"/>
      <c r="M144" s="9"/>
      <c r="N144" s="9"/>
      <c r="O144" s="9"/>
      <c r="P144" s="9">
        <f t="shared" ref="P144:P152" si="92">SUM(D144:O144)</f>
        <v>3</v>
      </c>
      <c r="Q144" s="9"/>
      <c r="R144" s="9">
        <f t="shared" si="91"/>
        <v>0</v>
      </c>
      <c r="S144" s="12" t="str">
        <f t="shared" ref="S144:S152" si="93">(E144)</f>
        <v/>
      </c>
      <c r="T144" s="12">
        <f t="shared" ref="T144:T152" si="94">SUM(D144,G144,H144,I144,K144,L144,M144,N144,O144)</f>
        <v>3</v>
      </c>
      <c r="U144" s="12" t="str">
        <f t="shared" ref="U144:U152" si="95">(F144)</f>
        <v/>
      </c>
      <c r="V144" s="2">
        <f t="shared" ref="V144:V153" si="96">SUM(G144:H144)</f>
        <v>0</v>
      </c>
      <c r="W144" s="2"/>
      <c r="X144" s="2"/>
      <c r="Y144" s="2"/>
      <c r="Z144" s="2"/>
      <c r="AA144" s="2"/>
    </row>
    <row r="145" ht="12.75" customHeight="1">
      <c r="A145" s="9"/>
      <c r="B145" s="10"/>
      <c r="C145" s="9" t="s">
        <v>215</v>
      </c>
      <c r="D145" s="9"/>
      <c r="E145" s="9"/>
      <c r="F145" s="9"/>
      <c r="G145" s="9"/>
      <c r="H145" s="9"/>
      <c r="I145" s="9"/>
      <c r="J145" s="9"/>
      <c r="K145" s="11">
        <v>3.0</v>
      </c>
      <c r="L145" s="9"/>
      <c r="M145" s="9"/>
      <c r="N145" s="9"/>
      <c r="O145" s="9"/>
      <c r="P145" s="9">
        <f t="shared" si="92"/>
        <v>3</v>
      </c>
      <c r="Q145" s="9"/>
      <c r="R145" s="9">
        <f t="shared" si="91"/>
        <v>0</v>
      </c>
      <c r="S145" s="12" t="str">
        <f t="shared" si="93"/>
        <v/>
      </c>
      <c r="T145" s="12">
        <f t="shared" si="94"/>
        <v>3</v>
      </c>
      <c r="U145" s="12" t="str">
        <f t="shared" si="95"/>
        <v/>
      </c>
      <c r="V145" s="2">
        <f t="shared" si="96"/>
        <v>0</v>
      </c>
      <c r="W145" s="2"/>
      <c r="X145" s="2"/>
      <c r="Y145" s="2"/>
      <c r="Z145" s="2"/>
      <c r="AA145" s="2"/>
    </row>
    <row r="146" ht="12.75" customHeight="1">
      <c r="A146" s="9"/>
      <c r="B146" s="10"/>
      <c r="C146" s="9" t="s">
        <v>216</v>
      </c>
      <c r="D146" s="9"/>
      <c r="E146" s="9"/>
      <c r="F146" s="9"/>
      <c r="G146" s="9"/>
      <c r="H146" s="9"/>
      <c r="I146" s="9"/>
      <c r="J146" s="9"/>
      <c r="K146" s="11">
        <v>2.0</v>
      </c>
      <c r="L146" s="9"/>
      <c r="M146" s="9"/>
      <c r="N146" s="9"/>
      <c r="O146" s="9"/>
      <c r="P146" s="9">
        <f t="shared" si="92"/>
        <v>2</v>
      </c>
      <c r="Q146" s="9"/>
      <c r="R146" s="9">
        <f t="shared" si="91"/>
        <v>0</v>
      </c>
      <c r="S146" s="12" t="str">
        <f t="shared" si="93"/>
        <v/>
      </c>
      <c r="T146" s="12">
        <f t="shared" si="94"/>
        <v>2</v>
      </c>
      <c r="U146" s="12" t="str">
        <f t="shared" si="95"/>
        <v/>
      </c>
      <c r="V146" s="2">
        <f t="shared" si="96"/>
        <v>0</v>
      </c>
      <c r="W146" s="2"/>
      <c r="X146" s="2"/>
      <c r="Y146" s="2"/>
      <c r="Z146" s="2"/>
      <c r="AA146" s="2"/>
    </row>
    <row r="147" ht="12.75" customHeight="1">
      <c r="A147" s="9"/>
      <c r="B147" s="10"/>
      <c r="C147" s="9" t="s">
        <v>217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>
        <f t="shared" si="92"/>
        <v>0</v>
      </c>
      <c r="Q147" s="9"/>
      <c r="R147" s="9">
        <f t="shared" si="91"/>
        <v>0</v>
      </c>
      <c r="S147" s="12" t="str">
        <f t="shared" si="93"/>
        <v/>
      </c>
      <c r="T147" s="12">
        <f t="shared" si="94"/>
        <v>0</v>
      </c>
      <c r="U147" s="12" t="str">
        <f t="shared" si="95"/>
        <v/>
      </c>
      <c r="V147" s="2">
        <f t="shared" si="96"/>
        <v>0</v>
      </c>
      <c r="W147" s="2"/>
      <c r="X147" s="2"/>
      <c r="Y147" s="2"/>
      <c r="Z147" s="2"/>
      <c r="AA147" s="2"/>
    </row>
    <row r="148" ht="12.75" customHeight="1">
      <c r="A148" s="9"/>
      <c r="B148" s="10"/>
      <c r="C148" s="9" t="s">
        <v>218</v>
      </c>
      <c r="D148" s="11">
        <v>1.0</v>
      </c>
      <c r="E148" s="9"/>
      <c r="F148" s="9"/>
      <c r="G148" s="9"/>
      <c r="H148" s="9"/>
      <c r="I148" s="9"/>
      <c r="J148" s="9"/>
      <c r="K148" s="11">
        <v>1.0</v>
      </c>
      <c r="L148" s="9"/>
      <c r="M148" s="9"/>
      <c r="N148" s="9"/>
      <c r="O148" s="9"/>
      <c r="P148" s="9">
        <f t="shared" si="92"/>
        <v>2</v>
      </c>
      <c r="Q148" s="9"/>
      <c r="R148" s="9">
        <f t="shared" si="91"/>
        <v>0</v>
      </c>
      <c r="S148" s="12" t="str">
        <f t="shared" si="93"/>
        <v/>
      </c>
      <c r="T148" s="12">
        <f t="shared" si="94"/>
        <v>2</v>
      </c>
      <c r="U148" s="12" t="str">
        <f t="shared" si="95"/>
        <v/>
      </c>
      <c r="V148" s="2">
        <f t="shared" si="96"/>
        <v>0</v>
      </c>
      <c r="W148" s="2"/>
      <c r="X148" s="2"/>
      <c r="Y148" s="2"/>
      <c r="Z148" s="2"/>
      <c r="AA148" s="2"/>
    </row>
    <row r="149" ht="12.75" customHeight="1">
      <c r="A149" s="9"/>
      <c r="B149" s="10"/>
      <c r="C149" s="9" t="s">
        <v>219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>
        <f t="shared" si="92"/>
        <v>0</v>
      </c>
      <c r="Q149" s="9"/>
      <c r="R149" s="9">
        <f t="shared" si="91"/>
        <v>0</v>
      </c>
      <c r="S149" s="12" t="str">
        <f t="shared" si="93"/>
        <v/>
      </c>
      <c r="T149" s="12">
        <f t="shared" si="94"/>
        <v>0</v>
      </c>
      <c r="U149" s="12" t="str">
        <f t="shared" si="95"/>
        <v/>
      </c>
      <c r="V149" s="2">
        <f t="shared" si="96"/>
        <v>0</v>
      </c>
      <c r="W149" s="2"/>
      <c r="X149" s="2"/>
      <c r="Y149" s="2"/>
      <c r="Z149" s="2"/>
      <c r="AA149" s="2"/>
    </row>
    <row r="150" ht="12.75" customHeight="1">
      <c r="A150" s="9"/>
      <c r="B150" s="10"/>
      <c r="C150" s="9" t="s">
        <v>220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>
        <f t="shared" si="92"/>
        <v>0</v>
      </c>
      <c r="Q150" s="9"/>
      <c r="R150" s="9">
        <f t="shared" si="91"/>
        <v>0</v>
      </c>
      <c r="S150" s="12" t="str">
        <f t="shared" si="93"/>
        <v/>
      </c>
      <c r="T150" s="12">
        <f t="shared" si="94"/>
        <v>0</v>
      </c>
      <c r="U150" s="12" t="str">
        <f t="shared" si="95"/>
        <v/>
      </c>
      <c r="V150" s="2">
        <f t="shared" si="96"/>
        <v>0</v>
      </c>
      <c r="W150" s="2"/>
      <c r="X150" s="2"/>
      <c r="Y150" s="2"/>
      <c r="Z150" s="2"/>
      <c r="AA150" s="2"/>
    </row>
    <row r="151" ht="12.75" customHeight="1">
      <c r="A151" s="9"/>
      <c r="B151" s="10"/>
      <c r="C151" s="9" t="s">
        <v>221</v>
      </c>
      <c r="D151" s="11">
        <v>1.0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>
        <f t="shared" si="92"/>
        <v>1</v>
      </c>
      <c r="Q151" s="9"/>
      <c r="R151" s="9">
        <f t="shared" si="91"/>
        <v>0</v>
      </c>
      <c r="S151" s="12" t="str">
        <f t="shared" si="93"/>
        <v/>
      </c>
      <c r="T151" s="12">
        <f t="shared" si="94"/>
        <v>1</v>
      </c>
      <c r="U151" s="12" t="str">
        <f t="shared" si="95"/>
        <v/>
      </c>
      <c r="V151" s="2">
        <f t="shared" si="96"/>
        <v>0</v>
      </c>
      <c r="W151" s="2"/>
      <c r="X151" s="2"/>
      <c r="Y151" s="2"/>
      <c r="Z151" s="2"/>
      <c r="AA151" s="2"/>
    </row>
    <row r="152" ht="12.75" customHeight="1">
      <c r="A152" s="9"/>
      <c r="B152" s="10"/>
      <c r="C152" s="9" t="s">
        <v>222</v>
      </c>
      <c r="D152" s="11">
        <v>149.0</v>
      </c>
      <c r="E152" s="11">
        <v>3.0</v>
      </c>
      <c r="F152" s="9"/>
      <c r="G152" s="11">
        <v>47.0</v>
      </c>
      <c r="H152" s="11">
        <v>26.0</v>
      </c>
      <c r="I152" s="9"/>
      <c r="J152" s="11">
        <v>38.0</v>
      </c>
      <c r="K152" s="11">
        <v>45.0</v>
      </c>
      <c r="L152" s="9"/>
      <c r="M152" s="9"/>
      <c r="N152" s="9"/>
      <c r="O152" s="9"/>
      <c r="P152" s="9">
        <f t="shared" si="92"/>
        <v>308</v>
      </c>
      <c r="Q152" s="9"/>
      <c r="R152" s="9">
        <f t="shared" si="91"/>
        <v>0</v>
      </c>
      <c r="S152" s="12">
        <f t="shared" si="93"/>
        <v>3</v>
      </c>
      <c r="T152" s="12">
        <f t="shared" si="94"/>
        <v>267</v>
      </c>
      <c r="U152" s="12" t="str">
        <f t="shared" si="95"/>
        <v/>
      </c>
      <c r="V152" s="2">
        <f t="shared" si="96"/>
        <v>73</v>
      </c>
      <c r="W152" s="2"/>
      <c r="X152" s="2"/>
      <c r="Y152" s="2"/>
      <c r="Z152" s="2"/>
      <c r="AA152" s="2"/>
    </row>
    <row r="153" ht="12.75" customHeight="1">
      <c r="A153" s="9"/>
      <c r="B153" s="10"/>
      <c r="C153" s="9"/>
      <c r="D153" s="9">
        <f t="shared" ref="D153:P153" si="97">SUM(D144:D152)</f>
        <v>153</v>
      </c>
      <c r="E153" s="9">
        <f t="shared" si="97"/>
        <v>3</v>
      </c>
      <c r="F153" s="9">
        <f t="shared" si="97"/>
        <v>0</v>
      </c>
      <c r="G153" s="9">
        <f t="shared" si="97"/>
        <v>47</v>
      </c>
      <c r="H153" s="9">
        <f t="shared" si="97"/>
        <v>26</v>
      </c>
      <c r="I153" s="9">
        <f t="shared" si="97"/>
        <v>0</v>
      </c>
      <c r="J153" s="9">
        <f t="shared" si="97"/>
        <v>38</v>
      </c>
      <c r="K153" s="9">
        <f t="shared" si="97"/>
        <v>52</v>
      </c>
      <c r="L153" s="9">
        <f t="shared" si="97"/>
        <v>0</v>
      </c>
      <c r="M153" s="9">
        <f t="shared" si="97"/>
        <v>0</v>
      </c>
      <c r="N153" s="9">
        <f t="shared" si="97"/>
        <v>0</v>
      </c>
      <c r="O153" s="9">
        <f t="shared" si="97"/>
        <v>0</v>
      </c>
      <c r="P153" s="9">
        <f t="shared" si="97"/>
        <v>319</v>
      </c>
      <c r="Q153" s="9"/>
      <c r="R153" s="9">
        <f t="shared" si="91"/>
        <v>0</v>
      </c>
      <c r="S153" s="12">
        <f t="shared" ref="S153:U153" si="98">SUM(S144:S152)</f>
        <v>3</v>
      </c>
      <c r="T153" s="12">
        <f t="shared" si="98"/>
        <v>278</v>
      </c>
      <c r="U153" s="12">
        <f t="shared" si="98"/>
        <v>0</v>
      </c>
      <c r="V153" s="2">
        <f t="shared" si="96"/>
        <v>73</v>
      </c>
      <c r="W153" s="2"/>
      <c r="X153" s="2"/>
      <c r="Y153" s="2"/>
      <c r="Z153" s="2"/>
      <c r="AA153" s="2"/>
    </row>
    <row r="154" ht="12.75" customHeight="1">
      <c r="A154" s="1"/>
      <c r="B154" s="10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2"/>
      <c r="W154" s="2"/>
      <c r="X154" s="2"/>
      <c r="Y154" s="2"/>
      <c r="Z154" s="2"/>
      <c r="AA154" s="2"/>
    </row>
    <row r="155" ht="12.75" customHeight="1">
      <c r="A155" s="1"/>
      <c r="B155" s="10"/>
      <c r="C155" s="19" t="s">
        <v>162</v>
      </c>
      <c r="D155" s="1" t="s">
        <v>4</v>
      </c>
      <c r="E155" s="1" t="s">
        <v>5</v>
      </c>
      <c r="F155" s="1" t="s">
        <v>6</v>
      </c>
      <c r="G155" s="1" t="s">
        <v>7</v>
      </c>
      <c r="H155" s="1" t="s">
        <v>8</v>
      </c>
      <c r="I155" s="1" t="s">
        <v>9</v>
      </c>
      <c r="J155" s="7" t="s">
        <v>10</v>
      </c>
      <c r="K155" s="1" t="s">
        <v>11</v>
      </c>
      <c r="L155" s="1" t="s">
        <v>12</v>
      </c>
      <c r="M155" s="1" t="s">
        <v>13</v>
      </c>
      <c r="N155" s="1" t="s">
        <v>14</v>
      </c>
      <c r="O155" s="1" t="s">
        <v>15</v>
      </c>
      <c r="P155" s="9"/>
      <c r="Q155" s="9"/>
      <c r="R155" s="9">
        <f t="shared" ref="R155:R165" si="99">(P155*Q155)</f>
        <v>0</v>
      </c>
      <c r="S155" s="8" t="s">
        <v>19</v>
      </c>
      <c r="T155" s="8" t="s">
        <v>20</v>
      </c>
      <c r="U155" s="8" t="s">
        <v>21</v>
      </c>
      <c r="V155" s="2"/>
      <c r="W155" s="2"/>
      <c r="X155" s="2"/>
      <c r="Y155" s="2"/>
      <c r="Z155" s="2"/>
      <c r="AA155" s="2"/>
    </row>
    <row r="156" ht="12.75" customHeight="1">
      <c r="A156" s="1"/>
      <c r="B156" s="10"/>
      <c r="C156" s="9" t="s">
        <v>214</v>
      </c>
      <c r="D156" s="9"/>
      <c r="E156" s="9"/>
      <c r="F156" s="9"/>
      <c r="G156" s="9"/>
      <c r="H156" s="11">
        <v>1.0</v>
      </c>
      <c r="I156" s="9"/>
      <c r="J156" s="9"/>
      <c r="K156" s="9"/>
      <c r="L156" s="9"/>
      <c r="M156" s="9"/>
      <c r="N156" s="9"/>
      <c r="O156" s="9"/>
      <c r="P156" s="9">
        <f t="shared" ref="P156:P164" si="100">SUM(D156:O156)</f>
        <v>1</v>
      </c>
      <c r="Q156" s="9"/>
      <c r="R156" s="9">
        <f t="shared" si="99"/>
        <v>0</v>
      </c>
      <c r="S156" s="12" t="str">
        <f t="shared" ref="S156:S164" si="101">(E156)</f>
        <v/>
      </c>
      <c r="T156" s="12">
        <f t="shared" ref="T156:T164" si="102">SUM(D156,G156,H156,I156,K156,L156,M156,N156,O156)</f>
        <v>1</v>
      </c>
      <c r="U156" s="12" t="str">
        <f t="shared" ref="U156:U164" si="103">(F156)</f>
        <v/>
      </c>
      <c r="V156" s="2">
        <f t="shared" ref="V156:V165" si="104">SUM(G156:H156)</f>
        <v>1</v>
      </c>
      <c r="W156" s="2"/>
      <c r="X156" s="2"/>
      <c r="Y156" s="2"/>
      <c r="Z156" s="2"/>
      <c r="AA156" s="2"/>
    </row>
    <row r="157" ht="12.75" customHeight="1">
      <c r="A157" s="1"/>
      <c r="B157" s="10"/>
      <c r="C157" s="9" t="s">
        <v>215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>
        <f t="shared" si="100"/>
        <v>0</v>
      </c>
      <c r="Q157" s="9"/>
      <c r="R157" s="9">
        <f t="shared" si="99"/>
        <v>0</v>
      </c>
      <c r="S157" s="12" t="str">
        <f t="shared" si="101"/>
        <v/>
      </c>
      <c r="T157" s="12">
        <f t="shared" si="102"/>
        <v>0</v>
      </c>
      <c r="U157" s="12" t="str">
        <f t="shared" si="103"/>
        <v/>
      </c>
      <c r="V157" s="2">
        <f t="shared" si="104"/>
        <v>0</v>
      </c>
      <c r="W157" s="2"/>
      <c r="X157" s="2"/>
      <c r="Y157" s="2"/>
      <c r="Z157" s="2"/>
      <c r="AA157" s="2"/>
    </row>
    <row r="158" ht="12.75" customHeight="1">
      <c r="A158" s="1"/>
      <c r="B158" s="10"/>
      <c r="C158" s="9" t="s">
        <v>216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>
        <f t="shared" si="100"/>
        <v>0</v>
      </c>
      <c r="Q158" s="9"/>
      <c r="R158" s="9">
        <f t="shared" si="99"/>
        <v>0</v>
      </c>
      <c r="S158" s="12" t="str">
        <f t="shared" si="101"/>
        <v/>
      </c>
      <c r="T158" s="12">
        <f t="shared" si="102"/>
        <v>0</v>
      </c>
      <c r="U158" s="12" t="str">
        <f t="shared" si="103"/>
        <v/>
      </c>
      <c r="V158" s="2">
        <f t="shared" si="104"/>
        <v>0</v>
      </c>
      <c r="W158" s="2"/>
      <c r="X158" s="2"/>
      <c r="Y158" s="2"/>
      <c r="Z158" s="2"/>
      <c r="AA158" s="2"/>
    </row>
    <row r="159" ht="12.75" customHeight="1">
      <c r="A159" s="1"/>
      <c r="B159" s="10"/>
      <c r="C159" s="9" t="s">
        <v>217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>
        <f t="shared" si="100"/>
        <v>0</v>
      </c>
      <c r="Q159" s="9"/>
      <c r="R159" s="9">
        <f t="shared" si="99"/>
        <v>0</v>
      </c>
      <c r="S159" s="12" t="str">
        <f t="shared" si="101"/>
        <v/>
      </c>
      <c r="T159" s="12">
        <f t="shared" si="102"/>
        <v>0</v>
      </c>
      <c r="U159" s="12" t="str">
        <f t="shared" si="103"/>
        <v/>
      </c>
      <c r="V159" s="2">
        <f t="shared" si="104"/>
        <v>0</v>
      </c>
      <c r="W159" s="2"/>
      <c r="X159" s="2"/>
      <c r="Y159" s="2"/>
      <c r="Z159" s="2"/>
      <c r="AA159" s="2"/>
    </row>
    <row r="160" ht="12.75" customHeight="1">
      <c r="A160" s="1"/>
      <c r="B160" s="10"/>
      <c r="C160" s="9" t="s">
        <v>218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>
        <f t="shared" si="100"/>
        <v>0</v>
      </c>
      <c r="Q160" s="9"/>
      <c r="R160" s="9">
        <f t="shared" si="99"/>
        <v>0</v>
      </c>
      <c r="S160" s="12" t="str">
        <f t="shared" si="101"/>
        <v/>
      </c>
      <c r="T160" s="12">
        <f t="shared" si="102"/>
        <v>0</v>
      </c>
      <c r="U160" s="12" t="str">
        <f t="shared" si="103"/>
        <v/>
      </c>
      <c r="V160" s="2">
        <f t="shared" si="104"/>
        <v>0</v>
      </c>
      <c r="W160" s="2"/>
      <c r="X160" s="2"/>
      <c r="Y160" s="2"/>
      <c r="Z160" s="2"/>
      <c r="AA160" s="2"/>
    </row>
    <row r="161" ht="12.75" customHeight="1">
      <c r="A161" s="1"/>
      <c r="B161" s="10"/>
      <c r="C161" s="9" t="s">
        <v>219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>
        <f t="shared" si="100"/>
        <v>0</v>
      </c>
      <c r="Q161" s="9"/>
      <c r="R161" s="9">
        <f t="shared" si="99"/>
        <v>0</v>
      </c>
      <c r="S161" s="12" t="str">
        <f t="shared" si="101"/>
        <v/>
      </c>
      <c r="T161" s="12">
        <f t="shared" si="102"/>
        <v>0</v>
      </c>
      <c r="U161" s="12" t="str">
        <f t="shared" si="103"/>
        <v/>
      </c>
      <c r="V161" s="2">
        <f t="shared" si="104"/>
        <v>0</v>
      </c>
      <c r="W161" s="2"/>
      <c r="X161" s="2"/>
      <c r="Y161" s="2"/>
      <c r="Z161" s="2"/>
      <c r="AA161" s="2"/>
    </row>
    <row r="162" ht="12.75" customHeight="1">
      <c r="A162" s="1"/>
      <c r="B162" s="10"/>
      <c r="C162" s="9" t="s">
        <v>220</v>
      </c>
      <c r="D162" s="11">
        <v>15.0</v>
      </c>
      <c r="E162" s="11">
        <v>2.0</v>
      </c>
      <c r="F162" s="9"/>
      <c r="G162" s="9"/>
      <c r="H162" s="11">
        <v>2.0</v>
      </c>
      <c r="I162" s="9"/>
      <c r="J162" s="9"/>
      <c r="K162" s="9"/>
      <c r="L162" s="9"/>
      <c r="M162" s="11">
        <v>1.0</v>
      </c>
      <c r="N162" s="9"/>
      <c r="O162" s="11">
        <v>1.0</v>
      </c>
      <c r="P162" s="9">
        <f t="shared" si="100"/>
        <v>21</v>
      </c>
      <c r="Q162" s="9"/>
      <c r="R162" s="9">
        <f t="shared" si="99"/>
        <v>0</v>
      </c>
      <c r="S162" s="12">
        <f t="shared" si="101"/>
        <v>2</v>
      </c>
      <c r="T162" s="12">
        <f t="shared" si="102"/>
        <v>19</v>
      </c>
      <c r="U162" s="12" t="str">
        <f t="shared" si="103"/>
        <v/>
      </c>
      <c r="V162" s="2">
        <f t="shared" si="104"/>
        <v>2</v>
      </c>
      <c r="W162" s="2"/>
      <c r="X162" s="2"/>
      <c r="Y162" s="2"/>
      <c r="Z162" s="2"/>
      <c r="AA162" s="2"/>
    </row>
    <row r="163" ht="12.75" customHeight="1">
      <c r="A163" s="1"/>
      <c r="B163" s="10"/>
      <c r="C163" s="9" t="s">
        <v>221</v>
      </c>
      <c r="D163" s="11">
        <v>1.0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>
        <f t="shared" si="100"/>
        <v>1</v>
      </c>
      <c r="Q163" s="9"/>
      <c r="R163" s="9">
        <f t="shared" si="99"/>
        <v>0</v>
      </c>
      <c r="S163" s="12" t="str">
        <f t="shared" si="101"/>
        <v/>
      </c>
      <c r="T163" s="12">
        <f t="shared" si="102"/>
        <v>1</v>
      </c>
      <c r="U163" s="12" t="str">
        <f t="shared" si="103"/>
        <v/>
      </c>
      <c r="V163" s="2">
        <f t="shared" si="104"/>
        <v>0</v>
      </c>
      <c r="W163" s="2"/>
      <c r="X163" s="2"/>
      <c r="Y163" s="2"/>
      <c r="Z163" s="2"/>
      <c r="AA163" s="2"/>
    </row>
    <row r="164" ht="12.75" customHeight="1">
      <c r="A164" s="1"/>
      <c r="B164" s="10"/>
      <c r="C164" s="9" t="s">
        <v>222</v>
      </c>
      <c r="D164" s="11">
        <v>12.0</v>
      </c>
      <c r="E164" s="11">
        <v>1.0</v>
      </c>
      <c r="F164" s="11">
        <v>1.0</v>
      </c>
      <c r="G164" s="11">
        <v>5.0</v>
      </c>
      <c r="H164" s="9"/>
      <c r="I164" s="9"/>
      <c r="J164" s="11">
        <v>2.0</v>
      </c>
      <c r="K164" s="9"/>
      <c r="L164" s="9"/>
      <c r="M164" s="11">
        <v>1.0</v>
      </c>
      <c r="N164" s="9"/>
      <c r="O164" s="9"/>
      <c r="P164" s="9">
        <f t="shared" si="100"/>
        <v>22</v>
      </c>
      <c r="Q164" s="9"/>
      <c r="R164" s="9">
        <f t="shared" si="99"/>
        <v>0</v>
      </c>
      <c r="S164" s="12">
        <f t="shared" si="101"/>
        <v>1</v>
      </c>
      <c r="T164" s="12">
        <f t="shared" si="102"/>
        <v>18</v>
      </c>
      <c r="U164" s="12">
        <f t="shared" si="103"/>
        <v>1</v>
      </c>
      <c r="V164" s="2">
        <f t="shared" si="104"/>
        <v>5</v>
      </c>
      <c r="W164" s="2"/>
      <c r="X164" s="2"/>
      <c r="Y164" s="2"/>
      <c r="Z164" s="2"/>
      <c r="AA164" s="2"/>
    </row>
    <row r="165" ht="12.75" customHeight="1">
      <c r="A165" s="1"/>
      <c r="B165" s="10"/>
      <c r="C165" s="9"/>
      <c r="D165" s="9">
        <f t="shared" ref="D165:P165" si="105">SUM(D156:D164)</f>
        <v>28</v>
      </c>
      <c r="E165" s="9">
        <f t="shared" si="105"/>
        <v>3</v>
      </c>
      <c r="F165" s="9">
        <f t="shared" si="105"/>
        <v>1</v>
      </c>
      <c r="G165" s="9">
        <f t="shared" si="105"/>
        <v>5</v>
      </c>
      <c r="H165" s="9">
        <f t="shared" si="105"/>
        <v>3</v>
      </c>
      <c r="I165" s="9">
        <f t="shared" si="105"/>
        <v>0</v>
      </c>
      <c r="J165" s="9">
        <f t="shared" si="105"/>
        <v>2</v>
      </c>
      <c r="K165" s="9">
        <f t="shared" si="105"/>
        <v>0</v>
      </c>
      <c r="L165" s="9">
        <f t="shared" si="105"/>
        <v>0</v>
      </c>
      <c r="M165" s="9">
        <f t="shared" si="105"/>
        <v>2</v>
      </c>
      <c r="N165" s="9">
        <f t="shared" si="105"/>
        <v>0</v>
      </c>
      <c r="O165" s="9">
        <f t="shared" si="105"/>
        <v>1</v>
      </c>
      <c r="P165" s="9">
        <f t="shared" si="105"/>
        <v>45</v>
      </c>
      <c r="Q165" s="9"/>
      <c r="R165" s="9">
        <f t="shared" si="99"/>
        <v>0</v>
      </c>
      <c r="S165" s="12">
        <f t="shared" ref="S165:U165" si="106">SUM(S156:S164)</f>
        <v>3</v>
      </c>
      <c r="T165" s="12">
        <f t="shared" si="106"/>
        <v>39</v>
      </c>
      <c r="U165" s="12">
        <f t="shared" si="106"/>
        <v>1</v>
      </c>
      <c r="V165" s="2">
        <f t="shared" si="104"/>
        <v>8</v>
      </c>
      <c r="W165" s="2"/>
      <c r="X165" s="2"/>
      <c r="Y165" s="2"/>
      <c r="Z165" s="2"/>
      <c r="AA165" s="2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9"/>
      <c r="Q166" s="1"/>
      <c r="R166" s="1"/>
      <c r="S166" s="1"/>
      <c r="T166" s="1"/>
      <c r="U166" s="1"/>
      <c r="V166" s="2"/>
      <c r="W166" s="2"/>
      <c r="X166" s="2"/>
      <c r="Y166" s="2"/>
      <c r="Z166" s="2"/>
      <c r="AA166" s="2"/>
    </row>
    <row r="167" ht="12.75" customHeight="1">
      <c r="A167" s="1"/>
      <c r="B167" s="10"/>
      <c r="C167" s="19" t="s">
        <v>223</v>
      </c>
      <c r="D167" s="1" t="s">
        <v>4</v>
      </c>
      <c r="E167" s="1" t="s">
        <v>5</v>
      </c>
      <c r="F167" s="1" t="s">
        <v>6</v>
      </c>
      <c r="G167" s="1" t="s">
        <v>7</v>
      </c>
      <c r="H167" s="1" t="s">
        <v>8</v>
      </c>
      <c r="I167" s="1" t="s">
        <v>9</v>
      </c>
      <c r="J167" s="7" t="s">
        <v>10</v>
      </c>
      <c r="K167" s="1" t="s">
        <v>11</v>
      </c>
      <c r="L167" s="1" t="s">
        <v>12</v>
      </c>
      <c r="M167" s="1" t="s">
        <v>13</v>
      </c>
      <c r="N167" s="1" t="s">
        <v>14</v>
      </c>
      <c r="O167" s="1" t="s">
        <v>15</v>
      </c>
      <c r="P167" s="9"/>
      <c r="Q167" s="9"/>
      <c r="R167" s="9">
        <f t="shared" ref="R167:R177" si="107">(P167*Q167)</f>
        <v>0</v>
      </c>
      <c r="S167" s="8" t="s">
        <v>19</v>
      </c>
      <c r="T167" s="8" t="s">
        <v>20</v>
      </c>
      <c r="U167" s="8" t="s">
        <v>21</v>
      </c>
      <c r="V167" s="2"/>
      <c r="W167" s="2"/>
      <c r="X167" s="2"/>
      <c r="Y167" s="2"/>
      <c r="Z167" s="2"/>
      <c r="AA167" s="2"/>
    </row>
    <row r="168" ht="12.75" customHeight="1">
      <c r="A168" s="1"/>
      <c r="B168" s="10"/>
      <c r="C168" s="9" t="s">
        <v>214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>
        <f t="shared" ref="P168:P176" si="108">SUM(D168:O168)</f>
        <v>0</v>
      </c>
      <c r="Q168" s="9"/>
      <c r="R168" s="9">
        <f t="shared" si="107"/>
        <v>0</v>
      </c>
      <c r="S168" s="12" t="str">
        <f t="shared" ref="S168:S176" si="109">(E168)</f>
        <v/>
      </c>
      <c r="T168" s="12">
        <f t="shared" ref="T168:T176" si="110">SUM(D168,G168,H168,I168,K168,L168,M168,N168,O168)</f>
        <v>0</v>
      </c>
      <c r="U168" s="12" t="str">
        <f t="shared" ref="U168:U176" si="111">(F168)</f>
        <v/>
      </c>
      <c r="V168" s="2">
        <f t="shared" ref="V168:V177" si="112">SUM(G168:H168)</f>
        <v>0</v>
      </c>
      <c r="W168" s="2"/>
      <c r="X168" s="2"/>
      <c r="Y168" s="2"/>
      <c r="Z168" s="2"/>
      <c r="AA168" s="2"/>
    </row>
    <row r="169" ht="12.75" customHeight="1">
      <c r="A169" s="1"/>
      <c r="B169" s="10"/>
      <c r="C169" s="9" t="s">
        <v>215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>
        <f t="shared" si="108"/>
        <v>0</v>
      </c>
      <c r="Q169" s="9"/>
      <c r="R169" s="9">
        <f t="shared" si="107"/>
        <v>0</v>
      </c>
      <c r="S169" s="12" t="str">
        <f t="shared" si="109"/>
        <v/>
      </c>
      <c r="T169" s="12">
        <f t="shared" si="110"/>
        <v>0</v>
      </c>
      <c r="U169" s="12" t="str">
        <f t="shared" si="111"/>
        <v/>
      </c>
      <c r="V169" s="2">
        <f t="shared" si="112"/>
        <v>0</v>
      </c>
      <c r="W169" s="2"/>
      <c r="X169" s="2"/>
      <c r="Y169" s="2"/>
      <c r="Z169" s="2"/>
      <c r="AA169" s="2"/>
    </row>
    <row r="170" ht="12.75" customHeight="1">
      <c r="A170" s="1"/>
      <c r="B170" s="10"/>
      <c r="C170" s="9" t="s">
        <v>216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>
        <f t="shared" si="108"/>
        <v>0</v>
      </c>
      <c r="Q170" s="9"/>
      <c r="R170" s="9">
        <f t="shared" si="107"/>
        <v>0</v>
      </c>
      <c r="S170" s="12" t="str">
        <f t="shared" si="109"/>
        <v/>
      </c>
      <c r="T170" s="12">
        <f t="shared" si="110"/>
        <v>0</v>
      </c>
      <c r="U170" s="12" t="str">
        <f t="shared" si="111"/>
        <v/>
      </c>
      <c r="V170" s="2">
        <f t="shared" si="112"/>
        <v>0</v>
      </c>
      <c r="W170" s="2"/>
      <c r="X170" s="2"/>
      <c r="Y170" s="2"/>
      <c r="Z170" s="2"/>
      <c r="AA170" s="2"/>
    </row>
    <row r="171" ht="12.75" customHeight="1">
      <c r="A171" s="1"/>
      <c r="B171" s="10"/>
      <c r="C171" s="9" t="s">
        <v>217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>
        <f t="shared" si="108"/>
        <v>0</v>
      </c>
      <c r="Q171" s="9"/>
      <c r="R171" s="9">
        <f t="shared" si="107"/>
        <v>0</v>
      </c>
      <c r="S171" s="12" t="str">
        <f t="shared" si="109"/>
        <v/>
      </c>
      <c r="T171" s="12">
        <f t="shared" si="110"/>
        <v>0</v>
      </c>
      <c r="U171" s="12" t="str">
        <f t="shared" si="111"/>
        <v/>
      </c>
      <c r="V171" s="2">
        <f t="shared" si="112"/>
        <v>0</v>
      </c>
      <c r="W171" s="2"/>
      <c r="X171" s="2"/>
      <c r="Y171" s="2"/>
      <c r="Z171" s="2"/>
      <c r="AA171" s="2"/>
    </row>
    <row r="172" ht="12.75" customHeight="1">
      <c r="A172" s="1"/>
      <c r="B172" s="10"/>
      <c r="C172" s="9" t="s">
        <v>218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>
        <f t="shared" si="108"/>
        <v>0</v>
      </c>
      <c r="Q172" s="9"/>
      <c r="R172" s="9">
        <f t="shared" si="107"/>
        <v>0</v>
      </c>
      <c r="S172" s="12" t="str">
        <f t="shared" si="109"/>
        <v/>
      </c>
      <c r="T172" s="12">
        <f t="shared" si="110"/>
        <v>0</v>
      </c>
      <c r="U172" s="12" t="str">
        <f t="shared" si="111"/>
        <v/>
      </c>
      <c r="V172" s="2">
        <f t="shared" si="112"/>
        <v>0</v>
      </c>
      <c r="W172" s="2"/>
      <c r="X172" s="2"/>
      <c r="Y172" s="2"/>
      <c r="Z172" s="2"/>
      <c r="AA172" s="2"/>
    </row>
    <row r="173" ht="12.75" customHeight="1">
      <c r="A173" s="1"/>
      <c r="B173" s="10"/>
      <c r="C173" s="9" t="s">
        <v>219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>
        <f t="shared" si="108"/>
        <v>0</v>
      </c>
      <c r="Q173" s="9"/>
      <c r="R173" s="9">
        <f t="shared" si="107"/>
        <v>0</v>
      </c>
      <c r="S173" s="12" t="str">
        <f t="shared" si="109"/>
        <v/>
      </c>
      <c r="T173" s="12">
        <f t="shared" si="110"/>
        <v>0</v>
      </c>
      <c r="U173" s="12" t="str">
        <f t="shared" si="111"/>
        <v/>
      </c>
      <c r="V173" s="2">
        <f t="shared" si="112"/>
        <v>0</v>
      </c>
      <c r="W173" s="2"/>
      <c r="X173" s="2"/>
      <c r="Y173" s="2"/>
      <c r="Z173" s="2"/>
      <c r="AA173" s="2"/>
    </row>
    <row r="174" ht="12.75" customHeight="1">
      <c r="A174" s="1"/>
      <c r="B174" s="10"/>
      <c r="C174" s="9" t="s">
        <v>220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>
        <f t="shared" si="108"/>
        <v>0</v>
      </c>
      <c r="Q174" s="9"/>
      <c r="R174" s="9">
        <f t="shared" si="107"/>
        <v>0</v>
      </c>
      <c r="S174" s="12" t="str">
        <f t="shared" si="109"/>
        <v/>
      </c>
      <c r="T174" s="12">
        <f t="shared" si="110"/>
        <v>0</v>
      </c>
      <c r="U174" s="12" t="str">
        <f t="shared" si="111"/>
        <v/>
      </c>
      <c r="V174" s="2">
        <f t="shared" si="112"/>
        <v>0</v>
      </c>
      <c r="W174" s="2"/>
      <c r="X174" s="2"/>
      <c r="Y174" s="2"/>
      <c r="Z174" s="2"/>
      <c r="AA174" s="2"/>
    </row>
    <row r="175" ht="12.75" customHeight="1">
      <c r="A175" s="1"/>
      <c r="B175" s="10"/>
      <c r="C175" s="9" t="s">
        <v>221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>
        <f t="shared" si="108"/>
        <v>0</v>
      </c>
      <c r="Q175" s="9"/>
      <c r="R175" s="9">
        <f t="shared" si="107"/>
        <v>0</v>
      </c>
      <c r="S175" s="12" t="str">
        <f t="shared" si="109"/>
        <v/>
      </c>
      <c r="T175" s="12">
        <f t="shared" si="110"/>
        <v>0</v>
      </c>
      <c r="U175" s="12" t="str">
        <f t="shared" si="111"/>
        <v/>
      </c>
      <c r="V175" s="2">
        <f t="shared" si="112"/>
        <v>0</v>
      </c>
      <c r="W175" s="2"/>
      <c r="X175" s="2"/>
      <c r="Y175" s="2"/>
      <c r="Z175" s="2"/>
      <c r="AA175" s="2"/>
    </row>
    <row r="176" ht="12.75" customHeight="1">
      <c r="A176" s="1"/>
      <c r="B176" s="10"/>
      <c r="C176" s="9" t="s">
        <v>222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>
        <f t="shared" si="108"/>
        <v>0</v>
      </c>
      <c r="Q176" s="9"/>
      <c r="R176" s="9">
        <f t="shared" si="107"/>
        <v>0</v>
      </c>
      <c r="S176" s="12" t="str">
        <f t="shared" si="109"/>
        <v/>
      </c>
      <c r="T176" s="12">
        <f t="shared" si="110"/>
        <v>0</v>
      </c>
      <c r="U176" s="12" t="str">
        <f t="shared" si="111"/>
        <v/>
      </c>
      <c r="V176" s="2">
        <f t="shared" si="112"/>
        <v>0</v>
      </c>
      <c r="W176" s="2"/>
      <c r="X176" s="2"/>
      <c r="Y176" s="2"/>
      <c r="Z176" s="2"/>
      <c r="AA176" s="2"/>
    </row>
    <row r="177" ht="12.75" customHeight="1">
      <c r="A177" s="1"/>
      <c r="B177" s="10"/>
      <c r="C177" s="9"/>
      <c r="D177" s="9">
        <f t="shared" ref="D177:O177" si="113">SUM(D168:D176)</f>
        <v>0</v>
      </c>
      <c r="E177" s="9">
        <f t="shared" si="113"/>
        <v>0</v>
      </c>
      <c r="F177" s="9">
        <f t="shared" si="113"/>
        <v>0</v>
      </c>
      <c r="G177" s="9">
        <f t="shared" si="113"/>
        <v>0</v>
      </c>
      <c r="H177" s="9">
        <f t="shared" si="113"/>
        <v>0</v>
      </c>
      <c r="I177" s="9">
        <f t="shared" si="113"/>
        <v>0</v>
      </c>
      <c r="J177" s="9">
        <f t="shared" si="113"/>
        <v>0</v>
      </c>
      <c r="K177" s="9">
        <f t="shared" si="113"/>
        <v>0</v>
      </c>
      <c r="L177" s="9">
        <f t="shared" si="113"/>
        <v>0</v>
      </c>
      <c r="M177" s="9">
        <f t="shared" si="113"/>
        <v>0</v>
      </c>
      <c r="N177" s="9">
        <f t="shared" si="113"/>
        <v>0</v>
      </c>
      <c r="O177" s="9">
        <f t="shared" si="113"/>
        <v>0</v>
      </c>
      <c r="P177" s="9">
        <f>SUM(P167:P176)</f>
        <v>0</v>
      </c>
      <c r="Q177" s="9"/>
      <c r="R177" s="9">
        <f t="shared" si="107"/>
        <v>0</v>
      </c>
      <c r="S177" s="12">
        <f t="shared" ref="S177:U177" si="114">SUM(S168:S176)</f>
        <v>0</v>
      </c>
      <c r="T177" s="12">
        <f t="shared" si="114"/>
        <v>0</v>
      </c>
      <c r="U177" s="12">
        <f t="shared" si="114"/>
        <v>0</v>
      </c>
      <c r="V177" s="2">
        <f t="shared" si="112"/>
        <v>0</v>
      </c>
      <c r="W177" s="2"/>
      <c r="X177" s="2"/>
      <c r="Y177" s="2"/>
      <c r="Z177" s="2"/>
      <c r="AA177" s="2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9"/>
      <c r="Q178" s="1"/>
      <c r="R178" s="1"/>
      <c r="S178" s="1"/>
      <c r="T178" s="1"/>
      <c r="U178" s="1"/>
      <c r="V178" s="2"/>
      <c r="W178" s="2"/>
      <c r="X178" s="2"/>
      <c r="Y178" s="2"/>
      <c r="Z178" s="2"/>
      <c r="AA178" s="2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9"/>
      <c r="Q179" s="1"/>
      <c r="R179" s="1"/>
      <c r="S179" s="1">
        <f t="shared" ref="S179:U179" si="115">SUM(S140,S132,S122,S114,S108,S99,S91,S74,S66,S57,S22)</f>
        <v>673</v>
      </c>
      <c r="T179" s="1">
        <f t="shared" si="115"/>
        <v>13650</v>
      </c>
      <c r="U179" s="1">
        <f t="shared" si="115"/>
        <v>2042</v>
      </c>
      <c r="V179" s="2"/>
      <c r="W179" s="2"/>
      <c r="X179" s="2"/>
      <c r="Y179" s="2"/>
      <c r="Z179" s="2"/>
      <c r="AA179" s="2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9"/>
      <c r="Q180" s="1"/>
      <c r="R180" s="1"/>
      <c r="S180" s="1"/>
      <c r="T180" s="1"/>
      <c r="U180" s="1"/>
      <c r="V180" s="2"/>
      <c r="W180" s="2"/>
      <c r="X180" s="2"/>
      <c r="Y180" s="2"/>
      <c r="Z180" s="2"/>
      <c r="AA180" s="2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9"/>
      <c r="Q181" s="1"/>
      <c r="R181" s="1"/>
      <c r="S181" s="1"/>
      <c r="T181" s="1"/>
      <c r="U181" s="1"/>
      <c r="V181" s="2"/>
      <c r="W181" s="2"/>
      <c r="X181" s="2"/>
      <c r="Y181" s="2"/>
      <c r="Z181" s="2"/>
      <c r="AA181" s="2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9"/>
      <c r="Q182" s="1"/>
      <c r="R182" s="1"/>
      <c r="S182" s="1"/>
      <c r="T182" s="1"/>
      <c r="U182" s="1"/>
      <c r="V182" s="2"/>
      <c r="W182" s="2"/>
      <c r="X182" s="2"/>
      <c r="Y182" s="2"/>
      <c r="Z182" s="2"/>
      <c r="AA182" s="2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9"/>
      <c r="Q183" s="1"/>
      <c r="R183" s="1"/>
      <c r="S183" s="1"/>
      <c r="T183" s="1"/>
      <c r="U183" s="1"/>
      <c r="V183" s="2"/>
      <c r="W183" s="2"/>
      <c r="X183" s="2"/>
      <c r="Y183" s="2"/>
      <c r="Z183" s="2"/>
      <c r="AA183" s="2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9"/>
      <c r="Q184" s="1"/>
      <c r="R184" s="1"/>
      <c r="S184" s="1"/>
      <c r="T184" s="1"/>
      <c r="U184" s="1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ht="15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ht="15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ht="15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ht="15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ht="15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ht="15.7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ht="15.7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ht="15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ht="15.7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ht="15.7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ht="15.7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ht="15.7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ht="15.7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ht="15.7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ht="15.7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ht="15.7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ht="15.7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ht="15.7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</sheetData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8.43"/>
    <col customWidth="1" min="3" max="3" width="40.43"/>
    <col customWidth="1" min="4" max="16" width="7.43"/>
    <col customWidth="1" min="17" max="18" width="7.0"/>
    <col customWidth="1" min="19" max="21" width="11.43"/>
    <col customWidth="1" min="22" max="22" width="8.4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</row>
    <row r="2" ht="12.75" customHeight="1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2"/>
      <c r="Y2" s="2"/>
    </row>
    <row r="3" ht="12.75" customHeight="1">
      <c r="A3" s="1"/>
      <c r="B3" s="1"/>
      <c r="C3" s="4" t="s">
        <v>225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 t="s">
        <v>2</v>
      </c>
      <c r="R3" s="5"/>
      <c r="S3" s="1"/>
      <c r="T3" s="1"/>
      <c r="U3" s="1"/>
      <c r="V3" s="2"/>
      <c r="W3" s="2"/>
      <c r="X3" s="2"/>
      <c r="Y3" s="2"/>
    </row>
    <row r="4" ht="12.75" customHeight="1">
      <c r="A4" s="1"/>
      <c r="B4" s="1"/>
      <c r="C4" s="1"/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7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5" t="s">
        <v>17</v>
      </c>
      <c r="R4" s="5" t="s">
        <v>18</v>
      </c>
      <c r="S4" s="8" t="s">
        <v>19</v>
      </c>
      <c r="T4" s="8" t="s">
        <v>20</v>
      </c>
      <c r="U4" s="8" t="s">
        <v>21</v>
      </c>
      <c r="V4" s="2"/>
      <c r="W4" s="2"/>
      <c r="X4" s="2"/>
      <c r="Y4" s="2"/>
    </row>
    <row r="5" ht="12.75" customHeight="1">
      <c r="A5" s="9"/>
      <c r="B5" s="10" t="s">
        <v>23</v>
      </c>
      <c r="C5" s="9" t="s">
        <v>24</v>
      </c>
      <c r="D5" s="11">
        <v>1.0</v>
      </c>
      <c r="E5" s="9"/>
      <c r="F5" s="9"/>
      <c r="G5" s="9"/>
      <c r="H5" s="11">
        <v>1.0</v>
      </c>
      <c r="I5" s="9"/>
      <c r="J5" s="9"/>
      <c r="K5" s="9"/>
      <c r="L5" s="9"/>
      <c r="M5" s="9"/>
      <c r="N5" s="9"/>
      <c r="O5" s="9"/>
      <c r="P5" s="9">
        <f t="shared" ref="P5:P21" si="1">SUM(D5:O5)</f>
        <v>2</v>
      </c>
      <c r="Q5" s="9"/>
      <c r="R5" s="9">
        <f t="shared" ref="R5:R21" si="2">(P5*Q5)</f>
        <v>0</v>
      </c>
      <c r="S5" s="12" t="str">
        <f t="shared" ref="S5:S21" si="3">(E5)</f>
        <v/>
      </c>
      <c r="T5" s="12">
        <f t="shared" ref="T5:T21" si="4">SUM(D5,G5,H5,I5,K5,L5,M5,N5,O5)</f>
        <v>2</v>
      </c>
      <c r="U5" s="12" t="str">
        <f t="shared" ref="U5:U21" si="5">(F5)</f>
        <v/>
      </c>
      <c r="V5" s="2">
        <f t="shared" ref="V5:V22" si="6">SUM(G5:H5)</f>
        <v>1</v>
      </c>
      <c r="W5" s="2"/>
      <c r="X5" s="2"/>
      <c r="Y5" s="2"/>
    </row>
    <row r="6" ht="12.75" customHeight="1">
      <c r="A6" s="9"/>
      <c r="B6" s="10" t="s">
        <v>25</v>
      </c>
      <c r="C6" s="9" t="s">
        <v>26</v>
      </c>
      <c r="D6" s="11">
        <v>3.0</v>
      </c>
      <c r="E6" s="9"/>
      <c r="F6" s="9"/>
      <c r="G6" s="9"/>
      <c r="H6" s="11">
        <v>6.0</v>
      </c>
      <c r="I6" s="9"/>
      <c r="J6" s="9"/>
      <c r="K6" s="9"/>
      <c r="L6" s="9"/>
      <c r="M6" s="9"/>
      <c r="N6" s="9"/>
      <c r="O6" s="9"/>
      <c r="P6" s="9">
        <f t="shared" si="1"/>
        <v>9</v>
      </c>
      <c r="Q6" s="9"/>
      <c r="R6" s="9">
        <f t="shared" si="2"/>
        <v>0</v>
      </c>
      <c r="S6" s="12" t="str">
        <f t="shared" si="3"/>
        <v/>
      </c>
      <c r="T6" s="12">
        <f t="shared" si="4"/>
        <v>9</v>
      </c>
      <c r="U6" s="12" t="str">
        <f t="shared" si="5"/>
        <v/>
      </c>
      <c r="V6" s="2">
        <f t="shared" si="6"/>
        <v>6</v>
      </c>
      <c r="W6" s="2"/>
      <c r="X6" s="2"/>
      <c r="Y6" s="2"/>
    </row>
    <row r="7" ht="12.75" customHeight="1">
      <c r="A7" s="9"/>
      <c r="B7" s="10" t="s">
        <v>27</v>
      </c>
      <c r="C7" s="9" t="s">
        <v>28</v>
      </c>
      <c r="D7" s="11">
        <v>1.0</v>
      </c>
      <c r="E7" s="9"/>
      <c r="F7" s="11">
        <v>7.0</v>
      </c>
      <c r="G7" s="11">
        <v>1.0</v>
      </c>
      <c r="H7" s="11">
        <v>8.0</v>
      </c>
      <c r="I7" s="9"/>
      <c r="J7" s="9"/>
      <c r="K7" s="9"/>
      <c r="L7" s="9"/>
      <c r="M7" s="9"/>
      <c r="N7" s="9"/>
      <c r="O7" s="9"/>
      <c r="P7" s="9">
        <f t="shared" si="1"/>
        <v>17</v>
      </c>
      <c r="Q7" s="9"/>
      <c r="R7" s="9">
        <f t="shared" si="2"/>
        <v>0</v>
      </c>
      <c r="S7" s="12" t="str">
        <f t="shared" si="3"/>
        <v/>
      </c>
      <c r="T7" s="12">
        <f t="shared" si="4"/>
        <v>10</v>
      </c>
      <c r="U7" s="12">
        <f t="shared" si="5"/>
        <v>7</v>
      </c>
      <c r="V7" s="2">
        <f t="shared" si="6"/>
        <v>9</v>
      </c>
      <c r="W7" s="2"/>
      <c r="X7" s="2"/>
      <c r="Y7" s="2"/>
    </row>
    <row r="8" ht="12.75" customHeight="1">
      <c r="A8" s="9"/>
      <c r="B8" s="10" t="s">
        <v>29</v>
      </c>
      <c r="C8" s="9" t="s">
        <v>30</v>
      </c>
      <c r="D8" s="11">
        <v>18.0</v>
      </c>
      <c r="E8" s="11">
        <v>26.0</v>
      </c>
      <c r="F8" s="11">
        <v>131.0</v>
      </c>
      <c r="G8" s="9"/>
      <c r="H8" s="9"/>
      <c r="I8" s="9"/>
      <c r="J8" s="9"/>
      <c r="K8" s="9"/>
      <c r="L8" s="9"/>
      <c r="M8" s="11">
        <v>1.0</v>
      </c>
      <c r="N8" s="9"/>
      <c r="O8" s="9"/>
      <c r="P8" s="9">
        <f t="shared" si="1"/>
        <v>176</v>
      </c>
      <c r="Q8" s="9"/>
      <c r="R8" s="9">
        <f t="shared" si="2"/>
        <v>0</v>
      </c>
      <c r="S8" s="12">
        <f t="shared" si="3"/>
        <v>26</v>
      </c>
      <c r="T8" s="12">
        <f t="shared" si="4"/>
        <v>19</v>
      </c>
      <c r="U8" s="12">
        <f t="shared" si="5"/>
        <v>131</v>
      </c>
      <c r="V8" s="2">
        <f t="shared" si="6"/>
        <v>0</v>
      </c>
      <c r="W8" s="2"/>
      <c r="X8" s="2"/>
      <c r="Y8" s="2"/>
    </row>
    <row r="9" ht="12.75" customHeight="1">
      <c r="A9" s="9"/>
      <c r="B9" s="10" t="s">
        <v>31</v>
      </c>
      <c r="C9" s="9" t="s">
        <v>32</v>
      </c>
      <c r="D9" s="11">
        <v>18.0</v>
      </c>
      <c r="E9" s="11">
        <v>26.0</v>
      </c>
      <c r="F9" s="11">
        <v>131.0</v>
      </c>
      <c r="G9" s="9"/>
      <c r="H9" s="9"/>
      <c r="I9" s="9"/>
      <c r="J9" s="9"/>
      <c r="K9" s="9"/>
      <c r="L9" s="9"/>
      <c r="M9" s="11">
        <v>1.0</v>
      </c>
      <c r="N9" s="9"/>
      <c r="O9" s="9"/>
      <c r="P9" s="9">
        <f t="shared" si="1"/>
        <v>176</v>
      </c>
      <c r="Q9" s="9"/>
      <c r="R9" s="9">
        <f t="shared" si="2"/>
        <v>0</v>
      </c>
      <c r="S9" s="12">
        <f t="shared" si="3"/>
        <v>26</v>
      </c>
      <c r="T9" s="12">
        <f t="shared" si="4"/>
        <v>19</v>
      </c>
      <c r="U9" s="12">
        <f t="shared" si="5"/>
        <v>131</v>
      </c>
      <c r="V9" s="2">
        <f t="shared" si="6"/>
        <v>0</v>
      </c>
      <c r="W9" s="2"/>
      <c r="X9" s="2"/>
      <c r="Y9" s="2"/>
    </row>
    <row r="10" ht="12.75" customHeight="1">
      <c r="A10" s="9"/>
      <c r="B10" s="10" t="s">
        <v>33</v>
      </c>
      <c r="C10" s="1" t="s">
        <v>34</v>
      </c>
      <c r="D10" s="11">
        <v>335.0</v>
      </c>
      <c r="E10" s="11">
        <v>10.0</v>
      </c>
      <c r="F10" s="11">
        <v>1.0</v>
      </c>
      <c r="G10" s="11">
        <v>101.0</v>
      </c>
      <c r="H10" s="11">
        <v>130.0</v>
      </c>
      <c r="I10" s="9"/>
      <c r="J10" s="9"/>
      <c r="K10" s="9"/>
      <c r="L10" s="9"/>
      <c r="M10" s="11">
        <v>14.0</v>
      </c>
      <c r="N10" s="9"/>
      <c r="O10" s="9"/>
      <c r="P10" s="9">
        <f t="shared" si="1"/>
        <v>591</v>
      </c>
      <c r="Q10" s="9"/>
      <c r="R10" s="9">
        <f t="shared" si="2"/>
        <v>0</v>
      </c>
      <c r="S10" s="12">
        <f t="shared" si="3"/>
        <v>10</v>
      </c>
      <c r="T10" s="12">
        <f t="shared" si="4"/>
        <v>580</v>
      </c>
      <c r="U10" s="12">
        <f t="shared" si="5"/>
        <v>1</v>
      </c>
      <c r="V10" s="2">
        <f t="shared" si="6"/>
        <v>231</v>
      </c>
      <c r="W10" s="2"/>
      <c r="X10" s="2"/>
      <c r="Y10" s="2"/>
    </row>
    <row r="11" ht="12.75" customHeight="1">
      <c r="A11" s="9"/>
      <c r="B11" s="10" t="s">
        <v>35</v>
      </c>
      <c r="C11" s="9" t="s">
        <v>36</v>
      </c>
      <c r="D11" s="11">
        <v>532.0</v>
      </c>
      <c r="E11" s="11">
        <v>46.0</v>
      </c>
      <c r="F11" s="11">
        <v>4.0</v>
      </c>
      <c r="G11" s="11">
        <v>198.0</v>
      </c>
      <c r="H11" s="11">
        <v>204.0</v>
      </c>
      <c r="I11" s="9"/>
      <c r="J11" s="9"/>
      <c r="K11" s="9"/>
      <c r="L11" s="9"/>
      <c r="M11" s="11">
        <v>41.0</v>
      </c>
      <c r="N11" s="11">
        <v>13.0</v>
      </c>
      <c r="O11" s="9"/>
      <c r="P11" s="9">
        <f t="shared" si="1"/>
        <v>1038</v>
      </c>
      <c r="Q11" s="9"/>
      <c r="R11" s="9">
        <f t="shared" si="2"/>
        <v>0</v>
      </c>
      <c r="S11" s="12">
        <f t="shared" si="3"/>
        <v>46</v>
      </c>
      <c r="T11" s="12">
        <f t="shared" si="4"/>
        <v>988</v>
      </c>
      <c r="U11" s="12">
        <f t="shared" si="5"/>
        <v>4</v>
      </c>
      <c r="V11" s="2">
        <f t="shared" si="6"/>
        <v>402</v>
      </c>
      <c r="W11" s="2"/>
      <c r="X11" s="2"/>
      <c r="Y11" s="2"/>
    </row>
    <row r="12" ht="12.75" customHeight="1">
      <c r="A12" s="9"/>
      <c r="B12" s="10" t="s">
        <v>37</v>
      </c>
      <c r="C12" s="9" t="s">
        <v>38</v>
      </c>
      <c r="D12" s="11">
        <v>137.0</v>
      </c>
      <c r="E12" s="11">
        <v>18.0</v>
      </c>
      <c r="F12" s="11">
        <v>60.0</v>
      </c>
      <c r="G12" s="11">
        <v>11.0</v>
      </c>
      <c r="H12" s="11">
        <v>8.0</v>
      </c>
      <c r="I12" s="9"/>
      <c r="J12" s="9"/>
      <c r="K12" s="9"/>
      <c r="L12" s="9"/>
      <c r="M12" s="11">
        <v>25.0</v>
      </c>
      <c r="N12" s="9"/>
      <c r="O12" s="9"/>
      <c r="P12" s="9">
        <f t="shared" si="1"/>
        <v>259</v>
      </c>
      <c r="Q12" s="9"/>
      <c r="R12" s="9">
        <f t="shared" si="2"/>
        <v>0</v>
      </c>
      <c r="S12" s="12">
        <f t="shared" si="3"/>
        <v>18</v>
      </c>
      <c r="T12" s="12">
        <f t="shared" si="4"/>
        <v>181</v>
      </c>
      <c r="U12" s="12">
        <f t="shared" si="5"/>
        <v>60</v>
      </c>
      <c r="V12" s="2">
        <f t="shared" si="6"/>
        <v>19</v>
      </c>
      <c r="W12" s="2"/>
      <c r="X12" s="2"/>
      <c r="Y12" s="2"/>
    </row>
    <row r="13" ht="12.75" customHeight="1">
      <c r="A13" s="9"/>
      <c r="B13" s="10" t="s">
        <v>39</v>
      </c>
      <c r="C13" s="9" t="s">
        <v>40</v>
      </c>
      <c r="D13" s="11">
        <v>18.0</v>
      </c>
      <c r="E13" s="11">
        <v>26.0</v>
      </c>
      <c r="F13" s="11">
        <v>131.0</v>
      </c>
      <c r="G13" s="9"/>
      <c r="H13" s="9"/>
      <c r="I13" s="9"/>
      <c r="J13" s="9"/>
      <c r="K13" s="9"/>
      <c r="L13" s="9"/>
      <c r="M13" s="11">
        <v>1.0</v>
      </c>
      <c r="N13" s="9"/>
      <c r="O13" s="9"/>
      <c r="P13" s="9">
        <f t="shared" si="1"/>
        <v>176</v>
      </c>
      <c r="Q13" s="9"/>
      <c r="R13" s="9">
        <f t="shared" si="2"/>
        <v>0</v>
      </c>
      <c r="S13" s="12">
        <f t="shared" si="3"/>
        <v>26</v>
      </c>
      <c r="T13" s="12">
        <f t="shared" si="4"/>
        <v>19</v>
      </c>
      <c r="U13" s="12">
        <f t="shared" si="5"/>
        <v>131</v>
      </c>
      <c r="V13" s="2">
        <f t="shared" si="6"/>
        <v>0</v>
      </c>
      <c r="W13" s="2"/>
      <c r="X13" s="2"/>
      <c r="Y13" s="2"/>
    </row>
    <row r="14" ht="12.75" customHeight="1">
      <c r="A14" s="9"/>
      <c r="B14" s="10" t="s">
        <v>41</v>
      </c>
      <c r="C14" s="9" t="s">
        <v>42</v>
      </c>
      <c r="D14" s="11">
        <v>19.0</v>
      </c>
      <c r="E14" s="11">
        <v>26.0</v>
      </c>
      <c r="F14" s="11">
        <v>131.0</v>
      </c>
      <c r="G14" s="9"/>
      <c r="H14" s="9"/>
      <c r="I14" s="9"/>
      <c r="J14" s="9"/>
      <c r="K14" s="9"/>
      <c r="L14" s="9"/>
      <c r="M14" s="11">
        <v>1.0</v>
      </c>
      <c r="N14" s="9"/>
      <c r="O14" s="9"/>
      <c r="P14" s="9">
        <f t="shared" si="1"/>
        <v>177</v>
      </c>
      <c r="Q14" s="9"/>
      <c r="R14" s="9">
        <f t="shared" si="2"/>
        <v>0</v>
      </c>
      <c r="S14" s="12">
        <f t="shared" si="3"/>
        <v>26</v>
      </c>
      <c r="T14" s="12">
        <f t="shared" si="4"/>
        <v>20</v>
      </c>
      <c r="U14" s="12">
        <f t="shared" si="5"/>
        <v>131</v>
      </c>
      <c r="V14" s="2">
        <f t="shared" si="6"/>
        <v>0</v>
      </c>
      <c r="W14" s="2"/>
      <c r="X14" s="2"/>
      <c r="Y14" s="2"/>
    </row>
    <row r="15" ht="12.75" customHeight="1">
      <c r="A15" s="9"/>
      <c r="B15" s="10" t="s">
        <v>43</v>
      </c>
      <c r="C15" s="9" t="s">
        <v>44</v>
      </c>
      <c r="D15" s="11">
        <v>18.0</v>
      </c>
      <c r="E15" s="11">
        <v>26.0</v>
      </c>
      <c r="F15" s="11">
        <v>131.0</v>
      </c>
      <c r="G15" s="9"/>
      <c r="H15" s="9"/>
      <c r="I15" s="9"/>
      <c r="J15" s="9"/>
      <c r="K15" s="9"/>
      <c r="L15" s="9"/>
      <c r="M15" s="11">
        <v>1.0</v>
      </c>
      <c r="N15" s="9"/>
      <c r="O15" s="9"/>
      <c r="P15" s="9">
        <f t="shared" si="1"/>
        <v>176</v>
      </c>
      <c r="Q15" s="9"/>
      <c r="R15" s="9">
        <f t="shared" si="2"/>
        <v>0</v>
      </c>
      <c r="S15" s="12">
        <f t="shared" si="3"/>
        <v>26</v>
      </c>
      <c r="T15" s="12">
        <f t="shared" si="4"/>
        <v>19</v>
      </c>
      <c r="U15" s="12">
        <f t="shared" si="5"/>
        <v>131</v>
      </c>
      <c r="V15" s="2">
        <f t="shared" si="6"/>
        <v>0</v>
      </c>
      <c r="W15" s="2"/>
      <c r="X15" s="2"/>
      <c r="Y15" s="2"/>
    </row>
    <row r="16" ht="12.75" customHeight="1">
      <c r="A16" s="9"/>
      <c r="B16" s="10" t="s">
        <v>45</v>
      </c>
      <c r="C16" s="9" t="s">
        <v>46</v>
      </c>
      <c r="D16" s="11">
        <v>18.0</v>
      </c>
      <c r="E16" s="11">
        <v>26.0</v>
      </c>
      <c r="F16" s="11">
        <v>131.0</v>
      </c>
      <c r="G16" s="9"/>
      <c r="H16" s="9"/>
      <c r="I16" s="9"/>
      <c r="J16" s="9"/>
      <c r="K16" s="9"/>
      <c r="L16" s="9"/>
      <c r="M16" s="11">
        <v>1.0</v>
      </c>
      <c r="N16" s="9"/>
      <c r="O16" s="9"/>
      <c r="P16" s="9">
        <f t="shared" si="1"/>
        <v>176</v>
      </c>
      <c r="Q16" s="9"/>
      <c r="R16" s="9">
        <f t="shared" si="2"/>
        <v>0</v>
      </c>
      <c r="S16" s="12">
        <f t="shared" si="3"/>
        <v>26</v>
      </c>
      <c r="T16" s="12">
        <f t="shared" si="4"/>
        <v>19</v>
      </c>
      <c r="U16" s="12">
        <f t="shared" si="5"/>
        <v>131</v>
      </c>
      <c r="V16" s="2">
        <f t="shared" si="6"/>
        <v>0</v>
      </c>
      <c r="W16" s="2"/>
      <c r="X16" s="2"/>
      <c r="Y16" s="2"/>
    </row>
    <row r="17" ht="12.75" customHeight="1">
      <c r="A17" s="9"/>
      <c r="B17" s="10" t="s">
        <v>47</v>
      </c>
      <c r="C17" s="9" t="s">
        <v>48</v>
      </c>
      <c r="D17" s="11">
        <v>18.0</v>
      </c>
      <c r="E17" s="11">
        <v>26.0</v>
      </c>
      <c r="F17" s="11">
        <v>131.0</v>
      </c>
      <c r="G17" s="9"/>
      <c r="H17" s="9"/>
      <c r="I17" s="9"/>
      <c r="J17" s="9"/>
      <c r="K17" s="9"/>
      <c r="L17" s="9"/>
      <c r="M17" s="11">
        <v>1.0</v>
      </c>
      <c r="N17" s="9"/>
      <c r="O17" s="9"/>
      <c r="P17" s="9">
        <f t="shared" si="1"/>
        <v>176</v>
      </c>
      <c r="Q17" s="9"/>
      <c r="R17" s="9">
        <f t="shared" si="2"/>
        <v>0</v>
      </c>
      <c r="S17" s="12">
        <f t="shared" si="3"/>
        <v>26</v>
      </c>
      <c r="T17" s="12">
        <f t="shared" si="4"/>
        <v>19</v>
      </c>
      <c r="U17" s="12">
        <f t="shared" si="5"/>
        <v>131</v>
      </c>
      <c r="V17" s="2">
        <f t="shared" si="6"/>
        <v>0</v>
      </c>
      <c r="W17" s="2"/>
      <c r="X17" s="2"/>
      <c r="Y17" s="2"/>
    </row>
    <row r="18" ht="12.75" customHeight="1">
      <c r="A18" s="9"/>
      <c r="B18" s="10" t="s">
        <v>49</v>
      </c>
      <c r="C18" s="9" t="s">
        <v>50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>
        <f t="shared" si="1"/>
        <v>0</v>
      </c>
      <c r="Q18" s="9"/>
      <c r="R18" s="9">
        <f t="shared" si="2"/>
        <v>0</v>
      </c>
      <c r="S18" s="12" t="str">
        <f t="shared" si="3"/>
        <v/>
      </c>
      <c r="T18" s="12">
        <f t="shared" si="4"/>
        <v>0</v>
      </c>
      <c r="U18" s="12" t="str">
        <f t="shared" si="5"/>
        <v/>
      </c>
      <c r="V18" s="2">
        <f t="shared" si="6"/>
        <v>0</v>
      </c>
      <c r="W18" s="2"/>
      <c r="X18" s="2"/>
      <c r="Y18" s="2"/>
    </row>
    <row r="19" ht="12.75" customHeight="1">
      <c r="A19" s="9"/>
      <c r="B19" s="10" t="s">
        <v>51</v>
      </c>
      <c r="C19" s="9" t="s">
        <v>52</v>
      </c>
      <c r="D19" s="11">
        <v>123.0</v>
      </c>
      <c r="E19" s="11">
        <v>15.0</v>
      </c>
      <c r="F19" s="11">
        <v>56.0</v>
      </c>
      <c r="G19" s="11">
        <v>11.0</v>
      </c>
      <c r="H19" s="11">
        <v>6.0</v>
      </c>
      <c r="I19" s="9"/>
      <c r="J19" s="9"/>
      <c r="K19" s="9"/>
      <c r="L19" s="9"/>
      <c r="M19" s="11">
        <v>24.0</v>
      </c>
      <c r="N19" s="9"/>
      <c r="O19" s="9"/>
      <c r="P19" s="9">
        <f t="shared" si="1"/>
        <v>235</v>
      </c>
      <c r="Q19" s="9"/>
      <c r="R19" s="9">
        <f t="shared" si="2"/>
        <v>0</v>
      </c>
      <c r="S19" s="12">
        <f t="shared" si="3"/>
        <v>15</v>
      </c>
      <c r="T19" s="12">
        <f t="shared" si="4"/>
        <v>164</v>
      </c>
      <c r="U19" s="12">
        <f t="shared" si="5"/>
        <v>56</v>
      </c>
      <c r="V19" s="2">
        <f t="shared" si="6"/>
        <v>17</v>
      </c>
      <c r="W19" s="2"/>
      <c r="X19" s="2"/>
      <c r="Y19" s="2"/>
    </row>
    <row r="20" ht="12.75" customHeight="1">
      <c r="A20" s="9"/>
      <c r="B20" s="10" t="s">
        <v>53</v>
      </c>
      <c r="C20" s="9" t="s">
        <v>54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>
        <f t="shared" si="1"/>
        <v>0</v>
      </c>
      <c r="Q20" s="9"/>
      <c r="R20" s="9">
        <f t="shared" si="2"/>
        <v>0</v>
      </c>
      <c r="S20" s="12" t="str">
        <f t="shared" si="3"/>
        <v/>
      </c>
      <c r="T20" s="12">
        <f t="shared" si="4"/>
        <v>0</v>
      </c>
      <c r="U20" s="12" t="str">
        <f t="shared" si="5"/>
        <v/>
      </c>
      <c r="V20" s="2">
        <f t="shared" si="6"/>
        <v>0</v>
      </c>
      <c r="W20" s="2"/>
      <c r="X20" s="2"/>
      <c r="Y20" s="2"/>
    </row>
    <row r="21" ht="12.75" customHeight="1">
      <c r="A21" s="9"/>
      <c r="B21" s="10" t="s">
        <v>55</v>
      </c>
      <c r="C21" s="9" t="s">
        <v>56</v>
      </c>
      <c r="D21" s="11">
        <v>1.0</v>
      </c>
      <c r="E21" s="9"/>
      <c r="F21" s="11">
        <v>7.0</v>
      </c>
      <c r="G21" s="9"/>
      <c r="H21" s="9"/>
      <c r="I21" s="9"/>
      <c r="J21" s="9"/>
      <c r="K21" s="9"/>
      <c r="L21" s="9"/>
      <c r="M21" s="9"/>
      <c r="N21" s="9"/>
      <c r="O21" s="9"/>
      <c r="P21" s="9">
        <f t="shared" si="1"/>
        <v>8</v>
      </c>
      <c r="Q21" s="9"/>
      <c r="R21" s="9">
        <f t="shared" si="2"/>
        <v>0</v>
      </c>
      <c r="S21" s="12" t="str">
        <f t="shared" si="3"/>
        <v/>
      </c>
      <c r="T21" s="12">
        <f t="shared" si="4"/>
        <v>1</v>
      </c>
      <c r="U21" s="12">
        <f t="shared" si="5"/>
        <v>7</v>
      </c>
      <c r="V21" s="2">
        <f t="shared" si="6"/>
        <v>0</v>
      </c>
      <c r="W21" s="2"/>
      <c r="X21" s="2"/>
      <c r="Y21" s="2"/>
    </row>
    <row r="22" ht="12.75" customHeight="1">
      <c r="A22" s="9"/>
      <c r="B22" s="10"/>
      <c r="C22" s="9"/>
      <c r="D22" s="9">
        <f t="shared" ref="D22:P22" si="7">SUM(D5:D21)</f>
        <v>1260</v>
      </c>
      <c r="E22" s="9">
        <f t="shared" si="7"/>
        <v>271</v>
      </c>
      <c r="F22" s="9">
        <f t="shared" si="7"/>
        <v>1052</v>
      </c>
      <c r="G22" s="9">
        <f t="shared" si="7"/>
        <v>322</v>
      </c>
      <c r="H22" s="9">
        <f t="shared" si="7"/>
        <v>363</v>
      </c>
      <c r="I22" s="9">
        <f t="shared" si="7"/>
        <v>0</v>
      </c>
      <c r="J22" s="9">
        <f t="shared" si="7"/>
        <v>0</v>
      </c>
      <c r="K22" s="9">
        <f t="shared" si="7"/>
        <v>0</v>
      </c>
      <c r="L22" s="9">
        <f t="shared" si="7"/>
        <v>0</v>
      </c>
      <c r="M22" s="9">
        <f t="shared" si="7"/>
        <v>111</v>
      </c>
      <c r="N22" s="9">
        <f t="shared" si="7"/>
        <v>13</v>
      </c>
      <c r="O22" s="9">
        <f t="shared" si="7"/>
        <v>0</v>
      </c>
      <c r="P22" s="9">
        <f t="shared" si="7"/>
        <v>3392</v>
      </c>
      <c r="Q22" s="9"/>
      <c r="R22" s="9"/>
      <c r="S22" s="12">
        <f t="shared" ref="S22:U22" si="8">SUM(S5:S21)</f>
        <v>271</v>
      </c>
      <c r="T22" s="12">
        <f t="shared" si="8"/>
        <v>2069</v>
      </c>
      <c r="U22" s="12">
        <f t="shared" si="8"/>
        <v>1052</v>
      </c>
      <c r="V22" s="2">
        <f t="shared" si="6"/>
        <v>685</v>
      </c>
      <c r="W22" s="2"/>
      <c r="X22" s="2"/>
      <c r="Y22" s="2"/>
    </row>
    <row r="23" ht="12.75" customHeight="1">
      <c r="A23" s="9"/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2"/>
      <c r="W23" s="2"/>
      <c r="X23" s="2"/>
      <c r="Y23" s="2"/>
    </row>
    <row r="24" ht="12.75" customHeight="1">
      <c r="A24" s="9"/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2"/>
      <c r="W24" s="2"/>
      <c r="X24" s="2"/>
      <c r="Y24" s="2"/>
    </row>
    <row r="25" ht="12.75" customHeight="1">
      <c r="A25" s="9"/>
      <c r="B25" s="10"/>
      <c r="C25" s="9"/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  <c r="I25" s="1" t="s">
        <v>9</v>
      </c>
      <c r="J25" s="7" t="s">
        <v>10</v>
      </c>
      <c r="K25" s="1" t="s">
        <v>11</v>
      </c>
      <c r="L25" s="1" t="s">
        <v>12</v>
      </c>
      <c r="M25" s="1" t="s">
        <v>13</v>
      </c>
      <c r="N25" s="1" t="s">
        <v>14</v>
      </c>
      <c r="O25" s="1" t="s">
        <v>15</v>
      </c>
      <c r="P25" s="9"/>
      <c r="Q25" s="9"/>
      <c r="R25" s="9"/>
      <c r="S25" s="8" t="s">
        <v>19</v>
      </c>
      <c r="T25" s="8" t="s">
        <v>20</v>
      </c>
      <c r="U25" s="8" t="s">
        <v>21</v>
      </c>
      <c r="V25" s="2"/>
      <c r="W25" s="2"/>
      <c r="X25" s="2"/>
      <c r="Y25" s="2"/>
    </row>
    <row r="26" ht="12.75" customHeight="1">
      <c r="A26" s="9"/>
      <c r="B26" s="10" t="s">
        <v>57</v>
      </c>
      <c r="C26" s="9" t="s">
        <v>58</v>
      </c>
      <c r="D26" s="11">
        <v>182.0</v>
      </c>
      <c r="E26" s="11">
        <v>18.0</v>
      </c>
      <c r="F26" s="11">
        <v>8.0</v>
      </c>
      <c r="G26" s="11">
        <v>77.0</v>
      </c>
      <c r="H26" s="11">
        <v>71.0</v>
      </c>
      <c r="I26" s="9"/>
      <c r="J26" s="9"/>
      <c r="K26" s="9"/>
      <c r="L26" s="9"/>
      <c r="M26" s="11">
        <v>10.0</v>
      </c>
      <c r="N26" s="11">
        <v>2.0</v>
      </c>
      <c r="O26" s="9"/>
      <c r="P26" s="9">
        <f t="shared" ref="P26:P56" si="9">SUM(D26:O26)</f>
        <v>368</v>
      </c>
      <c r="Q26" s="9"/>
      <c r="R26" s="9">
        <f t="shared" ref="R26:R54" si="10">(P26*Q26)</f>
        <v>0</v>
      </c>
      <c r="S26" s="12">
        <f t="shared" ref="S26:S56" si="11">(E26)</f>
        <v>18</v>
      </c>
      <c r="T26" s="12">
        <f t="shared" ref="T26:T56" si="12">SUM(D26,G26,H26,I26,K26,L26,M26,N26,O26)</f>
        <v>342</v>
      </c>
      <c r="U26" s="12">
        <f t="shared" ref="U26:U56" si="13">(F26)</f>
        <v>8</v>
      </c>
      <c r="V26" s="2">
        <f t="shared" ref="V26:V56" si="14">SUM(G26:H26)</f>
        <v>148</v>
      </c>
      <c r="W26" s="2"/>
      <c r="X26" s="2"/>
      <c r="Y26" s="2"/>
    </row>
    <row r="27" ht="12.75" customHeight="1">
      <c r="A27" s="9"/>
      <c r="B27" s="10" t="s">
        <v>59</v>
      </c>
      <c r="C27" s="9" t="s">
        <v>60</v>
      </c>
      <c r="D27" s="11">
        <v>11.0</v>
      </c>
      <c r="E27" s="11">
        <v>4.0</v>
      </c>
      <c r="F27" s="11">
        <v>42.0</v>
      </c>
      <c r="G27" s="11">
        <v>1.0</v>
      </c>
      <c r="H27" s="9"/>
      <c r="I27" s="9"/>
      <c r="J27" s="9"/>
      <c r="K27" s="9"/>
      <c r="L27" s="9"/>
      <c r="M27" s="9"/>
      <c r="N27" s="11">
        <v>1.0</v>
      </c>
      <c r="O27" s="9"/>
      <c r="P27" s="9">
        <f t="shared" si="9"/>
        <v>59</v>
      </c>
      <c r="Q27" s="9"/>
      <c r="R27" s="9">
        <f t="shared" si="10"/>
        <v>0</v>
      </c>
      <c r="S27" s="12">
        <f t="shared" si="11"/>
        <v>4</v>
      </c>
      <c r="T27" s="12">
        <f t="shared" si="12"/>
        <v>13</v>
      </c>
      <c r="U27" s="12">
        <f t="shared" si="13"/>
        <v>42</v>
      </c>
      <c r="V27" s="2">
        <f t="shared" si="14"/>
        <v>1</v>
      </c>
      <c r="W27" s="2"/>
      <c r="X27" s="2"/>
      <c r="Y27" s="2"/>
    </row>
    <row r="28" ht="12.75" customHeight="1">
      <c r="A28" s="9"/>
      <c r="B28" s="10" t="s">
        <v>61</v>
      </c>
      <c r="C28" s="9" t="s">
        <v>62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>
        <f t="shared" si="9"/>
        <v>0</v>
      </c>
      <c r="Q28" s="9"/>
      <c r="R28" s="9">
        <f t="shared" si="10"/>
        <v>0</v>
      </c>
      <c r="S28" s="12" t="str">
        <f t="shared" si="11"/>
        <v/>
      </c>
      <c r="T28" s="12">
        <f t="shared" si="12"/>
        <v>0</v>
      </c>
      <c r="U28" s="12" t="str">
        <f t="shared" si="13"/>
        <v/>
      </c>
      <c r="V28" s="2">
        <f t="shared" si="14"/>
        <v>0</v>
      </c>
      <c r="W28" s="2"/>
      <c r="X28" s="2"/>
      <c r="Y28" s="2"/>
    </row>
    <row r="29" ht="12.75" customHeight="1">
      <c r="A29" s="9"/>
      <c r="B29" s="10" t="s">
        <v>63</v>
      </c>
      <c r="C29" s="9" t="s">
        <v>64</v>
      </c>
      <c r="D29" s="9"/>
      <c r="E29" s="9"/>
      <c r="F29" s="9"/>
      <c r="G29" s="9"/>
      <c r="H29" s="11">
        <v>3.0</v>
      </c>
      <c r="I29" s="9"/>
      <c r="J29" s="9"/>
      <c r="K29" s="9"/>
      <c r="L29" s="9"/>
      <c r="M29" s="9"/>
      <c r="N29" s="9"/>
      <c r="O29" s="9"/>
      <c r="P29" s="9">
        <f t="shared" si="9"/>
        <v>3</v>
      </c>
      <c r="Q29" s="9"/>
      <c r="R29" s="9">
        <f t="shared" si="10"/>
        <v>0</v>
      </c>
      <c r="S29" s="12" t="str">
        <f t="shared" si="11"/>
        <v/>
      </c>
      <c r="T29" s="12">
        <f t="shared" si="12"/>
        <v>3</v>
      </c>
      <c r="U29" s="12" t="str">
        <f t="shared" si="13"/>
        <v/>
      </c>
      <c r="V29" s="2">
        <f t="shared" si="14"/>
        <v>3</v>
      </c>
      <c r="W29" s="2"/>
      <c r="X29" s="2"/>
      <c r="Y29" s="2"/>
    </row>
    <row r="30" ht="12.75" customHeight="1">
      <c r="A30" s="9"/>
      <c r="B30" s="10" t="s">
        <v>65</v>
      </c>
      <c r="C30" s="9" t="s">
        <v>66</v>
      </c>
      <c r="D30" s="11">
        <v>57.0</v>
      </c>
      <c r="E30" s="11">
        <v>7.0</v>
      </c>
      <c r="F30" s="11">
        <v>3.0</v>
      </c>
      <c r="G30" s="11">
        <v>5.0</v>
      </c>
      <c r="H30" s="11">
        <v>6.0</v>
      </c>
      <c r="I30" s="9"/>
      <c r="J30" s="9"/>
      <c r="K30" s="9"/>
      <c r="L30" s="9"/>
      <c r="M30" s="9"/>
      <c r="N30" s="11">
        <v>2.0</v>
      </c>
      <c r="O30" s="9"/>
      <c r="P30" s="9">
        <f t="shared" si="9"/>
        <v>80</v>
      </c>
      <c r="Q30" s="9"/>
      <c r="R30" s="9">
        <f t="shared" si="10"/>
        <v>0</v>
      </c>
      <c r="S30" s="12">
        <f t="shared" si="11"/>
        <v>7</v>
      </c>
      <c r="T30" s="12">
        <f t="shared" si="12"/>
        <v>70</v>
      </c>
      <c r="U30" s="12">
        <f t="shared" si="13"/>
        <v>3</v>
      </c>
      <c r="V30" s="2">
        <f t="shared" si="14"/>
        <v>11</v>
      </c>
      <c r="W30" s="2"/>
      <c r="X30" s="2"/>
      <c r="Y30" s="2"/>
    </row>
    <row r="31" ht="12.75" customHeight="1">
      <c r="A31" s="9"/>
      <c r="B31" s="10" t="s">
        <v>67</v>
      </c>
      <c r="C31" s="9" t="s">
        <v>68</v>
      </c>
      <c r="D31" s="11">
        <v>33.0</v>
      </c>
      <c r="E31" s="9"/>
      <c r="F31" s="9"/>
      <c r="G31" s="9"/>
      <c r="H31" s="11">
        <v>18.0</v>
      </c>
      <c r="I31" s="9"/>
      <c r="J31" s="9"/>
      <c r="K31" s="9"/>
      <c r="L31" s="9"/>
      <c r="M31" s="9"/>
      <c r="N31" s="9"/>
      <c r="O31" s="9"/>
      <c r="P31" s="9">
        <f t="shared" si="9"/>
        <v>51</v>
      </c>
      <c r="Q31" s="9"/>
      <c r="R31" s="9">
        <f t="shared" si="10"/>
        <v>0</v>
      </c>
      <c r="S31" s="12" t="str">
        <f t="shared" si="11"/>
        <v/>
      </c>
      <c r="T31" s="12">
        <f t="shared" si="12"/>
        <v>51</v>
      </c>
      <c r="U31" s="12" t="str">
        <f t="shared" si="13"/>
        <v/>
      </c>
      <c r="V31" s="2">
        <f t="shared" si="14"/>
        <v>18</v>
      </c>
      <c r="W31" s="2"/>
      <c r="X31" s="2"/>
      <c r="Y31" s="2"/>
    </row>
    <row r="32" ht="12.75" customHeight="1">
      <c r="A32" s="9"/>
      <c r="B32" s="10" t="s">
        <v>69</v>
      </c>
      <c r="C32" s="9" t="s">
        <v>70</v>
      </c>
      <c r="D32" s="11">
        <v>1.0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>
        <f t="shared" si="9"/>
        <v>1</v>
      </c>
      <c r="Q32" s="9"/>
      <c r="R32" s="9">
        <f t="shared" si="10"/>
        <v>0</v>
      </c>
      <c r="S32" s="12" t="str">
        <f t="shared" si="11"/>
        <v/>
      </c>
      <c r="T32" s="12">
        <f t="shared" si="12"/>
        <v>1</v>
      </c>
      <c r="U32" s="12" t="str">
        <f t="shared" si="13"/>
        <v/>
      </c>
      <c r="V32" s="2">
        <f t="shared" si="14"/>
        <v>0</v>
      </c>
      <c r="W32" s="2"/>
      <c r="X32" s="2"/>
      <c r="Y32" s="2"/>
    </row>
    <row r="33" ht="12.75" customHeight="1">
      <c r="A33" s="9"/>
      <c r="B33" s="10" t="s">
        <v>71</v>
      </c>
      <c r="C33" s="9" t="s">
        <v>72</v>
      </c>
      <c r="D33" s="11">
        <v>429.0</v>
      </c>
      <c r="E33" s="11">
        <v>70.0</v>
      </c>
      <c r="F33" s="11">
        <v>122.0</v>
      </c>
      <c r="G33" s="11">
        <v>167.0</v>
      </c>
      <c r="H33" s="11">
        <v>178.0</v>
      </c>
      <c r="I33" s="9"/>
      <c r="J33" s="9"/>
      <c r="K33" s="9"/>
      <c r="L33" s="9"/>
      <c r="M33" s="11">
        <v>32.0</v>
      </c>
      <c r="N33" s="11">
        <v>10.0</v>
      </c>
      <c r="O33" s="9"/>
      <c r="P33" s="9">
        <f t="shared" si="9"/>
        <v>1008</v>
      </c>
      <c r="Q33" s="9"/>
      <c r="R33" s="9">
        <f t="shared" si="10"/>
        <v>0</v>
      </c>
      <c r="S33" s="12">
        <f t="shared" si="11"/>
        <v>70</v>
      </c>
      <c r="T33" s="12">
        <f t="shared" si="12"/>
        <v>816</v>
      </c>
      <c r="U33" s="12">
        <f t="shared" si="13"/>
        <v>122</v>
      </c>
      <c r="V33" s="2">
        <f t="shared" si="14"/>
        <v>345</v>
      </c>
      <c r="W33" s="2"/>
      <c r="X33" s="2"/>
      <c r="Y33" s="2"/>
    </row>
    <row r="34" ht="12.75" customHeight="1">
      <c r="A34" s="9"/>
      <c r="B34" s="10" t="s">
        <v>73</v>
      </c>
      <c r="C34" s="9" t="s">
        <v>74</v>
      </c>
      <c r="D34" s="11">
        <v>429.0</v>
      </c>
      <c r="E34" s="11">
        <v>70.0</v>
      </c>
      <c r="F34" s="11">
        <v>122.0</v>
      </c>
      <c r="G34" s="11">
        <v>167.0</v>
      </c>
      <c r="H34" s="11">
        <v>178.0</v>
      </c>
      <c r="I34" s="9"/>
      <c r="J34" s="9"/>
      <c r="K34" s="9"/>
      <c r="L34" s="9"/>
      <c r="M34" s="11">
        <v>32.0</v>
      </c>
      <c r="N34" s="11">
        <v>10.0</v>
      </c>
      <c r="O34" s="9"/>
      <c r="P34" s="9">
        <f t="shared" si="9"/>
        <v>1008</v>
      </c>
      <c r="Q34" s="9"/>
      <c r="R34" s="9">
        <f t="shared" si="10"/>
        <v>0</v>
      </c>
      <c r="S34" s="12">
        <f t="shared" si="11"/>
        <v>70</v>
      </c>
      <c r="T34" s="12">
        <f t="shared" si="12"/>
        <v>816</v>
      </c>
      <c r="U34" s="12">
        <f t="shared" si="13"/>
        <v>122</v>
      </c>
      <c r="V34" s="2">
        <f t="shared" si="14"/>
        <v>345</v>
      </c>
      <c r="W34" s="2"/>
      <c r="X34" s="2"/>
      <c r="Y34" s="2"/>
    </row>
    <row r="35" ht="12.75" customHeight="1">
      <c r="A35" s="9"/>
      <c r="B35" s="10" t="s">
        <v>75</v>
      </c>
      <c r="C35" s="9" t="s">
        <v>76</v>
      </c>
      <c r="D35" s="11">
        <v>30.0</v>
      </c>
      <c r="E35" s="11">
        <v>5.0</v>
      </c>
      <c r="F35" s="11">
        <v>21.0</v>
      </c>
      <c r="G35" s="9"/>
      <c r="H35" s="9"/>
      <c r="I35" s="9"/>
      <c r="J35" s="9"/>
      <c r="K35" s="9"/>
      <c r="L35" s="9"/>
      <c r="M35" s="9"/>
      <c r="N35" s="9"/>
      <c r="O35" s="9"/>
      <c r="P35" s="9">
        <f t="shared" si="9"/>
        <v>56</v>
      </c>
      <c r="Q35" s="9"/>
      <c r="R35" s="9">
        <f t="shared" si="10"/>
        <v>0</v>
      </c>
      <c r="S35" s="12">
        <f t="shared" si="11"/>
        <v>5</v>
      </c>
      <c r="T35" s="12">
        <f t="shared" si="12"/>
        <v>30</v>
      </c>
      <c r="U35" s="12">
        <f t="shared" si="13"/>
        <v>21</v>
      </c>
      <c r="V35" s="2">
        <f t="shared" si="14"/>
        <v>0</v>
      </c>
      <c r="W35" s="2"/>
      <c r="X35" s="2"/>
      <c r="Y35" s="2"/>
    </row>
    <row r="36" ht="12.75" customHeight="1">
      <c r="A36" s="9"/>
      <c r="B36" s="10" t="s">
        <v>77</v>
      </c>
      <c r="C36" s="9" t="s">
        <v>78</v>
      </c>
      <c r="D36" s="11">
        <v>31.0</v>
      </c>
      <c r="E36" s="11">
        <v>4.0</v>
      </c>
      <c r="F36" s="11">
        <v>20.0</v>
      </c>
      <c r="G36" s="9"/>
      <c r="H36" s="9"/>
      <c r="I36" s="9"/>
      <c r="J36" s="9"/>
      <c r="K36" s="9"/>
      <c r="L36" s="9"/>
      <c r="M36" s="11">
        <v>2.0</v>
      </c>
      <c r="N36" s="9"/>
      <c r="O36" s="9"/>
      <c r="P36" s="9">
        <f t="shared" si="9"/>
        <v>57</v>
      </c>
      <c r="Q36" s="9"/>
      <c r="R36" s="9">
        <f t="shared" si="10"/>
        <v>0</v>
      </c>
      <c r="S36" s="12">
        <f t="shared" si="11"/>
        <v>4</v>
      </c>
      <c r="T36" s="12">
        <f t="shared" si="12"/>
        <v>33</v>
      </c>
      <c r="U36" s="12">
        <f t="shared" si="13"/>
        <v>20</v>
      </c>
      <c r="V36" s="2">
        <f t="shared" si="14"/>
        <v>0</v>
      </c>
      <c r="W36" s="2"/>
      <c r="X36" s="2"/>
      <c r="Y36" s="2"/>
    </row>
    <row r="37" ht="12.75" customHeight="1">
      <c r="A37" s="9"/>
      <c r="B37" s="10" t="s">
        <v>79</v>
      </c>
      <c r="C37" s="9" t="s">
        <v>80</v>
      </c>
      <c r="D37" s="11">
        <v>25.0</v>
      </c>
      <c r="E37" s="11">
        <v>2.0</v>
      </c>
      <c r="F37" s="11">
        <v>10.0</v>
      </c>
      <c r="G37" s="11">
        <v>1.0</v>
      </c>
      <c r="H37" s="11">
        <v>11.0</v>
      </c>
      <c r="I37" s="9"/>
      <c r="J37" s="9"/>
      <c r="K37" s="9"/>
      <c r="L37" s="9"/>
      <c r="M37" s="11">
        <v>2.0</v>
      </c>
      <c r="N37" s="11">
        <v>5.0</v>
      </c>
      <c r="O37" s="9"/>
      <c r="P37" s="9">
        <f t="shared" si="9"/>
        <v>56</v>
      </c>
      <c r="Q37" s="9"/>
      <c r="R37" s="9">
        <f t="shared" si="10"/>
        <v>0</v>
      </c>
      <c r="S37" s="12">
        <f t="shared" si="11"/>
        <v>2</v>
      </c>
      <c r="T37" s="12">
        <f t="shared" si="12"/>
        <v>44</v>
      </c>
      <c r="U37" s="12">
        <f t="shared" si="13"/>
        <v>10</v>
      </c>
      <c r="V37" s="2">
        <f t="shared" si="14"/>
        <v>12</v>
      </c>
      <c r="W37" s="2"/>
      <c r="X37" s="2"/>
      <c r="Y37" s="2"/>
    </row>
    <row r="38" ht="12.75" customHeight="1">
      <c r="A38" s="9"/>
      <c r="B38" s="10" t="s">
        <v>81</v>
      </c>
      <c r="C38" s="9" t="s">
        <v>82</v>
      </c>
      <c r="D38" s="11">
        <v>1377.0</v>
      </c>
      <c r="E38" s="11">
        <v>210.0</v>
      </c>
      <c r="F38" s="11">
        <v>363.0</v>
      </c>
      <c r="G38" s="11">
        <v>363.0</v>
      </c>
      <c r="H38" s="11">
        <v>483.0</v>
      </c>
      <c r="I38" s="9"/>
      <c r="J38" s="9"/>
      <c r="K38" s="11">
        <v>6.0</v>
      </c>
      <c r="L38" s="9"/>
      <c r="M38" s="11">
        <v>42.0</v>
      </c>
      <c r="N38" s="11">
        <v>6.0</v>
      </c>
      <c r="O38" s="9"/>
      <c r="P38" s="9">
        <f t="shared" si="9"/>
        <v>2850</v>
      </c>
      <c r="Q38" s="9"/>
      <c r="R38" s="9">
        <f t="shared" si="10"/>
        <v>0</v>
      </c>
      <c r="S38" s="12">
        <f t="shared" si="11"/>
        <v>210</v>
      </c>
      <c r="T38" s="12">
        <f t="shared" si="12"/>
        <v>2277</v>
      </c>
      <c r="U38" s="12">
        <f t="shared" si="13"/>
        <v>363</v>
      </c>
      <c r="V38" s="2">
        <f t="shared" si="14"/>
        <v>846</v>
      </c>
      <c r="W38" s="2"/>
      <c r="X38" s="2"/>
      <c r="Y38" s="2"/>
    </row>
    <row r="39" ht="12.75" customHeight="1">
      <c r="A39" s="9"/>
      <c r="B39" s="10" t="s">
        <v>83</v>
      </c>
      <c r="C39" s="1" t="s">
        <v>84</v>
      </c>
      <c r="D39" s="11">
        <v>486.0</v>
      </c>
      <c r="E39" s="11">
        <v>27.0</v>
      </c>
      <c r="F39" s="11">
        <v>14.0</v>
      </c>
      <c r="G39" s="11">
        <v>207.0</v>
      </c>
      <c r="H39" s="11">
        <v>185.0</v>
      </c>
      <c r="I39" s="9"/>
      <c r="J39" s="9"/>
      <c r="K39" s="9"/>
      <c r="L39" s="9"/>
      <c r="M39" s="11">
        <v>22.0</v>
      </c>
      <c r="N39" s="11">
        <v>3.0</v>
      </c>
      <c r="O39" s="9"/>
      <c r="P39" s="9">
        <f t="shared" si="9"/>
        <v>944</v>
      </c>
      <c r="Q39" s="9"/>
      <c r="R39" s="9">
        <f t="shared" si="10"/>
        <v>0</v>
      </c>
      <c r="S39" s="12">
        <f t="shared" si="11"/>
        <v>27</v>
      </c>
      <c r="T39" s="12">
        <f t="shared" si="12"/>
        <v>903</v>
      </c>
      <c r="U39" s="12">
        <f t="shared" si="13"/>
        <v>14</v>
      </c>
      <c r="V39" s="2">
        <f t="shared" si="14"/>
        <v>392</v>
      </c>
      <c r="W39" s="2"/>
      <c r="X39" s="2"/>
      <c r="Y39" s="2"/>
    </row>
    <row r="40" ht="12.75" customHeight="1">
      <c r="A40" s="9"/>
      <c r="B40" s="10" t="s">
        <v>85</v>
      </c>
      <c r="C40" s="9" t="s">
        <v>86</v>
      </c>
      <c r="D40" s="11">
        <v>1.0</v>
      </c>
      <c r="E40" s="9"/>
      <c r="F40" s="9"/>
      <c r="G40" s="9"/>
      <c r="H40" s="11">
        <v>1.0</v>
      </c>
      <c r="I40" s="9"/>
      <c r="J40" s="9"/>
      <c r="K40" s="9"/>
      <c r="L40" s="9"/>
      <c r="M40" s="9"/>
      <c r="N40" s="9"/>
      <c r="O40" s="9"/>
      <c r="P40" s="9">
        <f t="shared" si="9"/>
        <v>2</v>
      </c>
      <c r="Q40" s="9"/>
      <c r="R40" s="9">
        <f t="shared" si="10"/>
        <v>0</v>
      </c>
      <c r="S40" s="12" t="str">
        <f t="shared" si="11"/>
        <v/>
      </c>
      <c r="T40" s="12">
        <f t="shared" si="12"/>
        <v>2</v>
      </c>
      <c r="U40" s="12" t="str">
        <f t="shared" si="13"/>
        <v/>
      </c>
      <c r="V40" s="2">
        <f t="shared" si="14"/>
        <v>1</v>
      </c>
      <c r="W40" s="2"/>
      <c r="X40" s="2"/>
      <c r="Y40" s="2"/>
    </row>
    <row r="41" ht="12.75" customHeight="1">
      <c r="A41" s="9"/>
      <c r="B41" s="10" t="s">
        <v>87</v>
      </c>
      <c r="C41" s="9" t="s">
        <v>88</v>
      </c>
      <c r="D41" s="11">
        <v>2.0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>
        <f t="shared" si="9"/>
        <v>2</v>
      </c>
      <c r="Q41" s="9"/>
      <c r="R41" s="9">
        <f t="shared" si="10"/>
        <v>0</v>
      </c>
      <c r="S41" s="12" t="str">
        <f t="shared" si="11"/>
        <v/>
      </c>
      <c r="T41" s="12">
        <f t="shared" si="12"/>
        <v>2</v>
      </c>
      <c r="U41" s="12" t="str">
        <f t="shared" si="13"/>
        <v/>
      </c>
      <c r="V41" s="2">
        <f t="shared" si="14"/>
        <v>0</v>
      </c>
      <c r="W41" s="2"/>
      <c r="X41" s="2"/>
      <c r="Y41" s="2"/>
    </row>
    <row r="42" ht="12.75" customHeight="1">
      <c r="A42" s="9"/>
      <c r="B42" s="10" t="s">
        <v>89</v>
      </c>
      <c r="C42" s="9" t="s">
        <v>90</v>
      </c>
      <c r="D42" s="11">
        <v>18.0</v>
      </c>
      <c r="E42" s="11">
        <v>4.0</v>
      </c>
      <c r="F42" s="11">
        <v>2.0</v>
      </c>
      <c r="G42" s="11">
        <v>1.0</v>
      </c>
      <c r="H42" s="11">
        <v>3.0</v>
      </c>
      <c r="I42" s="9"/>
      <c r="J42" s="9"/>
      <c r="K42" s="9"/>
      <c r="L42" s="9"/>
      <c r="M42" s="11">
        <v>3.0</v>
      </c>
      <c r="N42" s="9"/>
      <c r="O42" s="9"/>
      <c r="P42" s="9">
        <f t="shared" si="9"/>
        <v>31</v>
      </c>
      <c r="Q42" s="9"/>
      <c r="R42" s="9">
        <f t="shared" si="10"/>
        <v>0</v>
      </c>
      <c r="S42" s="12">
        <f t="shared" si="11"/>
        <v>4</v>
      </c>
      <c r="T42" s="12">
        <f t="shared" si="12"/>
        <v>25</v>
      </c>
      <c r="U42" s="12">
        <f t="shared" si="13"/>
        <v>2</v>
      </c>
      <c r="V42" s="2">
        <f t="shared" si="14"/>
        <v>4</v>
      </c>
      <c r="W42" s="2"/>
      <c r="X42" s="2"/>
      <c r="Y42" s="2"/>
    </row>
    <row r="43" ht="12.75" customHeight="1">
      <c r="A43" s="9"/>
      <c r="B43" s="10" t="s">
        <v>91</v>
      </c>
      <c r="C43" s="9" t="s">
        <v>92</v>
      </c>
      <c r="D43" s="9"/>
      <c r="E43" s="9"/>
      <c r="F43" s="9"/>
      <c r="G43" s="9"/>
      <c r="H43" s="11">
        <v>1.0</v>
      </c>
      <c r="I43" s="9"/>
      <c r="J43" s="9"/>
      <c r="K43" s="9"/>
      <c r="L43" s="9"/>
      <c r="M43" s="9"/>
      <c r="N43" s="9"/>
      <c r="O43" s="9"/>
      <c r="P43" s="9">
        <f t="shared" si="9"/>
        <v>1</v>
      </c>
      <c r="Q43" s="9"/>
      <c r="R43" s="9">
        <f t="shared" si="10"/>
        <v>0</v>
      </c>
      <c r="S43" s="12" t="str">
        <f t="shared" si="11"/>
        <v/>
      </c>
      <c r="T43" s="12">
        <f t="shared" si="12"/>
        <v>1</v>
      </c>
      <c r="U43" s="12" t="str">
        <f t="shared" si="13"/>
        <v/>
      </c>
      <c r="V43" s="2">
        <f t="shared" si="14"/>
        <v>1</v>
      </c>
      <c r="W43" s="2"/>
      <c r="X43" s="2"/>
      <c r="Y43" s="2"/>
    </row>
    <row r="44" ht="12.75" customHeight="1">
      <c r="A44" s="9"/>
      <c r="B44" s="10" t="s">
        <v>93</v>
      </c>
      <c r="C44" s="9" t="s">
        <v>94</v>
      </c>
      <c r="D44" s="11">
        <v>473.0</v>
      </c>
      <c r="E44" s="11">
        <v>42.0</v>
      </c>
      <c r="F44" s="11">
        <v>57.0</v>
      </c>
      <c r="G44" s="11">
        <v>206.0</v>
      </c>
      <c r="H44" s="11">
        <v>209.0</v>
      </c>
      <c r="I44" s="9"/>
      <c r="J44" s="9"/>
      <c r="K44" s="9"/>
      <c r="L44" s="9"/>
      <c r="M44" s="11">
        <v>31.0</v>
      </c>
      <c r="N44" s="11">
        <v>4.0</v>
      </c>
      <c r="O44" s="9"/>
      <c r="P44" s="9">
        <f t="shared" si="9"/>
        <v>1022</v>
      </c>
      <c r="Q44" s="9"/>
      <c r="R44" s="9">
        <f t="shared" si="10"/>
        <v>0</v>
      </c>
      <c r="S44" s="12">
        <f t="shared" si="11"/>
        <v>42</v>
      </c>
      <c r="T44" s="12">
        <f t="shared" si="12"/>
        <v>923</v>
      </c>
      <c r="U44" s="12">
        <f t="shared" si="13"/>
        <v>57</v>
      </c>
      <c r="V44" s="2">
        <f t="shared" si="14"/>
        <v>415</v>
      </c>
      <c r="W44" s="2"/>
      <c r="X44" s="2"/>
      <c r="Y44" s="2"/>
    </row>
    <row r="45" ht="12.75" customHeight="1">
      <c r="A45" s="9"/>
      <c r="B45" s="10" t="s">
        <v>95</v>
      </c>
      <c r="C45" s="9" t="s">
        <v>96</v>
      </c>
      <c r="D45" s="11">
        <v>38.0</v>
      </c>
      <c r="E45" s="11">
        <v>1.0</v>
      </c>
      <c r="F45" s="9"/>
      <c r="G45" s="11">
        <v>6.0</v>
      </c>
      <c r="H45" s="11">
        <v>13.0</v>
      </c>
      <c r="I45" s="9"/>
      <c r="J45" s="9"/>
      <c r="K45" s="9"/>
      <c r="L45" s="9"/>
      <c r="M45" s="11">
        <v>1.0</v>
      </c>
      <c r="N45" s="9"/>
      <c r="O45" s="9"/>
      <c r="P45" s="9">
        <f t="shared" si="9"/>
        <v>59</v>
      </c>
      <c r="Q45" s="9"/>
      <c r="R45" s="9">
        <f t="shared" si="10"/>
        <v>0</v>
      </c>
      <c r="S45" s="12">
        <f t="shared" si="11"/>
        <v>1</v>
      </c>
      <c r="T45" s="12">
        <f t="shared" si="12"/>
        <v>58</v>
      </c>
      <c r="U45" s="12" t="str">
        <f t="shared" si="13"/>
        <v/>
      </c>
      <c r="V45" s="2">
        <f t="shared" si="14"/>
        <v>19</v>
      </c>
      <c r="W45" s="2"/>
      <c r="X45" s="2"/>
      <c r="Y45" s="2"/>
    </row>
    <row r="46" ht="12.75" customHeight="1">
      <c r="A46" s="9"/>
      <c r="B46" s="10" t="s">
        <v>97</v>
      </c>
      <c r="C46" s="9" t="s">
        <v>98</v>
      </c>
      <c r="D46" s="11">
        <v>11.0</v>
      </c>
      <c r="E46" s="11">
        <v>4.0</v>
      </c>
      <c r="F46" s="11">
        <v>47.0</v>
      </c>
      <c r="G46" s="11">
        <v>1.0</v>
      </c>
      <c r="H46" s="9"/>
      <c r="I46" s="9"/>
      <c r="J46" s="9"/>
      <c r="K46" s="9"/>
      <c r="L46" s="9"/>
      <c r="M46" s="9"/>
      <c r="N46" s="9"/>
      <c r="O46" s="9"/>
      <c r="P46" s="9">
        <f t="shared" si="9"/>
        <v>63</v>
      </c>
      <c r="Q46" s="9"/>
      <c r="R46" s="9">
        <f t="shared" si="10"/>
        <v>0</v>
      </c>
      <c r="S46" s="12">
        <f t="shared" si="11"/>
        <v>4</v>
      </c>
      <c r="T46" s="12">
        <f t="shared" si="12"/>
        <v>12</v>
      </c>
      <c r="U46" s="12">
        <f t="shared" si="13"/>
        <v>47</v>
      </c>
      <c r="V46" s="2">
        <f t="shared" si="14"/>
        <v>1</v>
      </c>
      <c r="W46" s="2"/>
      <c r="X46" s="2"/>
      <c r="Y46" s="2"/>
    </row>
    <row r="47" ht="12.75" customHeight="1">
      <c r="A47" s="9"/>
      <c r="B47" s="10" t="s">
        <v>99</v>
      </c>
      <c r="C47" s="9" t="s">
        <v>100</v>
      </c>
      <c r="D47" s="11">
        <v>345.0</v>
      </c>
      <c r="E47" s="11">
        <v>50.0</v>
      </c>
      <c r="F47" s="11">
        <v>98.0</v>
      </c>
      <c r="G47" s="11">
        <v>64.0</v>
      </c>
      <c r="H47" s="11">
        <v>89.0</v>
      </c>
      <c r="I47" s="9"/>
      <c r="J47" s="9"/>
      <c r="K47" s="9"/>
      <c r="L47" s="9"/>
      <c r="M47" s="11">
        <v>24.0</v>
      </c>
      <c r="N47" s="11">
        <v>8.0</v>
      </c>
      <c r="O47" s="9"/>
      <c r="P47" s="9">
        <f t="shared" si="9"/>
        <v>678</v>
      </c>
      <c r="Q47" s="9"/>
      <c r="R47" s="9">
        <f t="shared" si="10"/>
        <v>0</v>
      </c>
      <c r="S47" s="12">
        <f t="shared" si="11"/>
        <v>50</v>
      </c>
      <c r="T47" s="12">
        <f t="shared" si="12"/>
        <v>530</v>
      </c>
      <c r="U47" s="12">
        <f t="shared" si="13"/>
        <v>98</v>
      </c>
      <c r="V47" s="2">
        <f t="shared" si="14"/>
        <v>153</v>
      </c>
      <c r="W47" s="2"/>
      <c r="X47" s="2"/>
      <c r="Y47" s="2"/>
    </row>
    <row r="48" ht="12.75" customHeight="1">
      <c r="A48" s="9"/>
      <c r="B48" s="10" t="s">
        <v>101</v>
      </c>
      <c r="C48" s="9" t="s">
        <v>102</v>
      </c>
      <c r="D48" s="11">
        <v>35.0</v>
      </c>
      <c r="E48" s="11">
        <v>8.0</v>
      </c>
      <c r="F48" s="9"/>
      <c r="G48" s="11">
        <v>7.0</v>
      </c>
      <c r="H48" s="11">
        <v>5.0</v>
      </c>
      <c r="I48" s="9"/>
      <c r="J48" s="9"/>
      <c r="K48" s="9"/>
      <c r="L48" s="9"/>
      <c r="M48" s="11">
        <v>9.0</v>
      </c>
      <c r="N48" s="9"/>
      <c r="O48" s="9"/>
      <c r="P48" s="9">
        <f t="shared" si="9"/>
        <v>64</v>
      </c>
      <c r="Q48" s="9"/>
      <c r="R48" s="9">
        <f t="shared" si="10"/>
        <v>0</v>
      </c>
      <c r="S48" s="12">
        <f t="shared" si="11"/>
        <v>8</v>
      </c>
      <c r="T48" s="12">
        <f t="shared" si="12"/>
        <v>56</v>
      </c>
      <c r="U48" s="12" t="str">
        <f t="shared" si="13"/>
        <v/>
      </c>
      <c r="V48" s="2">
        <f t="shared" si="14"/>
        <v>12</v>
      </c>
      <c r="W48" s="2"/>
      <c r="X48" s="2"/>
      <c r="Y48" s="2"/>
    </row>
    <row r="49" ht="12.75" customHeight="1">
      <c r="A49" s="9"/>
      <c r="B49" s="10" t="s">
        <v>101</v>
      </c>
      <c r="C49" s="9" t="s">
        <v>103</v>
      </c>
      <c r="D49" s="11">
        <v>135.0</v>
      </c>
      <c r="E49" s="11">
        <v>13.0</v>
      </c>
      <c r="F49" s="11">
        <v>2.0</v>
      </c>
      <c r="G49" s="11">
        <v>13.0</v>
      </c>
      <c r="H49" s="11">
        <v>6.0</v>
      </c>
      <c r="I49" s="9"/>
      <c r="J49" s="9"/>
      <c r="K49" s="9"/>
      <c r="L49" s="9"/>
      <c r="M49" s="11">
        <v>8.0</v>
      </c>
      <c r="N49" s="11">
        <v>1.0</v>
      </c>
      <c r="O49" s="9"/>
      <c r="P49" s="9">
        <f t="shared" si="9"/>
        <v>178</v>
      </c>
      <c r="Q49" s="9"/>
      <c r="R49" s="9">
        <f t="shared" si="10"/>
        <v>0</v>
      </c>
      <c r="S49" s="12">
        <f t="shared" si="11"/>
        <v>13</v>
      </c>
      <c r="T49" s="12">
        <f t="shared" si="12"/>
        <v>163</v>
      </c>
      <c r="U49" s="12">
        <f t="shared" si="13"/>
        <v>2</v>
      </c>
      <c r="V49" s="2">
        <f t="shared" si="14"/>
        <v>19</v>
      </c>
      <c r="W49" s="2"/>
      <c r="X49" s="2"/>
      <c r="Y49" s="2"/>
    </row>
    <row r="50" ht="12.75" customHeight="1">
      <c r="A50" s="9"/>
      <c r="B50" s="10" t="s">
        <v>104</v>
      </c>
      <c r="C50" s="9" t="s">
        <v>105</v>
      </c>
      <c r="D50" s="9"/>
      <c r="E50" s="9"/>
      <c r="F50" s="9"/>
      <c r="G50" s="9"/>
      <c r="H50" s="11">
        <v>1.0</v>
      </c>
      <c r="I50" s="9"/>
      <c r="J50" s="9"/>
      <c r="K50" s="9"/>
      <c r="L50" s="9"/>
      <c r="M50" s="9"/>
      <c r="N50" s="9"/>
      <c r="O50" s="9"/>
      <c r="P50" s="9">
        <f t="shared" si="9"/>
        <v>1</v>
      </c>
      <c r="Q50" s="9"/>
      <c r="R50" s="9">
        <f t="shared" si="10"/>
        <v>0</v>
      </c>
      <c r="S50" s="12" t="str">
        <f t="shared" si="11"/>
        <v/>
      </c>
      <c r="T50" s="12">
        <f t="shared" si="12"/>
        <v>1</v>
      </c>
      <c r="U50" s="12" t="str">
        <f t="shared" si="13"/>
        <v/>
      </c>
      <c r="V50" s="2">
        <f t="shared" si="14"/>
        <v>1</v>
      </c>
      <c r="W50" s="2"/>
      <c r="X50" s="2"/>
      <c r="Y50" s="2"/>
    </row>
    <row r="51" ht="12.75" customHeight="1">
      <c r="A51" s="9"/>
      <c r="B51" s="10" t="s">
        <v>104</v>
      </c>
      <c r="C51" s="9" t="s">
        <v>106</v>
      </c>
      <c r="D51" s="9"/>
      <c r="E51" s="9"/>
      <c r="F51" s="9"/>
      <c r="G51" s="9"/>
      <c r="H51" s="11">
        <v>1.0</v>
      </c>
      <c r="I51" s="9"/>
      <c r="J51" s="9"/>
      <c r="K51" s="9"/>
      <c r="L51" s="9"/>
      <c r="M51" s="9"/>
      <c r="N51" s="9"/>
      <c r="O51" s="9"/>
      <c r="P51" s="9">
        <f t="shared" si="9"/>
        <v>1</v>
      </c>
      <c r="Q51" s="9"/>
      <c r="R51" s="9">
        <f t="shared" si="10"/>
        <v>0</v>
      </c>
      <c r="S51" s="12" t="str">
        <f t="shared" si="11"/>
        <v/>
      </c>
      <c r="T51" s="12">
        <f t="shared" si="12"/>
        <v>1</v>
      </c>
      <c r="U51" s="12" t="str">
        <f t="shared" si="13"/>
        <v/>
      </c>
      <c r="V51" s="2">
        <f t="shared" si="14"/>
        <v>1</v>
      </c>
      <c r="W51" s="2"/>
      <c r="X51" s="2"/>
      <c r="Y51" s="2"/>
    </row>
    <row r="52" ht="12.75" customHeight="1">
      <c r="A52" s="9"/>
      <c r="B52" s="10" t="s">
        <v>107</v>
      </c>
      <c r="C52" s="9" t="s">
        <v>108</v>
      </c>
      <c r="D52" s="9"/>
      <c r="E52" s="9"/>
      <c r="F52" s="11">
        <v>4.0</v>
      </c>
      <c r="G52" s="9"/>
      <c r="H52" s="11">
        <v>6.0</v>
      </c>
      <c r="I52" s="9"/>
      <c r="J52" s="9"/>
      <c r="K52" s="9"/>
      <c r="L52" s="9"/>
      <c r="M52" s="11">
        <v>2.0</v>
      </c>
      <c r="N52" s="9"/>
      <c r="O52" s="9"/>
      <c r="P52" s="9">
        <f t="shared" si="9"/>
        <v>12</v>
      </c>
      <c r="Q52" s="9"/>
      <c r="R52" s="9">
        <f t="shared" si="10"/>
        <v>0</v>
      </c>
      <c r="S52" s="12" t="str">
        <f t="shared" si="11"/>
        <v/>
      </c>
      <c r="T52" s="12">
        <f t="shared" si="12"/>
        <v>8</v>
      </c>
      <c r="U52" s="12">
        <f t="shared" si="13"/>
        <v>4</v>
      </c>
      <c r="V52" s="2">
        <f t="shared" si="14"/>
        <v>6</v>
      </c>
      <c r="W52" s="2"/>
      <c r="X52" s="2"/>
      <c r="Y52" s="2"/>
    </row>
    <row r="53" ht="12.75" customHeight="1">
      <c r="A53" s="9"/>
      <c r="B53" s="10" t="s">
        <v>109</v>
      </c>
      <c r="C53" s="9" t="s">
        <v>110</v>
      </c>
      <c r="D53" s="11">
        <v>90.0</v>
      </c>
      <c r="E53" s="11">
        <v>1.0</v>
      </c>
      <c r="F53" s="11">
        <v>3.0</v>
      </c>
      <c r="G53" s="9"/>
      <c r="H53" s="11">
        <v>1.0</v>
      </c>
      <c r="I53" s="9"/>
      <c r="J53" s="9"/>
      <c r="K53" s="9"/>
      <c r="L53" s="9"/>
      <c r="M53" s="11">
        <v>4.0</v>
      </c>
      <c r="N53" s="11">
        <v>2.0</v>
      </c>
      <c r="O53" s="9"/>
      <c r="P53" s="9">
        <f t="shared" si="9"/>
        <v>101</v>
      </c>
      <c r="Q53" s="9"/>
      <c r="R53" s="9">
        <f t="shared" si="10"/>
        <v>0</v>
      </c>
      <c r="S53" s="12">
        <f t="shared" si="11"/>
        <v>1</v>
      </c>
      <c r="T53" s="12">
        <f t="shared" si="12"/>
        <v>97</v>
      </c>
      <c r="U53" s="12">
        <f t="shared" si="13"/>
        <v>3</v>
      </c>
      <c r="V53" s="2">
        <f t="shared" si="14"/>
        <v>1</v>
      </c>
      <c r="W53" s="2"/>
      <c r="X53" s="2"/>
      <c r="Y53" s="2"/>
    </row>
    <row r="54" ht="12.75" customHeight="1">
      <c r="A54" s="9"/>
      <c r="B54" s="10" t="s">
        <v>111</v>
      </c>
      <c r="C54" s="9" t="s">
        <v>112</v>
      </c>
      <c r="D54" s="11">
        <v>436.0</v>
      </c>
      <c r="E54" s="11">
        <v>41.0</v>
      </c>
      <c r="F54" s="11">
        <v>79.0</v>
      </c>
      <c r="G54" s="11">
        <v>82.0</v>
      </c>
      <c r="H54" s="11">
        <v>45.0</v>
      </c>
      <c r="I54" s="9"/>
      <c r="J54" s="9"/>
      <c r="K54" s="9"/>
      <c r="L54" s="9"/>
      <c r="M54" s="11">
        <v>23.0</v>
      </c>
      <c r="N54" s="11">
        <v>10.0</v>
      </c>
      <c r="O54" s="9"/>
      <c r="P54" s="9">
        <f t="shared" si="9"/>
        <v>716</v>
      </c>
      <c r="Q54" s="9"/>
      <c r="R54" s="9">
        <f t="shared" si="10"/>
        <v>0</v>
      </c>
      <c r="S54" s="12">
        <f t="shared" si="11"/>
        <v>41</v>
      </c>
      <c r="T54" s="12">
        <f t="shared" si="12"/>
        <v>596</v>
      </c>
      <c r="U54" s="12">
        <f t="shared" si="13"/>
        <v>79</v>
      </c>
      <c r="V54" s="2">
        <f t="shared" si="14"/>
        <v>127</v>
      </c>
      <c r="W54" s="2"/>
      <c r="X54" s="2"/>
      <c r="Y54" s="2"/>
    </row>
    <row r="55" ht="12.75" customHeight="1">
      <c r="A55" s="9"/>
      <c r="B55" s="14" t="s">
        <v>113</v>
      </c>
      <c r="C55" s="14" t="s">
        <v>114</v>
      </c>
      <c r="D55" s="11">
        <v>126.0</v>
      </c>
      <c r="E55" s="11">
        <v>5.0</v>
      </c>
      <c r="F55" s="9"/>
      <c r="G55" s="9"/>
      <c r="H55" s="9"/>
      <c r="I55" s="9"/>
      <c r="J55" s="9"/>
      <c r="K55" s="9"/>
      <c r="L55" s="9"/>
      <c r="M55" s="11">
        <v>1.0</v>
      </c>
      <c r="N55" s="9"/>
      <c r="O55" s="9"/>
      <c r="P55" s="9">
        <f t="shared" si="9"/>
        <v>132</v>
      </c>
      <c r="Q55" s="9"/>
      <c r="R55" s="9"/>
      <c r="S55" s="12">
        <f t="shared" si="11"/>
        <v>5</v>
      </c>
      <c r="T55" s="12">
        <f t="shared" si="12"/>
        <v>127</v>
      </c>
      <c r="U55" s="12" t="str">
        <f t="shared" si="13"/>
        <v/>
      </c>
      <c r="V55" s="2">
        <f t="shared" si="14"/>
        <v>0</v>
      </c>
      <c r="W55" s="2"/>
      <c r="X55" s="2"/>
      <c r="Y55" s="2"/>
    </row>
    <row r="56" ht="12.75" customHeight="1">
      <c r="A56" s="9"/>
      <c r="B56" s="14" t="s">
        <v>115</v>
      </c>
      <c r="C56" s="14" t="s">
        <v>116</v>
      </c>
      <c r="D56" s="11">
        <v>140.0</v>
      </c>
      <c r="E56" s="11">
        <v>3.0</v>
      </c>
      <c r="F56" s="9"/>
      <c r="G56" s="9"/>
      <c r="H56" s="9"/>
      <c r="I56" s="9"/>
      <c r="J56" s="9"/>
      <c r="K56" s="9"/>
      <c r="L56" s="9"/>
      <c r="M56" s="11">
        <v>2.0</v>
      </c>
      <c r="N56" s="9"/>
      <c r="O56" s="9"/>
      <c r="P56" s="9">
        <f t="shared" si="9"/>
        <v>145</v>
      </c>
      <c r="Q56" s="9"/>
      <c r="R56" s="9"/>
      <c r="S56" s="12">
        <f t="shared" si="11"/>
        <v>3</v>
      </c>
      <c r="T56" s="12">
        <f t="shared" si="12"/>
        <v>142</v>
      </c>
      <c r="U56" s="12" t="str">
        <f t="shared" si="13"/>
        <v/>
      </c>
      <c r="V56" s="2">
        <f t="shared" si="14"/>
        <v>0</v>
      </c>
      <c r="W56" s="2"/>
      <c r="X56" s="2"/>
      <c r="Y56" s="2"/>
    </row>
    <row r="57" ht="12.75" customHeight="1">
      <c r="A57" s="9"/>
      <c r="B57" s="10"/>
      <c r="C57" s="9"/>
      <c r="D57" s="9">
        <f t="shared" ref="D57:O57" si="15">SUM(D26:D54)</f>
        <v>4675</v>
      </c>
      <c r="E57" s="9">
        <f t="shared" si="15"/>
        <v>581</v>
      </c>
      <c r="F57" s="9">
        <f t="shared" si="15"/>
        <v>1017</v>
      </c>
      <c r="G57" s="9">
        <f t="shared" si="15"/>
        <v>1368</v>
      </c>
      <c r="H57" s="9">
        <f t="shared" si="15"/>
        <v>1514</v>
      </c>
      <c r="I57" s="9">
        <f t="shared" si="15"/>
        <v>0</v>
      </c>
      <c r="J57" s="9">
        <f t="shared" si="15"/>
        <v>0</v>
      </c>
      <c r="K57" s="9">
        <f t="shared" si="15"/>
        <v>6</v>
      </c>
      <c r="L57" s="9">
        <f t="shared" si="15"/>
        <v>0</v>
      </c>
      <c r="M57" s="9">
        <f t="shared" si="15"/>
        <v>247</v>
      </c>
      <c r="N57" s="9">
        <f t="shared" si="15"/>
        <v>64</v>
      </c>
      <c r="O57" s="9">
        <f t="shared" si="15"/>
        <v>0</v>
      </c>
      <c r="P57" s="9">
        <f>SUM(P26:P56)</f>
        <v>9749</v>
      </c>
      <c r="Q57" s="9"/>
      <c r="R57" s="9"/>
      <c r="S57" s="12">
        <f t="shared" ref="S57:U57" si="16">SUM(S26:S56)</f>
        <v>589</v>
      </c>
      <c r="T57" s="12">
        <f t="shared" si="16"/>
        <v>8143</v>
      </c>
      <c r="U57" s="12">
        <f t="shared" si="16"/>
        <v>1017</v>
      </c>
      <c r="V57" s="2"/>
      <c r="W57" s="2"/>
      <c r="X57" s="2"/>
      <c r="Y57" s="2"/>
    </row>
    <row r="58" ht="12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2"/>
      <c r="W58" s="2"/>
      <c r="X58" s="2"/>
      <c r="Y58" s="2"/>
    </row>
    <row r="59" ht="12.75" customHeight="1">
      <c r="A59" s="9"/>
      <c r="B59" s="10"/>
      <c r="C59" s="9"/>
      <c r="D59" s="1" t="s">
        <v>4</v>
      </c>
      <c r="E59" s="1" t="s">
        <v>5</v>
      </c>
      <c r="F59" s="1" t="s">
        <v>6</v>
      </c>
      <c r="G59" s="1" t="s">
        <v>7</v>
      </c>
      <c r="H59" s="1" t="s">
        <v>8</v>
      </c>
      <c r="I59" s="1" t="s">
        <v>9</v>
      </c>
      <c r="J59" s="7" t="s">
        <v>10</v>
      </c>
      <c r="K59" s="1" t="s">
        <v>11</v>
      </c>
      <c r="L59" s="1" t="s">
        <v>12</v>
      </c>
      <c r="M59" s="1" t="s">
        <v>13</v>
      </c>
      <c r="N59" s="1" t="s">
        <v>14</v>
      </c>
      <c r="O59" s="1" t="s">
        <v>15</v>
      </c>
      <c r="P59" s="9"/>
      <c r="Q59" s="9"/>
      <c r="R59" s="9"/>
      <c r="S59" s="8" t="s">
        <v>19</v>
      </c>
      <c r="T59" s="8" t="s">
        <v>20</v>
      </c>
      <c r="U59" s="8" t="s">
        <v>21</v>
      </c>
      <c r="V59" s="2"/>
      <c r="W59" s="2"/>
      <c r="X59" s="2"/>
      <c r="Y59" s="2"/>
    </row>
    <row r="60" ht="12.75" customHeight="1">
      <c r="A60" s="9"/>
      <c r="B60" s="10" t="s">
        <v>117</v>
      </c>
      <c r="C60" s="9" t="s">
        <v>118</v>
      </c>
      <c r="D60" s="11">
        <v>12.0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>
        <f t="shared" ref="P60:P65" si="17">SUM(D60:O60)</f>
        <v>12</v>
      </c>
      <c r="Q60" s="9"/>
      <c r="R60" s="9"/>
      <c r="S60" s="12" t="str">
        <f t="shared" ref="S60:S65" si="18">E60</f>
        <v/>
      </c>
      <c r="T60" s="12">
        <f t="shared" ref="T60:T65" si="19">SUM(D60,G60,H60,I60,K60,L60,M60,N60,O60)</f>
        <v>12</v>
      </c>
      <c r="U60" s="12" t="str">
        <f t="shared" ref="U60:U65" si="20">F60</f>
        <v/>
      </c>
      <c r="V60" s="2">
        <f t="shared" ref="V60:V65" si="21">SUM(G60:H60)</f>
        <v>0</v>
      </c>
      <c r="W60" s="2"/>
      <c r="X60" s="2"/>
      <c r="Y60" s="2"/>
    </row>
    <row r="61" ht="12.75" customHeight="1">
      <c r="A61" s="9"/>
      <c r="B61" s="10" t="s">
        <v>119</v>
      </c>
      <c r="C61" s="9" t="s">
        <v>120</v>
      </c>
      <c r="D61" s="11">
        <v>11.0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>
        <f t="shared" si="17"/>
        <v>11</v>
      </c>
      <c r="Q61" s="9"/>
      <c r="R61" s="9"/>
      <c r="S61" s="12" t="str">
        <f t="shared" si="18"/>
        <v/>
      </c>
      <c r="T61" s="12">
        <f t="shared" si="19"/>
        <v>11</v>
      </c>
      <c r="U61" s="12" t="str">
        <f t="shared" si="20"/>
        <v/>
      </c>
      <c r="V61" s="2">
        <f t="shared" si="21"/>
        <v>0</v>
      </c>
      <c r="W61" s="2"/>
      <c r="X61" s="2"/>
      <c r="Y61" s="2"/>
    </row>
    <row r="62" ht="12.75" customHeight="1">
      <c r="A62" s="9"/>
      <c r="B62" s="10" t="s">
        <v>121</v>
      </c>
      <c r="C62" s="9" t="s">
        <v>122</v>
      </c>
      <c r="D62" s="11">
        <v>311.0</v>
      </c>
      <c r="E62" s="11">
        <v>11.0</v>
      </c>
      <c r="F62" s="9"/>
      <c r="G62" s="11">
        <v>115.0</v>
      </c>
      <c r="H62" s="11">
        <v>85.0</v>
      </c>
      <c r="I62" s="9"/>
      <c r="J62" s="9"/>
      <c r="K62" s="9"/>
      <c r="L62" s="9"/>
      <c r="M62" s="11">
        <v>13.0</v>
      </c>
      <c r="N62" s="11">
        <v>1.0</v>
      </c>
      <c r="O62" s="9"/>
      <c r="P62" s="9">
        <f t="shared" si="17"/>
        <v>536</v>
      </c>
      <c r="Q62" s="9"/>
      <c r="R62" s="9">
        <f t="shared" ref="R62:R65" si="22">(P62*Q62)</f>
        <v>0</v>
      </c>
      <c r="S62" s="12">
        <f t="shared" si="18"/>
        <v>11</v>
      </c>
      <c r="T62" s="12">
        <f t="shared" si="19"/>
        <v>525</v>
      </c>
      <c r="U62" s="12" t="str">
        <f t="shared" si="20"/>
        <v/>
      </c>
      <c r="V62" s="2">
        <f t="shared" si="21"/>
        <v>200</v>
      </c>
      <c r="W62" s="2"/>
      <c r="X62" s="2"/>
      <c r="Y62" s="2"/>
    </row>
    <row r="63" ht="12.75" customHeight="1">
      <c r="A63" s="9"/>
      <c r="B63" s="10" t="s">
        <v>123</v>
      </c>
      <c r="C63" s="9" t="s">
        <v>124</v>
      </c>
      <c r="D63" s="11">
        <v>125.0</v>
      </c>
      <c r="E63" s="11">
        <v>6.0</v>
      </c>
      <c r="F63" s="9"/>
      <c r="G63" s="11">
        <v>40.0</v>
      </c>
      <c r="H63" s="11">
        <v>7.0</v>
      </c>
      <c r="I63" s="9"/>
      <c r="J63" s="9"/>
      <c r="K63" s="9"/>
      <c r="L63" s="9"/>
      <c r="M63" s="11">
        <v>3.0</v>
      </c>
      <c r="N63" s="11">
        <v>1.0</v>
      </c>
      <c r="O63" s="9"/>
      <c r="P63" s="9">
        <f t="shared" si="17"/>
        <v>182</v>
      </c>
      <c r="Q63" s="9"/>
      <c r="R63" s="9">
        <f t="shared" si="22"/>
        <v>0</v>
      </c>
      <c r="S63" s="12">
        <f t="shared" si="18"/>
        <v>6</v>
      </c>
      <c r="T63" s="12">
        <f t="shared" si="19"/>
        <v>176</v>
      </c>
      <c r="U63" s="12" t="str">
        <f t="shared" si="20"/>
        <v/>
      </c>
      <c r="V63" s="2">
        <f t="shared" si="21"/>
        <v>47</v>
      </c>
      <c r="W63" s="2"/>
      <c r="X63" s="2"/>
      <c r="Y63" s="2"/>
    </row>
    <row r="64" ht="12.75" customHeight="1">
      <c r="A64" s="9"/>
      <c r="B64" s="10" t="s">
        <v>125</v>
      </c>
      <c r="C64" s="9" t="s">
        <v>126</v>
      </c>
      <c r="D64" s="11">
        <v>94.0</v>
      </c>
      <c r="E64" s="11">
        <v>4.0</v>
      </c>
      <c r="F64" s="9"/>
      <c r="G64" s="11">
        <v>8.0</v>
      </c>
      <c r="H64" s="11">
        <v>20.0</v>
      </c>
      <c r="I64" s="9"/>
      <c r="J64" s="9"/>
      <c r="K64" s="9"/>
      <c r="L64" s="9"/>
      <c r="M64" s="11">
        <v>10.0</v>
      </c>
      <c r="N64" s="11">
        <v>1.0</v>
      </c>
      <c r="O64" s="9"/>
      <c r="P64" s="9">
        <f t="shared" si="17"/>
        <v>137</v>
      </c>
      <c r="Q64" s="9"/>
      <c r="R64" s="9">
        <f t="shared" si="22"/>
        <v>0</v>
      </c>
      <c r="S64" s="12">
        <f t="shared" si="18"/>
        <v>4</v>
      </c>
      <c r="T64" s="12">
        <f t="shared" si="19"/>
        <v>133</v>
      </c>
      <c r="U64" s="12" t="str">
        <f t="shared" si="20"/>
        <v/>
      </c>
      <c r="V64" s="2">
        <f t="shared" si="21"/>
        <v>28</v>
      </c>
      <c r="W64" s="2"/>
      <c r="X64" s="2"/>
      <c r="Y64" s="2"/>
    </row>
    <row r="65" ht="12.75" customHeight="1">
      <c r="A65" s="9"/>
      <c r="B65" s="10" t="s">
        <v>127</v>
      </c>
      <c r="C65" s="9" t="s">
        <v>128</v>
      </c>
      <c r="D65" s="11">
        <v>73.0</v>
      </c>
      <c r="E65" s="11">
        <v>2.0</v>
      </c>
      <c r="F65" s="9"/>
      <c r="G65" s="11">
        <v>8.0</v>
      </c>
      <c r="H65" s="11">
        <v>9.0</v>
      </c>
      <c r="I65" s="9"/>
      <c r="J65" s="9"/>
      <c r="K65" s="9"/>
      <c r="L65" s="9"/>
      <c r="M65" s="11">
        <v>4.0</v>
      </c>
      <c r="N65" s="9"/>
      <c r="O65" s="9"/>
      <c r="P65" s="9">
        <f t="shared" si="17"/>
        <v>96</v>
      </c>
      <c r="Q65" s="9"/>
      <c r="R65" s="9">
        <f t="shared" si="22"/>
        <v>0</v>
      </c>
      <c r="S65" s="12">
        <f t="shared" si="18"/>
        <v>2</v>
      </c>
      <c r="T65" s="12">
        <f t="shared" si="19"/>
        <v>94</v>
      </c>
      <c r="U65" s="12" t="str">
        <f t="shared" si="20"/>
        <v/>
      </c>
      <c r="V65" s="2">
        <f t="shared" si="21"/>
        <v>17</v>
      </c>
      <c r="W65" s="2"/>
      <c r="X65" s="2"/>
      <c r="Y65" s="2"/>
    </row>
    <row r="66" ht="12.75" customHeight="1">
      <c r="A66" s="9"/>
      <c r="B66" s="9"/>
      <c r="C66" s="9"/>
      <c r="D66" s="9">
        <f t="shared" ref="D66:P66" si="23">SUM(D60:D65)</f>
        <v>626</v>
      </c>
      <c r="E66" s="9">
        <f t="shared" si="23"/>
        <v>23</v>
      </c>
      <c r="F66" s="9">
        <f t="shared" si="23"/>
        <v>0</v>
      </c>
      <c r="G66" s="9">
        <f t="shared" si="23"/>
        <v>171</v>
      </c>
      <c r="H66" s="9">
        <f t="shared" si="23"/>
        <v>121</v>
      </c>
      <c r="I66" s="9">
        <f t="shared" si="23"/>
        <v>0</v>
      </c>
      <c r="J66" s="9">
        <f t="shared" si="23"/>
        <v>0</v>
      </c>
      <c r="K66" s="9">
        <f t="shared" si="23"/>
        <v>0</v>
      </c>
      <c r="L66" s="9">
        <f t="shared" si="23"/>
        <v>0</v>
      </c>
      <c r="M66" s="9">
        <f t="shared" si="23"/>
        <v>30</v>
      </c>
      <c r="N66" s="9">
        <f t="shared" si="23"/>
        <v>3</v>
      </c>
      <c r="O66" s="9">
        <f t="shared" si="23"/>
        <v>0</v>
      </c>
      <c r="P66" s="9">
        <f t="shared" si="23"/>
        <v>974</v>
      </c>
      <c r="Q66" s="9"/>
      <c r="R66" s="9"/>
      <c r="S66" s="12">
        <f t="shared" ref="S66:U66" si="24">SUM(S60:S65)</f>
        <v>23</v>
      </c>
      <c r="T66" s="12">
        <f t="shared" si="24"/>
        <v>951</v>
      </c>
      <c r="U66" s="12">
        <f t="shared" si="24"/>
        <v>0</v>
      </c>
      <c r="V66" s="2"/>
      <c r="W66" s="2"/>
      <c r="X66" s="2"/>
      <c r="Y66" s="2"/>
    </row>
    <row r="67" ht="12.75" customHeight="1">
      <c r="A67" s="9"/>
      <c r="B67" s="9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9"/>
      <c r="Q67" s="9"/>
      <c r="R67" s="9"/>
      <c r="S67" s="16"/>
      <c r="T67" s="16"/>
      <c r="U67" s="16"/>
      <c r="V67" s="2"/>
      <c r="W67" s="2"/>
      <c r="X67" s="2"/>
      <c r="Y67" s="2"/>
    </row>
    <row r="68" ht="12.75" customHeight="1">
      <c r="A68" s="9"/>
      <c r="B68" s="9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9"/>
      <c r="Q68" s="9"/>
      <c r="R68" s="9"/>
      <c r="S68" s="16"/>
      <c r="T68" s="16"/>
      <c r="U68" s="16"/>
      <c r="V68" s="2"/>
      <c r="W68" s="2"/>
      <c r="X68" s="2"/>
      <c r="Y68" s="2"/>
    </row>
    <row r="69" ht="12.75" customHeight="1">
      <c r="A69" s="9"/>
      <c r="B69" s="9"/>
      <c r="C69" s="9"/>
      <c r="D69" s="1" t="s">
        <v>4</v>
      </c>
      <c r="E69" s="1" t="s">
        <v>5</v>
      </c>
      <c r="F69" s="1" t="s">
        <v>6</v>
      </c>
      <c r="G69" s="1" t="s">
        <v>7</v>
      </c>
      <c r="H69" s="1" t="s">
        <v>8</v>
      </c>
      <c r="I69" s="1" t="s">
        <v>9</v>
      </c>
      <c r="J69" s="7" t="s">
        <v>10</v>
      </c>
      <c r="K69" s="1" t="s">
        <v>11</v>
      </c>
      <c r="L69" s="1" t="s">
        <v>12</v>
      </c>
      <c r="M69" s="1" t="s">
        <v>13</v>
      </c>
      <c r="N69" s="1" t="s">
        <v>14</v>
      </c>
      <c r="O69" s="1" t="s">
        <v>15</v>
      </c>
      <c r="P69" s="9"/>
      <c r="Q69" s="9"/>
      <c r="R69" s="9"/>
      <c r="S69" s="8" t="s">
        <v>19</v>
      </c>
      <c r="T69" s="8" t="s">
        <v>20</v>
      </c>
      <c r="U69" s="8" t="s">
        <v>21</v>
      </c>
      <c r="V69" s="2"/>
      <c r="W69" s="2"/>
      <c r="X69" s="2"/>
      <c r="Y69" s="2"/>
    </row>
    <row r="70" ht="12.75" customHeight="1">
      <c r="A70" s="9"/>
      <c r="B70" s="10" t="s">
        <v>129</v>
      </c>
      <c r="C70" s="9" t="s">
        <v>130</v>
      </c>
      <c r="D70" s="11">
        <v>75.0</v>
      </c>
      <c r="E70" s="11">
        <v>6.0</v>
      </c>
      <c r="F70" s="9"/>
      <c r="G70" s="11">
        <v>19.0</v>
      </c>
      <c r="H70" s="11">
        <v>29.0</v>
      </c>
      <c r="I70" s="9"/>
      <c r="J70" s="9"/>
      <c r="K70" s="9"/>
      <c r="L70" s="9"/>
      <c r="M70" s="11">
        <v>5.0</v>
      </c>
      <c r="N70" s="11">
        <v>1.0</v>
      </c>
      <c r="O70" s="9"/>
      <c r="P70" s="9">
        <f t="shared" ref="P70:P73" si="25">SUM(D70:O70)</f>
        <v>135</v>
      </c>
      <c r="Q70" s="9"/>
      <c r="R70" s="9">
        <f t="shared" ref="R70:R73" si="26">(P70*Q70)</f>
        <v>0</v>
      </c>
      <c r="S70" s="12">
        <f t="shared" ref="S70:S73" si="27">(E70)</f>
        <v>6</v>
      </c>
      <c r="T70" s="12">
        <f t="shared" ref="T70:T73" si="28">SUM(D70,G70,H70,I70,K70,L70,M70,N70,O70)</f>
        <v>129</v>
      </c>
      <c r="U70" s="12" t="str">
        <f t="shared" ref="U70:U73" si="29">(F70)</f>
        <v/>
      </c>
      <c r="V70" s="2">
        <f t="shared" ref="V70:V74" si="30">SUM(G70:H70)</f>
        <v>48</v>
      </c>
      <c r="W70" s="2"/>
      <c r="X70" s="2"/>
      <c r="Y70" s="2"/>
    </row>
    <row r="71" ht="12.75" customHeight="1">
      <c r="A71" s="9"/>
      <c r="B71" s="10" t="s">
        <v>131</v>
      </c>
      <c r="C71" s="9" t="s">
        <v>132</v>
      </c>
      <c r="D71" s="11">
        <v>30.0</v>
      </c>
      <c r="E71" s="11">
        <v>1.0</v>
      </c>
      <c r="F71" s="9"/>
      <c r="G71" s="11">
        <v>5.0</v>
      </c>
      <c r="H71" s="11">
        <v>4.0</v>
      </c>
      <c r="I71" s="9"/>
      <c r="J71" s="9"/>
      <c r="K71" s="9"/>
      <c r="L71" s="9"/>
      <c r="M71" s="11">
        <v>1.0</v>
      </c>
      <c r="N71" s="9"/>
      <c r="O71" s="9"/>
      <c r="P71" s="9">
        <f t="shared" si="25"/>
        <v>41</v>
      </c>
      <c r="Q71" s="9"/>
      <c r="R71" s="9">
        <f t="shared" si="26"/>
        <v>0</v>
      </c>
      <c r="S71" s="12">
        <f t="shared" si="27"/>
        <v>1</v>
      </c>
      <c r="T71" s="12">
        <f t="shared" si="28"/>
        <v>40</v>
      </c>
      <c r="U71" s="12" t="str">
        <f t="shared" si="29"/>
        <v/>
      </c>
      <c r="V71" s="2">
        <f t="shared" si="30"/>
        <v>9</v>
      </c>
      <c r="W71" s="2"/>
      <c r="X71" s="2"/>
      <c r="Y71" s="2"/>
    </row>
    <row r="72" ht="12.75" customHeight="1">
      <c r="A72" s="9"/>
      <c r="B72" s="10" t="s">
        <v>133</v>
      </c>
      <c r="C72" s="9" t="s">
        <v>134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>
        <f t="shared" si="25"/>
        <v>0</v>
      </c>
      <c r="Q72" s="9"/>
      <c r="R72" s="9">
        <f t="shared" si="26"/>
        <v>0</v>
      </c>
      <c r="S72" s="12" t="str">
        <f t="shared" si="27"/>
        <v/>
      </c>
      <c r="T72" s="12">
        <f t="shared" si="28"/>
        <v>0</v>
      </c>
      <c r="U72" s="12" t="str">
        <f t="shared" si="29"/>
        <v/>
      </c>
      <c r="V72" s="2">
        <f t="shared" si="30"/>
        <v>0</v>
      </c>
      <c r="W72" s="2"/>
      <c r="X72" s="2"/>
      <c r="Y72" s="2"/>
    </row>
    <row r="73" ht="12.75" customHeight="1">
      <c r="A73" s="9"/>
      <c r="B73" s="10" t="s">
        <v>135</v>
      </c>
      <c r="C73" s="9" t="s">
        <v>136</v>
      </c>
      <c r="D73" s="11">
        <v>117.0</v>
      </c>
      <c r="E73" s="11">
        <v>52.0</v>
      </c>
      <c r="F73" s="11">
        <v>121.0</v>
      </c>
      <c r="G73" s="11">
        <v>14.0</v>
      </c>
      <c r="H73" s="11">
        <v>7.0</v>
      </c>
      <c r="I73" s="9"/>
      <c r="J73" s="9"/>
      <c r="K73" s="9"/>
      <c r="L73" s="9"/>
      <c r="M73" s="11">
        <v>7.0</v>
      </c>
      <c r="N73" s="9"/>
      <c r="O73" s="9"/>
      <c r="P73" s="9">
        <f t="shared" si="25"/>
        <v>318</v>
      </c>
      <c r="Q73" s="9"/>
      <c r="R73" s="9">
        <f t="shared" si="26"/>
        <v>0</v>
      </c>
      <c r="S73" s="12">
        <f t="shared" si="27"/>
        <v>52</v>
      </c>
      <c r="T73" s="12">
        <f t="shared" si="28"/>
        <v>145</v>
      </c>
      <c r="U73" s="12">
        <f t="shared" si="29"/>
        <v>121</v>
      </c>
      <c r="V73" s="2">
        <f t="shared" si="30"/>
        <v>21</v>
      </c>
      <c r="W73" s="2"/>
      <c r="X73" s="2"/>
      <c r="Y73" s="2"/>
    </row>
    <row r="74" ht="12.75" customHeight="1">
      <c r="A74" s="9"/>
      <c r="B74" s="10"/>
      <c r="C74" s="9"/>
      <c r="D74" s="9">
        <f t="shared" ref="D74:P74" si="31">SUM(D70:D73)</f>
        <v>222</v>
      </c>
      <c r="E74" s="9">
        <f t="shared" si="31"/>
        <v>59</v>
      </c>
      <c r="F74" s="9">
        <f t="shared" si="31"/>
        <v>121</v>
      </c>
      <c r="G74" s="9">
        <f t="shared" si="31"/>
        <v>38</v>
      </c>
      <c r="H74" s="9">
        <f t="shared" si="31"/>
        <v>40</v>
      </c>
      <c r="I74" s="9">
        <f t="shared" si="31"/>
        <v>0</v>
      </c>
      <c r="J74" s="9">
        <f t="shared" si="31"/>
        <v>0</v>
      </c>
      <c r="K74" s="9">
        <f t="shared" si="31"/>
        <v>0</v>
      </c>
      <c r="L74" s="9">
        <f t="shared" si="31"/>
        <v>0</v>
      </c>
      <c r="M74" s="9">
        <f t="shared" si="31"/>
        <v>13</v>
      </c>
      <c r="N74" s="9">
        <f t="shared" si="31"/>
        <v>1</v>
      </c>
      <c r="O74" s="9">
        <f t="shared" si="31"/>
        <v>0</v>
      </c>
      <c r="P74" s="9">
        <f t="shared" si="31"/>
        <v>494</v>
      </c>
      <c r="Q74" s="9"/>
      <c r="R74" s="9"/>
      <c r="S74" s="12">
        <f t="shared" ref="S74:U74" si="32">SUM(S70:S73)</f>
        <v>59</v>
      </c>
      <c r="T74" s="12">
        <f t="shared" si="32"/>
        <v>314</v>
      </c>
      <c r="U74" s="12">
        <f t="shared" si="32"/>
        <v>121</v>
      </c>
      <c r="V74" s="2">
        <f t="shared" si="30"/>
        <v>78</v>
      </c>
      <c r="W74" s="2"/>
      <c r="X74" s="2"/>
      <c r="Y74" s="2"/>
    </row>
    <row r="75" ht="12.75" customHeight="1">
      <c r="A75" s="9"/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2"/>
      <c r="W75" s="2"/>
      <c r="X75" s="2"/>
      <c r="Y75" s="2"/>
    </row>
    <row r="76" ht="12.75" customHeight="1">
      <c r="A76" s="9"/>
      <c r="B76" s="10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2"/>
      <c r="W76" s="2"/>
      <c r="X76" s="2"/>
      <c r="Y76" s="2"/>
    </row>
    <row r="77" ht="12.75" customHeight="1">
      <c r="A77" s="9"/>
      <c r="B77" s="10"/>
      <c r="C77" s="9"/>
      <c r="D77" s="1" t="s">
        <v>4</v>
      </c>
      <c r="E77" s="1" t="s">
        <v>5</v>
      </c>
      <c r="F77" s="1" t="s">
        <v>6</v>
      </c>
      <c r="G77" s="1" t="s">
        <v>7</v>
      </c>
      <c r="H77" s="1" t="s">
        <v>8</v>
      </c>
      <c r="I77" s="1" t="s">
        <v>9</v>
      </c>
      <c r="J77" s="7" t="s">
        <v>10</v>
      </c>
      <c r="K77" s="1" t="s">
        <v>11</v>
      </c>
      <c r="L77" s="1" t="s">
        <v>12</v>
      </c>
      <c r="M77" s="1" t="s">
        <v>13</v>
      </c>
      <c r="N77" s="1" t="s">
        <v>14</v>
      </c>
      <c r="O77" s="1" t="s">
        <v>15</v>
      </c>
      <c r="P77" s="9"/>
      <c r="Q77" s="9"/>
      <c r="R77" s="9"/>
      <c r="S77" s="8" t="s">
        <v>19</v>
      </c>
      <c r="T77" s="8" t="s">
        <v>20</v>
      </c>
      <c r="U77" s="8" t="s">
        <v>21</v>
      </c>
      <c r="V77" s="2"/>
      <c r="W77" s="2"/>
      <c r="X77" s="2"/>
      <c r="Y77" s="2"/>
    </row>
    <row r="78" ht="12.75" customHeight="1">
      <c r="A78" s="9"/>
      <c r="B78" s="10" t="s">
        <v>137</v>
      </c>
      <c r="C78" s="9" t="s">
        <v>138</v>
      </c>
      <c r="D78" s="11">
        <v>7.0</v>
      </c>
      <c r="E78" s="9"/>
      <c r="F78" s="9"/>
      <c r="G78" s="11">
        <v>8.0</v>
      </c>
      <c r="H78" s="11">
        <v>2.0</v>
      </c>
      <c r="I78" s="9"/>
      <c r="J78" s="9"/>
      <c r="K78" s="9"/>
      <c r="L78" s="9"/>
      <c r="M78" s="9"/>
      <c r="N78" s="9"/>
      <c r="O78" s="9"/>
      <c r="P78" s="9">
        <f t="shared" ref="P78:P90" si="33">SUM(D78:O78)</f>
        <v>17</v>
      </c>
      <c r="Q78" s="9"/>
      <c r="R78" s="9">
        <f t="shared" ref="R78:R90" si="34">(P78*Q78)</f>
        <v>0</v>
      </c>
      <c r="S78" s="12" t="str">
        <f t="shared" ref="S78:S90" si="35">(E78)</f>
        <v/>
      </c>
      <c r="T78" s="12">
        <f t="shared" ref="T78:T90" si="36">SUM(D78,G78,H78,I78,K78,L78,M78,N78,O78)</f>
        <v>17</v>
      </c>
      <c r="U78" s="12" t="str">
        <f t="shared" ref="U78:U90" si="37">(F78)</f>
        <v/>
      </c>
      <c r="V78" s="2">
        <f t="shared" ref="V78:V91" si="38">SUM(G78:H78)</f>
        <v>10</v>
      </c>
      <c r="W78" s="2"/>
      <c r="X78" s="2"/>
      <c r="Y78" s="2"/>
    </row>
    <row r="79" ht="12.75" customHeight="1">
      <c r="A79" s="9"/>
      <c r="B79" s="10" t="s">
        <v>139</v>
      </c>
      <c r="C79" s="9" t="s">
        <v>140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>
        <f t="shared" si="33"/>
        <v>0</v>
      </c>
      <c r="Q79" s="9"/>
      <c r="R79" s="9">
        <f t="shared" si="34"/>
        <v>0</v>
      </c>
      <c r="S79" s="12" t="str">
        <f t="shared" si="35"/>
        <v/>
      </c>
      <c r="T79" s="12">
        <f t="shared" si="36"/>
        <v>0</v>
      </c>
      <c r="U79" s="12" t="str">
        <f t="shared" si="37"/>
        <v/>
      </c>
      <c r="V79" s="2">
        <f t="shared" si="38"/>
        <v>0</v>
      </c>
      <c r="W79" s="2"/>
      <c r="X79" s="2"/>
      <c r="Y79" s="2"/>
    </row>
    <row r="80" ht="12.75" customHeight="1">
      <c r="A80" s="9"/>
      <c r="B80" s="10" t="s">
        <v>141</v>
      </c>
      <c r="C80" s="9" t="s">
        <v>142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>
        <f t="shared" si="33"/>
        <v>0</v>
      </c>
      <c r="Q80" s="9"/>
      <c r="R80" s="9">
        <f t="shared" si="34"/>
        <v>0</v>
      </c>
      <c r="S80" s="12" t="str">
        <f t="shared" si="35"/>
        <v/>
      </c>
      <c r="T80" s="12">
        <f t="shared" si="36"/>
        <v>0</v>
      </c>
      <c r="U80" s="12" t="str">
        <f t="shared" si="37"/>
        <v/>
      </c>
      <c r="V80" s="2">
        <f t="shared" si="38"/>
        <v>0</v>
      </c>
      <c r="W80" s="2"/>
      <c r="X80" s="2"/>
      <c r="Y80" s="2"/>
    </row>
    <row r="81" ht="12.75" customHeight="1">
      <c r="A81" s="9"/>
      <c r="B81" s="10" t="s">
        <v>143</v>
      </c>
      <c r="C81" s="9" t="s">
        <v>144</v>
      </c>
      <c r="D81" s="11">
        <v>18.0</v>
      </c>
      <c r="E81" s="11">
        <v>1.0</v>
      </c>
      <c r="F81" s="11">
        <v>3.0</v>
      </c>
      <c r="G81" s="11">
        <v>6.0</v>
      </c>
      <c r="H81" s="9"/>
      <c r="I81" s="9"/>
      <c r="J81" s="11">
        <v>1.0</v>
      </c>
      <c r="K81" s="11">
        <v>3.0</v>
      </c>
      <c r="L81" s="9"/>
      <c r="M81" s="9"/>
      <c r="N81" s="9"/>
      <c r="O81" s="9"/>
      <c r="P81" s="9">
        <f t="shared" si="33"/>
        <v>32</v>
      </c>
      <c r="Q81" s="9"/>
      <c r="R81" s="9">
        <f t="shared" si="34"/>
        <v>0</v>
      </c>
      <c r="S81" s="12">
        <f t="shared" si="35"/>
        <v>1</v>
      </c>
      <c r="T81" s="12">
        <f t="shared" si="36"/>
        <v>27</v>
      </c>
      <c r="U81" s="12">
        <f t="shared" si="37"/>
        <v>3</v>
      </c>
      <c r="V81" s="2">
        <f t="shared" si="38"/>
        <v>6</v>
      </c>
      <c r="W81" s="2"/>
      <c r="X81" s="2"/>
      <c r="Y81" s="2"/>
    </row>
    <row r="82" ht="12.75" customHeight="1">
      <c r="A82" s="9"/>
      <c r="B82" s="10" t="s">
        <v>145</v>
      </c>
      <c r="C82" s="9" t="s">
        <v>146</v>
      </c>
      <c r="D82" s="11">
        <v>10.0</v>
      </c>
      <c r="E82" s="9"/>
      <c r="F82" s="9"/>
      <c r="G82" s="11">
        <v>7.0</v>
      </c>
      <c r="H82" s="11">
        <v>1.0</v>
      </c>
      <c r="I82" s="9"/>
      <c r="J82" s="11">
        <v>1.0</v>
      </c>
      <c r="K82" s="11">
        <v>3.0</v>
      </c>
      <c r="L82" s="9"/>
      <c r="M82" s="9"/>
      <c r="N82" s="9"/>
      <c r="O82" s="9"/>
      <c r="P82" s="9">
        <f t="shared" si="33"/>
        <v>22</v>
      </c>
      <c r="Q82" s="9"/>
      <c r="R82" s="9">
        <f t="shared" si="34"/>
        <v>0</v>
      </c>
      <c r="S82" s="12" t="str">
        <f t="shared" si="35"/>
        <v/>
      </c>
      <c r="T82" s="12">
        <f t="shared" si="36"/>
        <v>21</v>
      </c>
      <c r="U82" s="12" t="str">
        <f t="shared" si="37"/>
        <v/>
      </c>
      <c r="V82" s="2">
        <f t="shared" si="38"/>
        <v>8</v>
      </c>
      <c r="W82" s="2"/>
      <c r="X82" s="2"/>
      <c r="Y82" s="2"/>
    </row>
    <row r="83" ht="12.75" customHeight="1">
      <c r="A83" s="9"/>
      <c r="B83" s="10" t="s">
        <v>147</v>
      </c>
      <c r="C83" s="9" t="s">
        <v>148</v>
      </c>
      <c r="D83" s="11">
        <v>187.0</v>
      </c>
      <c r="E83" s="11">
        <v>9.0</v>
      </c>
      <c r="F83" s="11">
        <v>71.0</v>
      </c>
      <c r="G83" s="11">
        <v>41.0</v>
      </c>
      <c r="H83" s="11">
        <v>54.0</v>
      </c>
      <c r="I83" s="9"/>
      <c r="J83" s="11">
        <v>46.0</v>
      </c>
      <c r="K83" s="11">
        <v>75.0</v>
      </c>
      <c r="L83" s="9"/>
      <c r="M83" s="11">
        <v>14.0</v>
      </c>
      <c r="N83" s="11">
        <v>2.0</v>
      </c>
      <c r="O83" s="9"/>
      <c r="P83" s="9">
        <f t="shared" si="33"/>
        <v>499</v>
      </c>
      <c r="Q83" s="9"/>
      <c r="R83" s="9">
        <f t="shared" si="34"/>
        <v>0</v>
      </c>
      <c r="S83" s="12">
        <f t="shared" si="35"/>
        <v>9</v>
      </c>
      <c r="T83" s="12">
        <f t="shared" si="36"/>
        <v>373</v>
      </c>
      <c r="U83" s="12">
        <f t="shared" si="37"/>
        <v>71</v>
      </c>
      <c r="V83" s="2">
        <f t="shared" si="38"/>
        <v>95</v>
      </c>
      <c r="W83" s="2"/>
      <c r="X83" s="2"/>
      <c r="Y83" s="2"/>
    </row>
    <row r="84" ht="12.75" customHeight="1">
      <c r="A84" s="9"/>
      <c r="B84" s="10" t="s">
        <v>149</v>
      </c>
      <c r="C84" s="9" t="s">
        <v>150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>
        <f t="shared" si="33"/>
        <v>0</v>
      </c>
      <c r="Q84" s="9"/>
      <c r="R84" s="9">
        <f t="shared" si="34"/>
        <v>0</v>
      </c>
      <c r="S84" s="12" t="str">
        <f t="shared" si="35"/>
        <v/>
      </c>
      <c r="T84" s="12">
        <f t="shared" si="36"/>
        <v>0</v>
      </c>
      <c r="U84" s="12" t="str">
        <f t="shared" si="37"/>
        <v/>
      </c>
      <c r="V84" s="2">
        <f t="shared" si="38"/>
        <v>0</v>
      </c>
      <c r="W84" s="2"/>
      <c r="X84" s="2"/>
      <c r="Y84" s="2"/>
    </row>
    <row r="85" ht="12.75" customHeight="1">
      <c r="A85" s="9"/>
      <c r="B85" s="10" t="s">
        <v>151</v>
      </c>
      <c r="C85" s="9" t="s">
        <v>152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>
        <f t="shared" si="33"/>
        <v>0</v>
      </c>
      <c r="Q85" s="9"/>
      <c r="R85" s="9">
        <f t="shared" si="34"/>
        <v>0</v>
      </c>
      <c r="S85" s="12" t="str">
        <f t="shared" si="35"/>
        <v/>
      </c>
      <c r="T85" s="12">
        <f t="shared" si="36"/>
        <v>0</v>
      </c>
      <c r="U85" s="12" t="str">
        <f t="shared" si="37"/>
        <v/>
      </c>
      <c r="V85" s="2">
        <f t="shared" si="38"/>
        <v>0</v>
      </c>
      <c r="W85" s="2"/>
      <c r="X85" s="2"/>
      <c r="Y85" s="2"/>
    </row>
    <row r="86" ht="12.75" customHeight="1">
      <c r="A86" s="9"/>
      <c r="B86" s="10" t="s">
        <v>153</v>
      </c>
      <c r="C86" s="9" t="s">
        <v>154</v>
      </c>
      <c r="D86" s="11">
        <v>2.0</v>
      </c>
      <c r="E86" s="9"/>
      <c r="F86" s="9"/>
      <c r="G86" s="9"/>
      <c r="H86" s="11">
        <v>1.0</v>
      </c>
      <c r="I86" s="9"/>
      <c r="J86" s="9"/>
      <c r="K86" s="11">
        <v>2.0</v>
      </c>
      <c r="L86" s="9"/>
      <c r="M86" s="9"/>
      <c r="N86" s="9"/>
      <c r="O86" s="9"/>
      <c r="P86" s="9">
        <f t="shared" si="33"/>
        <v>5</v>
      </c>
      <c r="Q86" s="9"/>
      <c r="R86" s="9">
        <f t="shared" si="34"/>
        <v>0</v>
      </c>
      <c r="S86" s="12" t="str">
        <f t="shared" si="35"/>
        <v/>
      </c>
      <c r="T86" s="12">
        <f t="shared" si="36"/>
        <v>5</v>
      </c>
      <c r="U86" s="12" t="str">
        <f t="shared" si="37"/>
        <v/>
      </c>
      <c r="V86" s="2">
        <f t="shared" si="38"/>
        <v>1</v>
      </c>
      <c r="W86" s="2"/>
      <c r="X86" s="2"/>
      <c r="Y86" s="2"/>
    </row>
    <row r="87" ht="12.75" customHeight="1">
      <c r="A87" s="9"/>
      <c r="B87" s="10" t="s">
        <v>155</v>
      </c>
      <c r="C87" s="9" t="s">
        <v>156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>
        <f t="shared" si="33"/>
        <v>0</v>
      </c>
      <c r="Q87" s="9"/>
      <c r="R87" s="9">
        <f t="shared" si="34"/>
        <v>0</v>
      </c>
      <c r="S87" s="12" t="str">
        <f t="shared" si="35"/>
        <v/>
      </c>
      <c r="T87" s="12">
        <f t="shared" si="36"/>
        <v>0</v>
      </c>
      <c r="U87" s="12" t="str">
        <f t="shared" si="37"/>
        <v/>
      </c>
      <c r="V87" s="2">
        <f t="shared" si="38"/>
        <v>0</v>
      </c>
      <c r="W87" s="2"/>
      <c r="X87" s="2"/>
      <c r="Y87" s="2"/>
    </row>
    <row r="88" ht="12.75" customHeight="1">
      <c r="A88" s="9"/>
      <c r="B88" s="17" t="s">
        <v>157</v>
      </c>
      <c r="C88" s="9" t="s">
        <v>158</v>
      </c>
      <c r="D88" s="11">
        <v>34.0</v>
      </c>
      <c r="E88" s="9"/>
      <c r="F88" s="9"/>
      <c r="G88" s="11">
        <v>14.0</v>
      </c>
      <c r="H88" s="11">
        <v>1.0</v>
      </c>
      <c r="I88" s="9"/>
      <c r="J88" s="11">
        <v>1.0</v>
      </c>
      <c r="K88" s="11">
        <v>9.0</v>
      </c>
      <c r="L88" s="9"/>
      <c r="M88" s="11">
        <v>1.0</v>
      </c>
      <c r="N88" s="9"/>
      <c r="O88" s="9"/>
      <c r="P88" s="9">
        <f t="shared" si="33"/>
        <v>60</v>
      </c>
      <c r="Q88" s="9"/>
      <c r="R88" s="9">
        <f t="shared" si="34"/>
        <v>0</v>
      </c>
      <c r="S88" s="12" t="str">
        <f t="shared" si="35"/>
        <v/>
      </c>
      <c r="T88" s="12">
        <f t="shared" si="36"/>
        <v>59</v>
      </c>
      <c r="U88" s="12" t="str">
        <f t="shared" si="37"/>
        <v/>
      </c>
      <c r="V88" s="2">
        <f t="shared" si="38"/>
        <v>15</v>
      </c>
      <c r="W88" s="2"/>
      <c r="X88" s="2"/>
      <c r="Y88" s="2"/>
    </row>
    <row r="89" ht="12.75" customHeight="1">
      <c r="A89" s="9"/>
      <c r="B89" s="10" t="s">
        <v>159</v>
      </c>
      <c r="C89" s="9" t="s">
        <v>160</v>
      </c>
      <c r="D89" s="9">
        <f t="shared" ref="D89:O89" si="39">D153</f>
        <v>161</v>
      </c>
      <c r="E89" s="9">
        <f t="shared" si="39"/>
        <v>5</v>
      </c>
      <c r="F89" s="9">
        <f t="shared" si="39"/>
        <v>0</v>
      </c>
      <c r="G89" s="9">
        <f t="shared" si="39"/>
        <v>37</v>
      </c>
      <c r="H89" s="9">
        <f t="shared" si="39"/>
        <v>44</v>
      </c>
      <c r="I89" s="9">
        <f t="shared" si="39"/>
        <v>0</v>
      </c>
      <c r="J89" s="9">
        <f t="shared" si="39"/>
        <v>54</v>
      </c>
      <c r="K89" s="9">
        <f t="shared" si="39"/>
        <v>0</v>
      </c>
      <c r="L89" s="9">
        <f t="shared" si="39"/>
        <v>0</v>
      </c>
      <c r="M89" s="9">
        <f t="shared" si="39"/>
        <v>1</v>
      </c>
      <c r="N89" s="9">
        <f t="shared" si="39"/>
        <v>0</v>
      </c>
      <c r="O89" s="9">
        <f t="shared" si="39"/>
        <v>0</v>
      </c>
      <c r="P89" s="9">
        <f t="shared" si="33"/>
        <v>302</v>
      </c>
      <c r="Q89" s="9"/>
      <c r="R89" s="9">
        <f t="shared" si="34"/>
        <v>0</v>
      </c>
      <c r="S89" s="12">
        <f t="shared" si="35"/>
        <v>5</v>
      </c>
      <c r="T89" s="12">
        <f t="shared" si="36"/>
        <v>243</v>
      </c>
      <c r="U89" s="12">
        <f t="shared" si="37"/>
        <v>0</v>
      </c>
      <c r="V89" s="2">
        <f t="shared" si="38"/>
        <v>81</v>
      </c>
      <c r="W89" s="2"/>
      <c r="X89" s="2"/>
      <c r="Y89" s="2"/>
    </row>
    <row r="90" ht="12.75" customHeight="1">
      <c r="A90" s="9"/>
      <c r="B90" s="10" t="s">
        <v>161</v>
      </c>
      <c r="C90" s="9" t="s">
        <v>162</v>
      </c>
      <c r="D90" s="9">
        <f t="shared" ref="D90:O90" si="40">D165</f>
        <v>31</v>
      </c>
      <c r="E90" s="9">
        <f t="shared" si="40"/>
        <v>3</v>
      </c>
      <c r="F90" s="9">
        <f t="shared" si="40"/>
        <v>0</v>
      </c>
      <c r="G90" s="9">
        <f t="shared" si="40"/>
        <v>5</v>
      </c>
      <c r="H90" s="9">
        <f t="shared" si="40"/>
        <v>3</v>
      </c>
      <c r="I90" s="9">
        <f t="shared" si="40"/>
        <v>0</v>
      </c>
      <c r="J90" s="9">
        <f t="shared" si="40"/>
        <v>0</v>
      </c>
      <c r="K90" s="9">
        <f t="shared" si="40"/>
        <v>0</v>
      </c>
      <c r="L90" s="9">
        <f t="shared" si="40"/>
        <v>0</v>
      </c>
      <c r="M90" s="9">
        <f t="shared" si="40"/>
        <v>1</v>
      </c>
      <c r="N90" s="9">
        <f t="shared" si="40"/>
        <v>0</v>
      </c>
      <c r="O90" s="9">
        <f t="shared" si="40"/>
        <v>0</v>
      </c>
      <c r="P90" s="9">
        <f t="shared" si="33"/>
        <v>43</v>
      </c>
      <c r="Q90" s="9"/>
      <c r="R90" s="9">
        <f t="shared" si="34"/>
        <v>0</v>
      </c>
      <c r="S90" s="12">
        <f t="shared" si="35"/>
        <v>3</v>
      </c>
      <c r="T90" s="12">
        <f t="shared" si="36"/>
        <v>40</v>
      </c>
      <c r="U90" s="12">
        <f t="shared" si="37"/>
        <v>0</v>
      </c>
      <c r="V90" s="2">
        <f t="shared" si="38"/>
        <v>8</v>
      </c>
      <c r="W90" s="2"/>
      <c r="X90" s="2"/>
      <c r="Y90" s="2"/>
    </row>
    <row r="91" ht="12.75" customHeight="1">
      <c r="A91" s="9"/>
      <c r="B91" s="10"/>
      <c r="C91" s="9"/>
      <c r="D91" s="9">
        <f t="shared" ref="D91:P91" si="41">SUM(D78:D90)</f>
        <v>450</v>
      </c>
      <c r="E91" s="9">
        <f t="shared" si="41"/>
        <v>18</v>
      </c>
      <c r="F91" s="9">
        <f t="shared" si="41"/>
        <v>74</v>
      </c>
      <c r="G91" s="9">
        <f t="shared" si="41"/>
        <v>118</v>
      </c>
      <c r="H91" s="9">
        <f t="shared" si="41"/>
        <v>106</v>
      </c>
      <c r="I91" s="9">
        <f t="shared" si="41"/>
        <v>0</v>
      </c>
      <c r="J91" s="9">
        <f t="shared" si="41"/>
        <v>103</v>
      </c>
      <c r="K91" s="9">
        <f t="shared" si="41"/>
        <v>92</v>
      </c>
      <c r="L91" s="9">
        <f t="shared" si="41"/>
        <v>0</v>
      </c>
      <c r="M91" s="9">
        <f t="shared" si="41"/>
        <v>17</v>
      </c>
      <c r="N91" s="9">
        <f t="shared" si="41"/>
        <v>2</v>
      </c>
      <c r="O91" s="9">
        <f t="shared" si="41"/>
        <v>0</v>
      </c>
      <c r="P91" s="9">
        <f t="shared" si="41"/>
        <v>980</v>
      </c>
      <c r="Q91" s="9"/>
      <c r="R91" s="9"/>
      <c r="S91" s="12">
        <f t="shared" ref="S91:U91" si="42">SUM(S78:S90)</f>
        <v>18</v>
      </c>
      <c r="T91" s="12">
        <f t="shared" si="42"/>
        <v>785</v>
      </c>
      <c r="U91" s="12">
        <f t="shared" si="42"/>
        <v>74</v>
      </c>
      <c r="V91" s="2">
        <f t="shared" si="38"/>
        <v>224</v>
      </c>
      <c r="W91" s="2"/>
      <c r="X91" s="2"/>
      <c r="Y91" s="2"/>
    </row>
    <row r="92" ht="12.75" customHeight="1">
      <c r="A92" s="9"/>
      <c r="B92" s="10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2"/>
      <c r="W92" s="2"/>
      <c r="X92" s="2"/>
      <c r="Y92" s="2"/>
    </row>
    <row r="93" ht="12.75" customHeight="1">
      <c r="A93" s="9"/>
      <c r="B93" s="10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2"/>
      <c r="W93" s="2"/>
      <c r="X93" s="2"/>
      <c r="Y93" s="2"/>
    </row>
    <row r="94" ht="12.75" customHeight="1">
      <c r="A94" s="9"/>
      <c r="B94" s="10"/>
      <c r="C94" s="9"/>
      <c r="D94" s="1" t="s">
        <v>4</v>
      </c>
      <c r="E94" s="1" t="s">
        <v>5</v>
      </c>
      <c r="F94" s="1" t="s">
        <v>6</v>
      </c>
      <c r="G94" s="1" t="s">
        <v>7</v>
      </c>
      <c r="H94" s="1" t="s">
        <v>8</v>
      </c>
      <c r="I94" s="1" t="s">
        <v>9</v>
      </c>
      <c r="J94" s="7" t="s">
        <v>10</v>
      </c>
      <c r="K94" s="1" t="s">
        <v>11</v>
      </c>
      <c r="L94" s="1" t="s">
        <v>12</v>
      </c>
      <c r="M94" s="1" t="s">
        <v>13</v>
      </c>
      <c r="N94" s="1" t="s">
        <v>14</v>
      </c>
      <c r="O94" s="1" t="s">
        <v>15</v>
      </c>
      <c r="P94" s="9"/>
      <c r="Q94" s="9"/>
      <c r="R94" s="9"/>
      <c r="S94" s="8" t="s">
        <v>19</v>
      </c>
      <c r="T94" s="8" t="s">
        <v>20</v>
      </c>
      <c r="U94" s="8" t="s">
        <v>21</v>
      </c>
      <c r="V94" s="2"/>
      <c r="W94" s="2"/>
      <c r="X94" s="2"/>
      <c r="Y94" s="2"/>
    </row>
    <row r="95" ht="12.75" customHeight="1">
      <c r="A95" s="9"/>
      <c r="B95" s="10" t="s">
        <v>163</v>
      </c>
      <c r="C95" s="9" t="s">
        <v>164</v>
      </c>
      <c r="D95" s="11">
        <v>3.0</v>
      </c>
      <c r="E95" s="9"/>
      <c r="F95" s="9"/>
      <c r="G95" s="9"/>
      <c r="H95" s="11">
        <v>1.0</v>
      </c>
      <c r="I95" s="9"/>
      <c r="J95" s="9"/>
      <c r="K95" s="9"/>
      <c r="L95" s="9"/>
      <c r="M95" s="9"/>
      <c r="N95" s="9"/>
      <c r="O95" s="9"/>
      <c r="P95" s="9">
        <f t="shared" ref="P95:P99" si="43">SUM(D95:O95)</f>
        <v>4</v>
      </c>
      <c r="Q95" s="9"/>
      <c r="R95" s="9">
        <f t="shared" ref="R95:R97" si="44">(P95*Q95)</f>
        <v>0</v>
      </c>
      <c r="S95" s="12" t="str">
        <f t="shared" ref="S95:S98" si="45">(E95)</f>
        <v/>
      </c>
      <c r="T95" s="12">
        <f t="shared" ref="T95:T98" si="46">SUM(D95,G95,H95,I95,K95,L95,M95,N95,O95)</f>
        <v>4</v>
      </c>
      <c r="U95" s="12" t="str">
        <f t="shared" ref="U95:U98" si="47">(F95)</f>
        <v/>
      </c>
      <c r="V95" s="2">
        <f t="shared" ref="V95:V98" si="48">SUM(G95:H95)</f>
        <v>1</v>
      </c>
      <c r="W95" s="2"/>
      <c r="X95" s="2"/>
      <c r="Y95" s="2"/>
    </row>
    <row r="96" ht="12.75" customHeight="1">
      <c r="A96" s="9"/>
      <c r="B96" s="10" t="s">
        <v>165</v>
      </c>
      <c r="C96" s="9" t="s">
        <v>166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>
        <f t="shared" si="43"/>
        <v>0</v>
      </c>
      <c r="Q96" s="9"/>
      <c r="R96" s="9">
        <f t="shared" si="44"/>
        <v>0</v>
      </c>
      <c r="S96" s="12" t="str">
        <f t="shared" si="45"/>
        <v/>
      </c>
      <c r="T96" s="12">
        <f t="shared" si="46"/>
        <v>0</v>
      </c>
      <c r="U96" s="12" t="str">
        <f t="shared" si="47"/>
        <v/>
      </c>
      <c r="V96" s="2">
        <f t="shared" si="48"/>
        <v>0</v>
      </c>
      <c r="W96" s="2"/>
      <c r="X96" s="2"/>
      <c r="Y96" s="2"/>
    </row>
    <row r="97" ht="12.75" customHeight="1">
      <c r="A97" s="9"/>
      <c r="B97" s="10" t="s">
        <v>167</v>
      </c>
      <c r="C97" s="9" t="s">
        <v>168</v>
      </c>
      <c r="D97" s="11">
        <v>24.0</v>
      </c>
      <c r="E97" s="9"/>
      <c r="F97" s="9"/>
      <c r="G97" s="11">
        <v>8.0</v>
      </c>
      <c r="H97" s="11">
        <v>1.0</v>
      </c>
      <c r="I97" s="9"/>
      <c r="J97" s="9"/>
      <c r="K97" s="11">
        <v>7.0</v>
      </c>
      <c r="L97" s="9"/>
      <c r="M97" s="9"/>
      <c r="N97" s="9"/>
      <c r="O97" s="9"/>
      <c r="P97" s="9">
        <f t="shared" si="43"/>
        <v>40</v>
      </c>
      <c r="Q97" s="9"/>
      <c r="R97" s="9">
        <f t="shared" si="44"/>
        <v>0</v>
      </c>
      <c r="S97" s="12" t="str">
        <f t="shared" si="45"/>
        <v/>
      </c>
      <c r="T97" s="12">
        <f t="shared" si="46"/>
        <v>40</v>
      </c>
      <c r="U97" s="12" t="str">
        <f t="shared" si="47"/>
        <v/>
      </c>
      <c r="V97" s="2">
        <f t="shared" si="48"/>
        <v>9</v>
      </c>
      <c r="W97" s="2"/>
      <c r="X97" s="2"/>
      <c r="Y97" s="2"/>
    </row>
    <row r="98" ht="12.75" customHeight="1">
      <c r="A98" s="9"/>
      <c r="B98" s="14" t="s">
        <v>169</v>
      </c>
      <c r="C98" s="14" t="s">
        <v>170</v>
      </c>
      <c r="D98" s="9"/>
      <c r="E98" s="9"/>
      <c r="F98" s="9"/>
      <c r="G98" s="9"/>
      <c r="H98" s="11">
        <v>4.0</v>
      </c>
      <c r="I98" s="9"/>
      <c r="J98" s="9"/>
      <c r="K98" s="9"/>
      <c r="L98" s="9"/>
      <c r="M98" s="11">
        <v>1.0</v>
      </c>
      <c r="N98" s="9"/>
      <c r="O98" s="9"/>
      <c r="P98" s="9">
        <f t="shared" si="43"/>
        <v>5</v>
      </c>
      <c r="Q98" s="9"/>
      <c r="R98" s="9"/>
      <c r="S98" s="12" t="str">
        <f t="shared" si="45"/>
        <v/>
      </c>
      <c r="T98" s="12">
        <f t="shared" si="46"/>
        <v>5</v>
      </c>
      <c r="U98" s="12" t="str">
        <f t="shared" si="47"/>
        <v/>
      </c>
      <c r="V98" s="2">
        <f t="shared" si="48"/>
        <v>4</v>
      </c>
      <c r="W98" s="2"/>
      <c r="X98" s="2"/>
      <c r="Y98" s="2"/>
    </row>
    <row r="99" ht="12.75" customHeight="1">
      <c r="A99" s="9"/>
      <c r="B99" s="10"/>
      <c r="C99" s="9"/>
      <c r="D99" s="9">
        <f t="shared" ref="D99:O99" si="49">SUM(D95:D98)</f>
        <v>27</v>
      </c>
      <c r="E99" s="9">
        <f t="shared" si="49"/>
        <v>0</v>
      </c>
      <c r="F99" s="9">
        <f t="shared" si="49"/>
        <v>0</v>
      </c>
      <c r="G99" s="9">
        <f t="shared" si="49"/>
        <v>8</v>
      </c>
      <c r="H99" s="9">
        <f t="shared" si="49"/>
        <v>6</v>
      </c>
      <c r="I99" s="9">
        <f t="shared" si="49"/>
        <v>0</v>
      </c>
      <c r="J99" s="9">
        <f t="shared" si="49"/>
        <v>0</v>
      </c>
      <c r="K99" s="9">
        <f t="shared" si="49"/>
        <v>7</v>
      </c>
      <c r="L99" s="9">
        <f t="shared" si="49"/>
        <v>0</v>
      </c>
      <c r="M99" s="9">
        <f t="shared" si="49"/>
        <v>1</v>
      </c>
      <c r="N99" s="9">
        <f t="shared" si="49"/>
        <v>0</v>
      </c>
      <c r="O99" s="9">
        <f t="shared" si="49"/>
        <v>0</v>
      </c>
      <c r="P99" s="9">
        <f t="shared" si="43"/>
        <v>49</v>
      </c>
      <c r="Q99" s="9"/>
      <c r="R99" s="9"/>
      <c r="S99" s="12">
        <f t="shared" ref="S99:U99" si="50">SUM(S95:S98)</f>
        <v>0</v>
      </c>
      <c r="T99" s="12">
        <f t="shared" si="50"/>
        <v>49</v>
      </c>
      <c r="U99" s="12">
        <f t="shared" si="50"/>
        <v>0</v>
      </c>
      <c r="V99" s="12"/>
      <c r="W99" s="2"/>
      <c r="X99" s="2"/>
      <c r="Y99" s="2"/>
    </row>
    <row r="100" ht="12.75" customHeight="1">
      <c r="A100" s="9"/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2"/>
      <c r="W100" s="2"/>
      <c r="X100" s="2"/>
      <c r="Y100" s="2"/>
    </row>
    <row r="101" ht="12.75" customHeight="1">
      <c r="A101" s="9"/>
      <c r="B101" s="10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2"/>
      <c r="W101" s="2"/>
      <c r="X101" s="2"/>
      <c r="Y101" s="2"/>
    </row>
    <row r="102" ht="12.75" customHeight="1">
      <c r="A102" s="9"/>
      <c r="B102" s="10"/>
      <c r="C102" s="9"/>
      <c r="D102" s="1" t="s">
        <v>4</v>
      </c>
      <c r="E102" s="1" t="s">
        <v>5</v>
      </c>
      <c r="F102" s="1" t="s">
        <v>6</v>
      </c>
      <c r="G102" s="1" t="s">
        <v>7</v>
      </c>
      <c r="H102" s="1" t="s">
        <v>8</v>
      </c>
      <c r="I102" s="1" t="s">
        <v>9</v>
      </c>
      <c r="J102" s="7" t="s">
        <v>10</v>
      </c>
      <c r="K102" s="1" t="s">
        <v>11</v>
      </c>
      <c r="L102" s="1" t="s">
        <v>12</v>
      </c>
      <c r="M102" s="1" t="s">
        <v>13</v>
      </c>
      <c r="N102" s="1" t="s">
        <v>14</v>
      </c>
      <c r="O102" s="1" t="s">
        <v>15</v>
      </c>
      <c r="P102" s="9"/>
      <c r="Q102" s="9"/>
      <c r="R102" s="9"/>
      <c r="S102" s="8" t="s">
        <v>19</v>
      </c>
      <c r="T102" s="8" t="s">
        <v>20</v>
      </c>
      <c r="U102" s="8" t="s">
        <v>21</v>
      </c>
      <c r="V102" s="2"/>
      <c r="W102" s="2"/>
      <c r="X102" s="2"/>
      <c r="Y102" s="2"/>
    </row>
    <row r="103" ht="12.75" customHeight="1">
      <c r="A103" s="9"/>
      <c r="B103" s="10" t="s">
        <v>171</v>
      </c>
      <c r="C103" s="9" t="s">
        <v>172</v>
      </c>
      <c r="D103" s="11">
        <v>14.0</v>
      </c>
      <c r="E103" s="9"/>
      <c r="F103" s="9"/>
      <c r="G103" s="11">
        <v>1.0</v>
      </c>
      <c r="H103" s="11">
        <v>10.0</v>
      </c>
      <c r="I103" s="9"/>
      <c r="J103" s="9"/>
      <c r="K103" s="9"/>
      <c r="L103" s="9"/>
      <c r="M103" s="9"/>
      <c r="N103" s="9"/>
      <c r="O103" s="9"/>
      <c r="P103" s="9">
        <f t="shared" ref="P103:P108" si="51">SUM(D103:O103)</f>
        <v>25</v>
      </c>
      <c r="Q103" s="9"/>
      <c r="R103" s="9">
        <f t="shared" ref="R103:R107" si="52">(P103*Q103)</f>
        <v>0</v>
      </c>
      <c r="S103" s="12" t="str">
        <f t="shared" ref="S103:S107" si="53">(E103)</f>
        <v/>
      </c>
      <c r="T103" s="12">
        <f t="shared" ref="T103:T107" si="54">SUM(D103,G103,H103,I103,K103,L103,M103,N103,O103)</f>
        <v>25</v>
      </c>
      <c r="U103" s="12" t="str">
        <f t="shared" ref="U103:U107" si="55">(F103)</f>
        <v/>
      </c>
      <c r="V103" s="2">
        <f t="shared" ref="V103:V108" si="56">SUM(G103:H103)</f>
        <v>11</v>
      </c>
      <c r="W103" s="2"/>
      <c r="X103" s="2"/>
      <c r="Y103" s="2"/>
    </row>
    <row r="104" ht="12.75" customHeight="1">
      <c r="A104" s="9"/>
      <c r="B104" s="10" t="s">
        <v>173</v>
      </c>
      <c r="C104" s="9" t="s">
        <v>174</v>
      </c>
      <c r="D104" s="11">
        <v>7.0</v>
      </c>
      <c r="E104" s="11">
        <v>2.0</v>
      </c>
      <c r="F104" s="11">
        <v>7.0</v>
      </c>
      <c r="G104" s="11">
        <v>4.0</v>
      </c>
      <c r="H104" s="9"/>
      <c r="I104" s="9"/>
      <c r="J104" s="9"/>
      <c r="K104" s="11">
        <v>2.0</v>
      </c>
      <c r="L104" s="9"/>
      <c r="M104" s="9"/>
      <c r="N104" s="9"/>
      <c r="O104" s="9"/>
      <c r="P104" s="9">
        <f t="shared" si="51"/>
        <v>22</v>
      </c>
      <c r="Q104" s="9"/>
      <c r="R104" s="9">
        <f t="shared" si="52"/>
        <v>0</v>
      </c>
      <c r="S104" s="12">
        <f t="shared" si="53"/>
        <v>2</v>
      </c>
      <c r="T104" s="12">
        <f t="shared" si="54"/>
        <v>13</v>
      </c>
      <c r="U104" s="12">
        <f t="shared" si="55"/>
        <v>7</v>
      </c>
      <c r="V104" s="2">
        <f t="shared" si="56"/>
        <v>4</v>
      </c>
      <c r="W104" s="2"/>
      <c r="X104" s="2"/>
      <c r="Y104" s="2"/>
    </row>
    <row r="105" ht="12.75" customHeight="1">
      <c r="A105" s="9"/>
      <c r="B105" s="10" t="s">
        <v>175</v>
      </c>
      <c r="C105" s="18" t="s">
        <v>176</v>
      </c>
      <c r="D105" s="11">
        <v>9.0</v>
      </c>
      <c r="E105" s="11">
        <v>3.0</v>
      </c>
      <c r="F105" s="9"/>
      <c r="G105" s="9"/>
      <c r="H105" s="11">
        <v>4.0</v>
      </c>
      <c r="I105" s="9"/>
      <c r="J105" s="9"/>
      <c r="K105" s="9"/>
      <c r="L105" s="9"/>
      <c r="M105" s="9"/>
      <c r="N105" s="9"/>
      <c r="O105" s="9"/>
      <c r="P105" s="9">
        <f t="shared" si="51"/>
        <v>16</v>
      </c>
      <c r="Q105" s="9"/>
      <c r="R105" s="9">
        <f t="shared" si="52"/>
        <v>0</v>
      </c>
      <c r="S105" s="12">
        <f t="shared" si="53"/>
        <v>3</v>
      </c>
      <c r="T105" s="12">
        <f t="shared" si="54"/>
        <v>13</v>
      </c>
      <c r="U105" s="12" t="str">
        <f t="shared" si="55"/>
        <v/>
      </c>
      <c r="V105" s="2">
        <f t="shared" si="56"/>
        <v>4</v>
      </c>
      <c r="W105" s="2"/>
      <c r="X105" s="2"/>
      <c r="Y105" s="2"/>
    </row>
    <row r="106" ht="12.75" customHeight="1">
      <c r="A106" s="9"/>
      <c r="B106" s="10" t="s">
        <v>177</v>
      </c>
      <c r="C106" s="18" t="s">
        <v>178</v>
      </c>
      <c r="D106" s="11">
        <v>9.0</v>
      </c>
      <c r="E106" s="11">
        <v>3.0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>
        <f t="shared" si="51"/>
        <v>12</v>
      </c>
      <c r="Q106" s="9"/>
      <c r="R106" s="9">
        <f t="shared" si="52"/>
        <v>0</v>
      </c>
      <c r="S106" s="12">
        <f t="shared" si="53"/>
        <v>3</v>
      </c>
      <c r="T106" s="12">
        <f t="shared" si="54"/>
        <v>9</v>
      </c>
      <c r="U106" s="12" t="str">
        <f t="shared" si="55"/>
        <v/>
      </c>
      <c r="V106" s="2">
        <f t="shared" si="56"/>
        <v>0</v>
      </c>
      <c r="W106" s="2"/>
      <c r="X106" s="2"/>
      <c r="Y106" s="2"/>
    </row>
    <row r="107" ht="12.75" customHeight="1">
      <c r="A107" s="9"/>
      <c r="B107" s="17" t="s">
        <v>179</v>
      </c>
      <c r="C107" s="18" t="s">
        <v>180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>
        <f t="shared" si="51"/>
        <v>0</v>
      </c>
      <c r="Q107" s="9"/>
      <c r="R107" s="9">
        <f t="shared" si="52"/>
        <v>0</v>
      </c>
      <c r="S107" s="12" t="str">
        <f t="shared" si="53"/>
        <v/>
      </c>
      <c r="T107" s="12">
        <f t="shared" si="54"/>
        <v>0</v>
      </c>
      <c r="U107" s="12" t="str">
        <f t="shared" si="55"/>
        <v/>
      </c>
      <c r="V107" s="2">
        <f t="shared" si="56"/>
        <v>0</v>
      </c>
      <c r="W107" s="2"/>
      <c r="X107" s="2"/>
      <c r="Y107" s="2"/>
    </row>
    <row r="108" ht="12.75" customHeight="1">
      <c r="A108" s="9"/>
      <c r="B108" s="10"/>
      <c r="C108" s="9"/>
      <c r="D108" s="9">
        <f t="shared" ref="D108:O108" si="57">SUM(D103:D107)</f>
        <v>39</v>
      </c>
      <c r="E108" s="9">
        <f t="shared" si="57"/>
        <v>8</v>
      </c>
      <c r="F108" s="9">
        <f t="shared" si="57"/>
        <v>7</v>
      </c>
      <c r="G108" s="9">
        <f t="shared" si="57"/>
        <v>5</v>
      </c>
      <c r="H108" s="9">
        <f t="shared" si="57"/>
        <v>14</v>
      </c>
      <c r="I108" s="9">
        <f t="shared" si="57"/>
        <v>0</v>
      </c>
      <c r="J108" s="9">
        <f t="shared" si="57"/>
        <v>0</v>
      </c>
      <c r="K108" s="9">
        <f t="shared" si="57"/>
        <v>2</v>
      </c>
      <c r="L108" s="9">
        <f t="shared" si="57"/>
        <v>0</v>
      </c>
      <c r="M108" s="9">
        <f t="shared" si="57"/>
        <v>0</v>
      </c>
      <c r="N108" s="9">
        <f t="shared" si="57"/>
        <v>0</v>
      </c>
      <c r="O108" s="9">
        <f t="shared" si="57"/>
        <v>0</v>
      </c>
      <c r="P108" s="9">
        <f t="shared" si="51"/>
        <v>75</v>
      </c>
      <c r="Q108" s="9"/>
      <c r="R108" s="9"/>
      <c r="S108" s="12">
        <f t="shared" ref="S108:U108" si="58">SUM(S103:S107)</f>
        <v>8</v>
      </c>
      <c r="T108" s="12">
        <f t="shared" si="58"/>
        <v>60</v>
      </c>
      <c r="U108" s="12">
        <f t="shared" si="58"/>
        <v>7</v>
      </c>
      <c r="V108" s="2">
        <f t="shared" si="56"/>
        <v>19</v>
      </c>
      <c r="W108" s="2"/>
      <c r="X108" s="2"/>
      <c r="Y108" s="2"/>
    </row>
    <row r="109" ht="12.75" customHeight="1">
      <c r="A109" s="9"/>
      <c r="B109" s="10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T109" s="9"/>
      <c r="U109" s="9"/>
      <c r="V109" s="2"/>
      <c r="W109" s="2"/>
      <c r="X109" s="2"/>
      <c r="Y109" s="2"/>
    </row>
    <row r="110" ht="12.75" customHeight="1">
      <c r="A110" s="9"/>
      <c r="B110" s="10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2"/>
      <c r="W110" s="2"/>
      <c r="X110" s="2"/>
      <c r="Y110" s="2"/>
    </row>
    <row r="111" ht="12.75" customHeight="1">
      <c r="A111" s="9"/>
      <c r="B111" s="10"/>
      <c r="C111" s="9"/>
      <c r="D111" s="1" t="s">
        <v>4</v>
      </c>
      <c r="E111" s="1" t="s">
        <v>5</v>
      </c>
      <c r="F111" s="1" t="s">
        <v>6</v>
      </c>
      <c r="G111" s="1" t="s">
        <v>7</v>
      </c>
      <c r="H111" s="1" t="s">
        <v>8</v>
      </c>
      <c r="I111" s="1" t="s">
        <v>9</v>
      </c>
      <c r="J111" s="7" t="s">
        <v>10</v>
      </c>
      <c r="K111" s="1" t="s">
        <v>11</v>
      </c>
      <c r="L111" s="1" t="s">
        <v>12</v>
      </c>
      <c r="M111" s="1" t="s">
        <v>13</v>
      </c>
      <c r="N111" s="1" t="s">
        <v>14</v>
      </c>
      <c r="O111" s="1" t="s">
        <v>15</v>
      </c>
      <c r="P111" s="9"/>
      <c r="Q111" s="9"/>
      <c r="R111" s="9"/>
      <c r="S111" s="8" t="s">
        <v>19</v>
      </c>
      <c r="T111" s="8" t="s">
        <v>20</v>
      </c>
      <c r="U111" s="8" t="s">
        <v>21</v>
      </c>
      <c r="V111" s="2"/>
      <c r="W111" s="2"/>
      <c r="X111" s="2"/>
      <c r="Y111" s="2"/>
    </row>
    <row r="112" ht="12.75" customHeight="1">
      <c r="A112" s="9"/>
      <c r="B112" s="10" t="s">
        <v>181</v>
      </c>
      <c r="C112" s="9" t="s">
        <v>182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>
        <f t="shared" ref="P112:P114" si="59">SUM(D112:O112)</f>
        <v>0</v>
      </c>
      <c r="Q112" s="9"/>
      <c r="R112" s="9">
        <f t="shared" ref="R112:R113" si="60">(P112*Q112)</f>
        <v>0</v>
      </c>
      <c r="S112" s="12" t="str">
        <f t="shared" ref="S112:S113" si="61">(E112)</f>
        <v/>
      </c>
      <c r="T112" s="12">
        <f t="shared" ref="T112:T113" si="62">SUM(D112,G112,H112,I112,K112,L112,M112,N112,O112)</f>
        <v>0</v>
      </c>
      <c r="U112" s="12" t="str">
        <f t="shared" ref="U112:U113" si="63">(F112)</f>
        <v/>
      </c>
      <c r="V112" s="2">
        <f t="shared" ref="V112:V114" si="64">SUM(G112:H112)</f>
        <v>0</v>
      </c>
      <c r="W112" s="2"/>
      <c r="X112" s="2"/>
      <c r="Y112" s="2"/>
    </row>
    <row r="113" ht="12.75" customHeight="1">
      <c r="A113" s="9"/>
      <c r="B113" s="10" t="s">
        <v>183</v>
      </c>
      <c r="C113" s="9" t="s">
        <v>184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>
        <f t="shared" si="59"/>
        <v>0</v>
      </c>
      <c r="Q113" s="9"/>
      <c r="R113" s="9">
        <f t="shared" si="60"/>
        <v>0</v>
      </c>
      <c r="S113" s="12" t="str">
        <f t="shared" si="61"/>
        <v/>
      </c>
      <c r="T113" s="12">
        <f t="shared" si="62"/>
        <v>0</v>
      </c>
      <c r="U113" s="12" t="str">
        <f t="shared" si="63"/>
        <v/>
      </c>
      <c r="V113" s="2">
        <f t="shared" si="64"/>
        <v>0</v>
      </c>
      <c r="W113" s="2"/>
      <c r="X113" s="2"/>
      <c r="Y113" s="2"/>
    </row>
    <row r="114" ht="12.75" customHeight="1">
      <c r="A114" s="9"/>
      <c r="B114" s="10"/>
      <c r="C114" s="9"/>
      <c r="D114" s="9">
        <f t="shared" ref="D114:O114" si="65">SUM(D112:D113)</f>
        <v>0</v>
      </c>
      <c r="E114" s="9">
        <f t="shared" si="65"/>
        <v>0</v>
      </c>
      <c r="F114" s="9">
        <f t="shared" si="65"/>
        <v>0</v>
      </c>
      <c r="G114" s="9">
        <f t="shared" si="65"/>
        <v>0</v>
      </c>
      <c r="H114" s="9">
        <f t="shared" si="65"/>
        <v>0</v>
      </c>
      <c r="I114" s="9">
        <f t="shared" si="65"/>
        <v>0</v>
      </c>
      <c r="J114" s="9">
        <f t="shared" si="65"/>
        <v>0</v>
      </c>
      <c r="K114" s="9">
        <f t="shared" si="65"/>
        <v>0</v>
      </c>
      <c r="L114" s="9">
        <f t="shared" si="65"/>
        <v>0</v>
      </c>
      <c r="M114" s="9">
        <f t="shared" si="65"/>
        <v>0</v>
      </c>
      <c r="N114" s="9">
        <f t="shared" si="65"/>
        <v>0</v>
      </c>
      <c r="O114" s="9">
        <f t="shared" si="65"/>
        <v>0</v>
      </c>
      <c r="P114" s="9">
        <f t="shared" si="59"/>
        <v>0</v>
      </c>
      <c r="Q114" s="9"/>
      <c r="R114" s="9"/>
      <c r="S114" s="12">
        <f t="shared" ref="S114:U114" si="66">SUM(S112:S113)</f>
        <v>0</v>
      </c>
      <c r="T114" s="12">
        <f t="shared" si="66"/>
        <v>0</v>
      </c>
      <c r="U114" s="12">
        <f t="shared" si="66"/>
        <v>0</v>
      </c>
      <c r="V114" s="2">
        <f t="shared" si="64"/>
        <v>0</v>
      </c>
      <c r="W114" s="2"/>
      <c r="X114" s="2"/>
      <c r="Y114" s="2"/>
    </row>
    <row r="115" ht="12.75" customHeight="1">
      <c r="A115" s="9"/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2"/>
      <c r="W115" s="2"/>
      <c r="X115" s="2"/>
      <c r="Y115" s="2"/>
    </row>
    <row r="116" ht="12.75" customHeight="1">
      <c r="A116" s="9"/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2"/>
      <c r="W116" s="2"/>
      <c r="X116" s="2"/>
      <c r="Y116" s="2"/>
    </row>
    <row r="117" ht="12.75" customHeight="1">
      <c r="A117" s="9"/>
      <c r="B117" s="10"/>
      <c r="C117" s="9"/>
      <c r="D117" s="1" t="s">
        <v>4</v>
      </c>
      <c r="E117" s="1" t="s">
        <v>5</v>
      </c>
      <c r="F117" s="1" t="s">
        <v>6</v>
      </c>
      <c r="G117" s="1" t="s">
        <v>7</v>
      </c>
      <c r="H117" s="1" t="s">
        <v>8</v>
      </c>
      <c r="I117" s="1" t="s">
        <v>9</v>
      </c>
      <c r="J117" s="7" t="s">
        <v>10</v>
      </c>
      <c r="K117" s="1" t="s">
        <v>11</v>
      </c>
      <c r="L117" s="1" t="s">
        <v>12</v>
      </c>
      <c r="M117" s="1" t="s">
        <v>13</v>
      </c>
      <c r="N117" s="1" t="s">
        <v>14</v>
      </c>
      <c r="O117" s="1" t="s">
        <v>15</v>
      </c>
      <c r="P117" s="9"/>
      <c r="Q117" s="9"/>
      <c r="R117" s="9"/>
      <c r="S117" s="8" t="s">
        <v>19</v>
      </c>
      <c r="T117" s="8" t="s">
        <v>20</v>
      </c>
      <c r="U117" s="8" t="s">
        <v>21</v>
      </c>
      <c r="V117" s="2"/>
      <c r="W117" s="2"/>
      <c r="X117" s="2"/>
      <c r="Y117" s="2"/>
    </row>
    <row r="118" ht="12.75" customHeight="1">
      <c r="A118" s="9"/>
      <c r="B118" s="10" t="s">
        <v>185</v>
      </c>
      <c r="C118" s="9" t="s">
        <v>186</v>
      </c>
      <c r="D118" s="11">
        <v>47.0</v>
      </c>
      <c r="E118" s="11">
        <v>5.0</v>
      </c>
      <c r="F118" s="11">
        <v>7.0</v>
      </c>
      <c r="G118" s="11">
        <v>10.0</v>
      </c>
      <c r="H118" s="11">
        <v>3.0</v>
      </c>
      <c r="I118" s="9"/>
      <c r="J118" s="11">
        <v>1.0</v>
      </c>
      <c r="K118" s="11">
        <v>8.0</v>
      </c>
      <c r="L118" s="9"/>
      <c r="M118" s="11">
        <v>1.0</v>
      </c>
      <c r="N118" s="9"/>
      <c r="O118" s="9"/>
      <c r="P118" s="9">
        <f t="shared" ref="P118:P122" si="67">SUM(D118:O118)</f>
        <v>82</v>
      </c>
      <c r="Q118" s="9"/>
      <c r="R118" s="9">
        <f t="shared" ref="R118:R121" si="68">(P118*Q118)</f>
        <v>0</v>
      </c>
      <c r="S118" s="12">
        <f t="shared" ref="S118:S121" si="69">(E118)</f>
        <v>5</v>
      </c>
      <c r="T118" s="12">
        <f t="shared" ref="T118:T121" si="70">SUM(D118,G118,H118,I118,K118,L118,M118,N118,O118)</f>
        <v>69</v>
      </c>
      <c r="U118" s="12">
        <f t="shared" ref="U118:U121" si="71">(F118)</f>
        <v>7</v>
      </c>
      <c r="V118" s="2">
        <f t="shared" ref="V118:V122" si="72">SUM(G118:H118)</f>
        <v>13</v>
      </c>
      <c r="W118" s="2"/>
      <c r="X118" s="2"/>
      <c r="Y118" s="2"/>
    </row>
    <row r="119" ht="12.75" customHeight="1">
      <c r="A119" s="9"/>
      <c r="B119" s="10" t="s">
        <v>187</v>
      </c>
      <c r="C119" s="9" t="s">
        <v>188</v>
      </c>
      <c r="D119" s="11">
        <v>21.0</v>
      </c>
      <c r="E119" s="11">
        <v>2.0</v>
      </c>
      <c r="F119" s="11">
        <v>7.0</v>
      </c>
      <c r="G119" s="11">
        <v>3.0</v>
      </c>
      <c r="H119" s="9"/>
      <c r="I119" s="9"/>
      <c r="J119" s="9"/>
      <c r="K119" s="11">
        <v>5.0</v>
      </c>
      <c r="L119" s="9"/>
      <c r="M119" s="9"/>
      <c r="N119" s="9"/>
      <c r="O119" s="9"/>
      <c r="P119" s="9">
        <f t="shared" si="67"/>
        <v>38</v>
      </c>
      <c r="Q119" s="9"/>
      <c r="R119" s="9">
        <f t="shared" si="68"/>
        <v>0</v>
      </c>
      <c r="S119" s="12">
        <f t="shared" si="69"/>
        <v>2</v>
      </c>
      <c r="T119" s="12">
        <f t="shared" si="70"/>
        <v>29</v>
      </c>
      <c r="U119" s="12">
        <f t="shared" si="71"/>
        <v>7</v>
      </c>
      <c r="V119" s="2">
        <f t="shared" si="72"/>
        <v>3</v>
      </c>
      <c r="W119" s="2"/>
      <c r="X119" s="2"/>
      <c r="Y119" s="2"/>
    </row>
    <row r="120" ht="12.75" customHeight="1">
      <c r="A120" s="9"/>
      <c r="B120" s="10" t="s">
        <v>189</v>
      </c>
      <c r="C120" s="9" t="s">
        <v>190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>
        <f t="shared" si="67"/>
        <v>0</v>
      </c>
      <c r="Q120" s="9"/>
      <c r="R120" s="9">
        <f t="shared" si="68"/>
        <v>0</v>
      </c>
      <c r="S120" s="12" t="str">
        <f t="shared" si="69"/>
        <v/>
      </c>
      <c r="T120" s="12">
        <f t="shared" si="70"/>
        <v>0</v>
      </c>
      <c r="U120" s="12" t="str">
        <f t="shared" si="71"/>
        <v/>
      </c>
      <c r="V120" s="2">
        <f t="shared" si="72"/>
        <v>0</v>
      </c>
      <c r="W120" s="2"/>
      <c r="X120" s="2"/>
      <c r="Y120" s="2"/>
    </row>
    <row r="121" ht="12.75" customHeight="1">
      <c r="A121" s="9"/>
      <c r="B121" s="10" t="s">
        <v>191</v>
      </c>
      <c r="C121" s="9" t="s">
        <v>192</v>
      </c>
      <c r="D121" s="11">
        <v>2.0</v>
      </c>
      <c r="E121" s="9"/>
      <c r="F121" s="9"/>
      <c r="G121" s="9"/>
      <c r="H121" s="11">
        <v>1.0</v>
      </c>
      <c r="I121" s="9"/>
      <c r="J121" s="9"/>
      <c r="K121" s="9"/>
      <c r="L121" s="9"/>
      <c r="M121" s="9"/>
      <c r="N121" s="9"/>
      <c r="O121" s="9"/>
      <c r="P121" s="9">
        <f t="shared" si="67"/>
        <v>3</v>
      </c>
      <c r="Q121" s="9"/>
      <c r="R121" s="9">
        <f t="shared" si="68"/>
        <v>0</v>
      </c>
      <c r="S121" s="12" t="str">
        <f t="shared" si="69"/>
        <v/>
      </c>
      <c r="T121" s="12">
        <f t="shared" si="70"/>
        <v>3</v>
      </c>
      <c r="U121" s="12" t="str">
        <f t="shared" si="71"/>
        <v/>
      </c>
      <c r="V121" s="2">
        <f t="shared" si="72"/>
        <v>1</v>
      </c>
      <c r="W121" s="2"/>
      <c r="X121" s="2"/>
      <c r="Y121" s="2"/>
    </row>
    <row r="122" ht="12.75" customHeight="1">
      <c r="A122" s="9"/>
      <c r="B122" s="10"/>
      <c r="C122" s="9"/>
      <c r="D122" s="9">
        <f t="shared" ref="D122:O122" si="73">SUM(D118:D121)</f>
        <v>70</v>
      </c>
      <c r="E122" s="9">
        <f t="shared" si="73"/>
        <v>7</v>
      </c>
      <c r="F122" s="9">
        <f t="shared" si="73"/>
        <v>14</v>
      </c>
      <c r="G122" s="9">
        <f t="shared" si="73"/>
        <v>13</v>
      </c>
      <c r="H122" s="9">
        <f t="shared" si="73"/>
        <v>4</v>
      </c>
      <c r="I122" s="9">
        <f t="shared" si="73"/>
        <v>0</v>
      </c>
      <c r="J122" s="9">
        <f t="shared" si="73"/>
        <v>1</v>
      </c>
      <c r="K122" s="9">
        <f t="shared" si="73"/>
        <v>13</v>
      </c>
      <c r="L122" s="9">
        <f t="shared" si="73"/>
        <v>0</v>
      </c>
      <c r="M122" s="9">
        <f t="shared" si="73"/>
        <v>1</v>
      </c>
      <c r="N122" s="9">
        <f t="shared" si="73"/>
        <v>0</v>
      </c>
      <c r="O122" s="9">
        <f t="shared" si="73"/>
        <v>0</v>
      </c>
      <c r="P122" s="9">
        <f t="shared" si="67"/>
        <v>123</v>
      </c>
      <c r="Q122" s="9"/>
      <c r="R122" s="9"/>
      <c r="S122" s="12">
        <f t="shared" ref="S122:U122" si="74">SUM(S118:S121)</f>
        <v>7</v>
      </c>
      <c r="T122" s="12">
        <f t="shared" si="74"/>
        <v>101</v>
      </c>
      <c r="U122" s="12">
        <f t="shared" si="74"/>
        <v>14</v>
      </c>
      <c r="V122" s="2">
        <f t="shared" si="72"/>
        <v>17</v>
      </c>
      <c r="W122" s="2"/>
      <c r="X122" s="2"/>
      <c r="Y122" s="2"/>
    </row>
    <row r="123" ht="12.75" customHeight="1">
      <c r="A123" s="9"/>
      <c r="B123" s="10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2"/>
      <c r="W123" s="2"/>
      <c r="X123" s="2"/>
      <c r="Y123" s="2"/>
    </row>
    <row r="124" ht="12.75" customHeight="1">
      <c r="A124" s="9"/>
      <c r="B124" s="10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2"/>
      <c r="W124" s="2"/>
      <c r="X124" s="2"/>
      <c r="Y124" s="2"/>
    </row>
    <row r="125" ht="12.75" customHeight="1">
      <c r="A125" s="9"/>
      <c r="B125" s="10"/>
      <c r="C125" s="9"/>
      <c r="D125" s="1" t="s">
        <v>4</v>
      </c>
      <c r="E125" s="1" t="s">
        <v>5</v>
      </c>
      <c r="F125" s="1" t="s">
        <v>6</v>
      </c>
      <c r="G125" s="1" t="s">
        <v>7</v>
      </c>
      <c r="H125" s="1" t="s">
        <v>8</v>
      </c>
      <c r="I125" s="1" t="s">
        <v>9</v>
      </c>
      <c r="J125" s="7" t="s">
        <v>10</v>
      </c>
      <c r="K125" s="1" t="s">
        <v>11</v>
      </c>
      <c r="L125" s="1" t="s">
        <v>12</v>
      </c>
      <c r="M125" s="1" t="s">
        <v>13</v>
      </c>
      <c r="N125" s="1" t="s">
        <v>14</v>
      </c>
      <c r="O125" s="1" t="s">
        <v>15</v>
      </c>
      <c r="P125" s="9"/>
      <c r="Q125" s="9"/>
      <c r="R125" s="9"/>
      <c r="S125" s="8" t="s">
        <v>19</v>
      </c>
      <c r="T125" s="8" t="s">
        <v>20</v>
      </c>
      <c r="U125" s="8" t="s">
        <v>21</v>
      </c>
      <c r="V125" s="2"/>
      <c r="W125" s="2"/>
      <c r="X125" s="2"/>
      <c r="Y125" s="2"/>
    </row>
    <row r="126" ht="12.75" customHeight="1">
      <c r="A126" s="9"/>
      <c r="B126" s="10" t="s">
        <v>193</v>
      </c>
      <c r="C126" s="9" t="s">
        <v>194</v>
      </c>
      <c r="D126" s="11">
        <v>4.0</v>
      </c>
      <c r="E126" s="9"/>
      <c r="F126" s="11">
        <v>3.0</v>
      </c>
      <c r="G126" s="9"/>
      <c r="H126" s="9"/>
      <c r="I126" s="9"/>
      <c r="J126" s="9"/>
      <c r="K126" s="9"/>
      <c r="L126" s="9"/>
      <c r="M126" s="9"/>
      <c r="N126" s="9"/>
      <c r="O126" s="9"/>
      <c r="P126" s="9">
        <f t="shared" ref="P126:P132" si="75">SUM(D126:O126)</f>
        <v>7</v>
      </c>
      <c r="Q126" s="9"/>
      <c r="R126" s="9">
        <f t="shared" ref="R126:R131" si="76">(P126*Q126)</f>
        <v>0</v>
      </c>
      <c r="S126" s="12" t="str">
        <f t="shared" ref="S126:S131" si="77">(E126)</f>
        <v/>
      </c>
      <c r="T126" s="12">
        <f t="shared" ref="T126:T131" si="78">SUM(D126,G126,H126,I126,K126,L126,M126,N126,O126)</f>
        <v>4</v>
      </c>
      <c r="U126" s="12">
        <f t="shared" ref="U126:U131" si="79">(F126)</f>
        <v>3</v>
      </c>
      <c r="V126" s="2">
        <f t="shared" ref="V126:V131" si="80">SUM(G126:H126)</f>
        <v>0</v>
      </c>
      <c r="W126" s="2"/>
      <c r="X126" s="2"/>
      <c r="Y126" s="2"/>
    </row>
    <row r="127" ht="12.75" customHeight="1">
      <c r="A127" s="9"/>
      <c r="B127" s="10" t="s">
        <v>195</v>
      </c>
      <c r="C127" s="9" t="s">
        <v>196</v>
      </c>
      <c r="D127" s="11">
        <v>459.0</v>
      </c>
      <c r="E127" s="11">
        <v>16.0</v>
      </c>
      <c r="F127" s="11">
        <v>91.0</v>
      </c>
      <c r="G127" s="11">
        <v>199.0</v>
      </c>
      <c r="H127" s="11">
        <v>173.0</v>
      </c>
      <c r="I127" s="9"/>
      <c r="J127" s="11">
        <v>123.0</v>
      </c>
      <c r="K127" s="11">
        <v>279.0</v>
      </c>
      <c r="L127" s="9"/>
      <c r="M127" s="11">
        <v>18.0</v>
      </c>
      <c r="N127" s="11">
        <v>3.0</v>
      </c>
      <c r="O127" s="9"/>
      <c r="P127" s="9">
        <f t="shared" si="75"/>
        <v>1361</v>
      </c>
      <c r="Q127" s="9"/>
      <c r="R127" s="9">
        <f t="shared" si="76"/>
        <v>0</v>
      </c>
      <c r="S127" s="12">
        <f t="shared" si="77"/>
        <v>16</v>
      </c>
      <c r="T127" s="12">
        <f t="shared" si="78"/>
        <v>1131</v>
      </c>
      <c r="U127" s="12">
        <f t="shared" si="79"/>
        <v>91</v>
      </c>
      <c r="V127" s="2">
        <f t="shared" si="80"/>
        <v>372</v>
      </c>
      <c r="W127" s="2"/>
      <c r="X127" s="2"/>
      <c r="Y127" s="2"/>
    </row>
    <row r="128" ht="12.75" customHeight="1">
      <c r="A128" s="9"/>
      <c r="B128" s="10" t="s">
        <v>197</v>
      </c>
      <c r="C128" s="9" t="s">
        <v>198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>
        <f t="shared" si="75"/>
        <v>0</v>
      </c>
      <c r="Q128" s="9"/>
      <c r="R128" s="9">
        <f t="shared" si="76"/>
        <v>0</v>
      </c>
      <c r="S128" s="12" t="str">
        <f t="shared" si="77"/>
        <v/>
      </c>
      <c r="T128" s="12">
        <f t="shared" si="78"/>
        <v>0</v>
      </c>
      <c r="U128" s="12" t="str">
        <f t="shared" si="79"/>
        <v/>
      </c>
      <c r="V128" s="2">
        <f t="shared" si="80"/>
        <v>0</v>
      </c>
      <c r="W128" s="2"/>
      <c r="X128" s="2"/>
      <c r="Y128" s="2"/>
    </row>
    <row r="129" ht="12.75" customHeight="1">
      <c r="A129" s="9"/>
      <c r="B129" s="10" t="s">
        <v>199</v>
      </c>
      <c r="C129" s="9" t="s">
        <v>200</v>
      </c>
      <c r="D129" s="11">
        <v>6.0</v>
      </c>
      <c r="E129" s="9"/>
      <c r="F129" s="11">
        <v>1.0</v>
      </c>
      <c r="G129" s="9"/>
      <c r="H129" s="9"/>
      <c r="I129" s="9"/>
      <c r="J129" s="9"/>
      <c r="K129" s="11">
        <v>5.0</v>
      </c>
      <c r="L129" s="9"/>
      <c r="M129" s="9"/>
      <c r="N129" s="11">
        <v>2.0</v>
      </c>
      <c r="O129" s="9"/>
      <c r="P129" s="9">
        <f t="shared" si="75"/>
        <v>14</v>
      </c>
      <c r="Q129" s="9"/>
      <c r="R129" s="9">
        <f t="shared" si="76"/>
        <v>0</v>
      </c>
      <c r="S129" s="12" t="str">
        <f t="shared" si="77"/>
        <v/>
      </c>
      <c r="T129" s="12">
        <f t="shared" si="78"/>
        <v>13</v>
      </c>
      <c r="U129" s="12">
        <f t="shared" si="79"/>
        <v>1</v>
      </c>
      <c r="V129" s="2">
        <f t="shared" si="80"/>
        <v>0</v>
      </c>
      <c r="W129" s="2"/>
      <c r="X129" s="2"/>
      <c r="Y129" s="2"/>
    </row>
    <row r="130" ht="12.75" customHeight="1">
      <c r="A130" s="9"/>
      <c r="B130" s="10" t="s">
        <v>201</v>
      </c>
      <c r="C130" s="9" t="s">
        <v>202</v>
      </c>
      <c r="D130" s="11">
        <v>365.0</v>
      </c>
      <c r="E130" s="11">
        <v>9.0</v>
      </c>
      <c r="F130" s="11">
        <v>2.0</v>
      </c>
      <c r="G130" s="11">
        <v>113.0</v>
      </c>
      <c r="H130" s="11">
        <v>134.0</v>
      </c>
      <c r="I130" s="9"/>
      <c r="J130" s="11">
        <v>94.0</v>
      </c>
      <c r="K130" s="11">
        <v>210.0</v>
      </c>
      <c r="L130" s="9"/>
      <c r="M130" s="11">
        <v>3.0</v>
      </c>
      <c r="N130" s="11">
        <v>2.0</v>
      </c>
      <c r="O130" s="9"/>
      <c r="P130" s="9">
        <f t="shared" si="75"/>
        <v>932</v>
      </c>
      <c r="Q130" s="9"/>
      <c r="R130" s="9">
        <f t="shared" si="76"/>
        <v>0</v>
      </c>
      <c r="S130" s="12">
        <f t="shared" si="77"/>
        <v>9</v>
      </c>
      <c r="T130" s="12">
        <f t="shared" si="78"/>
        <v>827</v>
      </c>
      <c r="U130" s="12">
        <f t="shared" si="79"/>
        <v>2</v>
      </c>
      <c r="V130" s="2">
        <f t="shared" si="80"/>
        <v>247</v>
      </c>
      <c r="W130" s="2"/>
      <c r="X130" s="2"/>
      <c r="Y130" s="2"/>
    </row>
    <row r="131" ht="12.75" customHeight="1">
      <c r="A131" s="9"/>
      <c r="B131" s="10" t="s">
        <v>203</v>
      </c>
      <c r="C131" s="9" t="s">
        <v>204</v>
      </c>
      <c r="D131" s="11">
        <v>365.0</v>
      </c>
      <c r="E131" s="11">
        <v>9.0</v>
      </c>
      <c r="F131" s="11">
        <v>2.0</v>
      </c>
      <c r="G131" s="11">
        <v>113.0</v>
      </c>
      <c r="H131" s="11">
        <v>134.0</v>
      </c>
      <c r="I131" s="9"/>
      <c r="J131" s="11">
        <v>94.0</v>
      </c>
      <c r="K131" s="11">
        <v>210.0</v>
      </c>
      <c r="L131" s="9"/>
      <c r="M131" s="11">
        <v>3.0</v>
      </c>
      <c r="N131" s="11">
        <v>2.0</v>
      </c>
      <c r="O131" s="9"/>
      <c r="P131" s="9">
        <f t="shared" si="75"/>
        <v>932</v>
      </c>
      <c r="Q131" s="9"/>
      <c r="R131" s="9">
        <f t="shared" si="76"/>
        <v>0</v>
      </c>
      <c r="S131" s="12">
        <f t="shared" si="77"/>
        <v>9</v>
      </c>
      <c r="T131" s="12">
        <f t="shared" si="78"/>
        <v>827</v>
      </c>
      <c r="U131" s="12">
        <f t="shared" si="79"/>
        <v>2</v>
      </c>
      <c r="V131" s="2">
        <f t="shared" si="80"/>
        <v>247</v>
      </c>
      <c r="W131" s="2"/>
      <c r="X131" s="2"/>
      <c r="Y131" s="2"/>
    </row>
    <row r="132" ht="12.75" customHeight="1">
      <c r="A132" s="9"/>
      <c r="B132" s="10"/>
      <c r="C132" s="9"/>
      <c r="D132" s="9">
        <f t="shared" ref="D132:O132" si="81">SUM(D126:D131)</f>
        <v>1199</v>
      </c>
      <c r="E132" s="9">
        <f t="shared" si="81"/>
        <v>34</v>
      </c>
      <c r="F132" s="9">
        <f t="shared" si="81"/>
        <v>99</v>
      </c>
      <c r="G132" s="9">
        <f t="shared" si="81"/>
        <v>425</v>
      </c>
      <c r="H132" s="9">
        <f t="shared" si="81"/>
        <v>441</v>
      </c>
      <c r="I132" s="9">
        <f t="shared" si="81"/>
        <v>0</v>
      </c>
      <c r="J132" s="9">
        <f t="shared" si="81"/>
        <v>311</v>
      </c>
      <c r="K132" s="9">
        <f t="shared" si="81"/>
        <v>704</v>
      </c>
      <c r="L132" s="9">
        <f t="shared" si="81"/>
        <v>0</v>
      </c>
      <c r="M132" s="9">
        <f t="shared" si="81"/>
        <v>24</v>
      </c>
      <c r="N132" s="9">
        <f t="shared" si="81"/>
        <v>9</v>
      </c>
      <c r="O132" s="9">
        <f t="shared" si="81"/>
        <v>0</v>
      </c>
      <c r="P132" s="9">
        <f t="shared" si="75"/>
        <v>3246</v>
      </c>
      <c r="Q132" s="9"/>
      <c r="R132" s="9"/>
      <c r="S132" s="12">
        <f t="shared" ref="S132:U132" si="82">SUM(S126:S131)</f>
        <v>34</v>
      </c>
      <c r="T132" s="12">
        <f t="shared" si="82"/>
        <v>2802</v>
      </c>
      <c r="U132" s="12">
        <f t="shared" si="82"/>
        <v>99</v>
      </c>
      <c r="V132" s="12">
        <f>SUM(S132:U132)</f>
        <v>2935</v>
      </c>
      <c r="W132" s="2"/>
      <c r="X132" s="2"/>
      <c r="Y132" s="2"/>
    </row>
    <row r="133" ht="12.75" customHeight="1">
      <c r="A133" s="9"/>
      <c r="B133" s="10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2"/>
      <c r="W133" s="2"/>
      <c r="X133" s="2"/>
      <c r="Y133" s="2"/>
    </row>
    <row r="134" ht="12.75" customHeight="1">
      <c r="A134" s="9"/>
      <c r="B134" s="10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2"/>
      <c r="W134" s="2"/>
      <c r="X134" s="2"/>
      <c r="Y134" s="2"/>
    </row>
    <row r="135" ht="12.75" customHeight="1">
      <c r="A135" s="9"/>
      <c r="B135" s="10"/>
      <c r="C135" s="9"/>
      <c r="D135" s="1" t="s">
        <v>4</v>
      </c>
      <c r="E135" s="1" t="s">
        <v>5</v>
      </c>
      <c r="F135" s="1" t="s">
        <v>6</v>
      </c>
      <c r="G135" s="1" t="s">
        <v>7</v>
      </c>
      <c r="H135" s="1" t="s">
        <v>8</v>
      </c>
      <c r="I135" s="1" t="s">
        <v>9</v>
      </c>
      <c r="J135" s="7" t="s">
        <v>10</v>
      </c>
      <c r="K135" s="1" t="s">
        <v>11</v>
      </c>
      <c r="L135" s="1" t="s">
        <v>12</v>
      </c>
      <c r="M135" s="1" t="s">
        <v>13</v>
      </c>
      <c r="N135" s="1" t="s">
        <v>14</v>
      </c>
      <c r="O135" s="1" t="s">
        <v>15</v>
      </c>
      <c r="P135" s="9"/>
      <c r="Q135" s="9"/>
      <c r="R135" s="9"/>
      <c r="S135" s="8" t="s">
        <v>19</v>
      </c>
      <c r="T135" s="8" t="s">
        <v>20</v>
      </c>
      <c r="U135" s="8" t="s">
        <v>21</v>
      </c>
      <c r="V135" s="2"/>
      <c r="W135" s="2"/>
      <c r="X135" s="2"/>
      <c r="Y135" s="2"/>
    </row>
    <row r="136" ht="12.75" customHeight="1">
      <c r="A136" s="9"/>
      <c r="B136" s="10" t="s">
        <v>205</v>
      </c>
      <c r="C136" s="9" t="s">
        <v>206</v>
      </c>
      <c r="D136" s="9"/>
      <c r="E136" s="9"/>
      <c r="F136" s="11">
        <v>6.0</v>
      </c>
      <c r="G136" s="9"/>
      <c r="H136" s="9"/>
      <c r="I136" s="9"/>
      <c r="J136" s="9"/>
      <c r="K136" s="9"/>
      <c r="L136" s="9"/>
      <c r="M136" s="9"/>
      <c r="N136" s="9"/>
      <c r="O136" s="9"/>
      <c r="P136" s="9">
        <f t="shared" ref="P136:P140" si="83">SUM(D136:O136)</f>
        <v>6</v>
      </c>
      <c r="Q136" s="9"/>
      <c r="R136" s="9">
        <f t="shared" ref="R136:R139" si="84">(P136*Q136)</f>
        <v>0</v>
      </c>
      <c r="S136" s="12" t="str">
        <f t="shared" ref="S136:S139" si="85">(E136)</f>
        <v/>
      </c>
      <c r="T136" s="12">
        <f t="shared" ref="T136:T139" si="86">SUM(D136,G136,H136,I136,K136,L136,M136,N136,O136)</f>
        <v>0</v>
      </c>
      <c r="U136" s="12">
        <f t="shared" ref="U136:U139" si="87">(F136)</f>
        <v>6</v>
      </c>
      <c r="V136" s="2">
        <f t="shared" ref="V136:V140" si="88">SUM(G136:H136)</f>
        <v>0</v>
      </c>
      <c r="W136" s="2"/>
      <c r="X136" s="2"/>
      <c r="Y136" s="2"/>
    </row>
    <row r="137" ht="12.75" customHeight="1">
      <c r="A137" s="9"/>
      <c r="B137" s="10" t="s">
        <v>207</v>
      </c>
      <c r="C137" s="9" t="s">
        <v>208</v>
      </c>
      <c r="D137" s="9"/>
      <c r="E137" s="9"/>
      <c r="F137" s="11">
        <v>6.0</v>
      </c>
      <c r="G137" s="9"/>
      <c r="H137" s="9"/>
      <c r="I137" s="9"/>
      <c r="J137" s="9"/>
      <c r="K137" s="9"/>
      <c r="L137" s="9"/>
      <c r="M137" s="9"/>
      <c r="N137" s="9"/>
      <c r="O137" s="9"/>
      <c r="P137" s="9">
        <f t="shared" si="83"/>
        <v>6</v>
      </c>
      <c r="Q137" s="9"/>
      <c r="R137" s="9">
        <f t="shared" si="84"/>
        <v>0</v>
      </c>
      <c r="S137" s="12" t="str">
        <f t="shared" si="85"/>
        <v/>
      </c>
      <c r="T137" s="12">
        <f t="shared" si="86"/>
        <v>0</v>
      </c>
      <c r="U137" s="12">
        <f t="shared" si="87"/>
        <v>6</v>
      </c>
      <c r="V137" s="2">
        <f t="shared" si="88"/>
        <v>0</v>
      </c>
      <c r="W137" s="2"/>
      <c r="X137" s="2"/>
      <c r="Y137" s="2"/>
    </row>
    <row r="138" ht="12.75" customHeight="1">
      <c r="A138" s="9"/>
      <c r="B138" s="10" t="s">
        <v>209</v>
      </c>
      <c r="C138" s="9" t="s">
        <v>210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>
        <f t="shared" si="83"/>
        <v>0</v>
      </c>
      <c r="Q138" s="9"/>
      <c r="R138" s="9">
        <f t="shared" si="84"/>
        <v>0</v>
      </c>
      <c r="S138" s="12" t="str">
        <f t="shared" si="85"/>
        <v/>
      </c>
      <c r="T138" s="12">
        <f t="shared" si="86"/>
        <v>0</v>
      </c>
      <c r="U138" s="12" t="str">
        <f t="shared" si="87"/>
        <v/>
      </c>
      <c r="V138" s="2">
        <f t="shared" si="88"/>
        <v>0</v>
      </c>
      <c r="W138" s="2"/>
      <c r="X138" s="2"/>
      <c r="Y138" s="2"/>
    </row>
    <row r="139" ht="12.75" customHeight="1">
      <c r="A139" s="9"/>
      <c r="B139" s="10" t="s">
        <v>211</v>
      </c>
      <c r="C139" s="9" t="s">
        <v>212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>
        <f t="shared" si="83"/>
        <v>0</v>
      </c>
      <c r="Q139" s="9"/>
      <c r="R139" s="9">
        <f t="shared" si="84"/>
        <v>0</v>
      </c>
      <c r="S139" s="12" t="str">
        <f t="shared" si="85"/>
        <v/>
      </c>
      <c r="T139" s="12">
        <f t="shared" si="86"/>
        <v>0</v>
      </c>
      <c r="U139" s="12" t="str">
        <f t="shared" si="87"/>
        <v/>
      </c>
      <c r="V139" s="2">
        <f t="shared" si="88"/>
        <v>0</v>
      </c>
      <c r="W139" s="2"/>
      <c r="X139" s="2"/>
      <c r="Y139" s="2"/>
    </row>
    <row r="140" ht="12.75" customHeight="1">
      <c r="A140" s="9"/>
      <c r="B140" s="10"/>
      <c r="C140" s="9"/>
      <c r="D140" s="9">
        <f t="shared" ref="D140:O140" si="89">SUM(D136:D139)</f>
        <v>0</v>
      </c>
      <c r="E140" s="9">
        <f t="shared" si="89"/>
        <v>0</v>
      </c>
      <c r="F140" s="9">
        <f t="shared" si="89"/>
        <v>12</v>
      </c>
      <c r="G140" s="9">
        <f t="shared" si="89"/>
        <v>0</v>
      </c>
      <c r="H140" s="9">
        <f t="shared" si="89"/>
        <v>0</v>
      </c>
      <c r="I140" s="9">
        <f t="shared" si="89"/>
        <v>0</v>
      </c>
      <c r="J140" s="9">
        <f t="shared" si="89"/>
        <v>0</v>
      </c>
      <c r="K140" s="9">
        <f t="shared" si="89"/>
        <v>0</v>
      </c>
      <c r="L140" s="9">
        <f t="shared" si="89"/>
        <v>0</v>
      </c>
      <c r="M140" s="9">
        <f t="shared" si="89"/>
        <v>0</v>
      </c>
      <c r="N140" s="9">
        <f t="shared" si="89"/>
        <v>0</v>
      </c>
      <c r="O140" s="9">
        <f t="shared" si="89"/>
        <v>0</v>
      </c>
      <c r="P140" s="9">
        <f t="shared" si="83"/>
        <v>12</v>
      </c>
      <c r="Q140" s="9"/>
      <c r="R140" s="9"/>
      <c r="S140" s="12">
        <f t="shared" ref="S140:U140" si="90">SUM(S136:S139)</f>
        <v>0</v>
      </c>
      <c r="T140" s="12">
        <f t="shared" si="90"/>
        <v>0</v>
      </c>
      <c r="U140" s="12">
        <f t="shared" si="90"/>
        <v>12</v>
      </c>
      <c r="V140" s="2">
        <f t="shared" si="88"/>
        <v>0</v>
      </c>
      <c r="W140" s="2"/>
      <c r="X140" s="2"/>
      <c r="Y140" s="2"/>
    </row>
    <row r="141" ht="12.75" customHeight="1">
      <c r="A141" s="9"/>
      <c r="B141" s="10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2"/>
      <c r="W141" s="2"/>
      <c r="X141" s="2"/>
      <c r="Y141" s="2"/>
    </row>
    <row r="142" ht="12.75" customHeight="1">
      <c r="A142" s="9"/>
      <c r="B142" s="10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2"/>
      <c r="W142" s="2"/>
      <c r="X142" s="2"/>
      <c r="Y142" s="2"/>
    </row>
    <row r="143" ht="12.75" customHeight="1">
      <c r="A143" s="9"/>
      <c r="B143" s="10"/>
      <c r="C143" s="19" t="s">
        <v>213</v>
      </c>
      <c r="D143" s="1" t="s">
        <v>4</v>
      </c>
      <c r="E143" s="1" t="s">
        <v>5</v>
      </c>
      <c r="F143" s="1" t="s">
        <v>6</v>
      </c>
      <c r="G143" s="1" t="s">
        <v>7</v>
      </c>
      <c r="H143" s="1" t="s">
        <v>8</v>
      </c>
      <c r="I143" s="1" t="s">
        <v>9</v>
      </c>
      <c r="J143" s="7" t="s">
        <v>10</v>
      </c>
      <c r="K143" s="1" t="s">
        <v>11</v>
      </c>
      <c r="L143" s="1" t="s">
        <v>12</v>
      </c>
      <c r="M143" s="1" t="s">
        <v>13</v>
      </c>
      <c r="N143" s="1" t="s">
        <v>14</v>
      </c>
      <c r="O143" s="1" t="s">
        <v>15</v>
      </c>
      <c r="P143" s="9"/>
      <c r="Q143" s="9"/>
      <c r="R143" s="9">
        <f t="shared" ref="R143:R153" si="91">(P143*Q143)</f>
        <v>0</v>
      </c>
      <c r="S143" s="8" t="s">
        <v>19</v>
      </c>
      <c r="T143" s="8" t="s">
        <v>20</v>
      </c>
      <c r="U143" s="8" t="s">
        <v>21</v>
      </c>
      <c r="V143" s="2"/>
      <c r="W143" s="2"/>
      <c r="X143" s="2"/>
      <c r="Y143" s="2"/>
    </row>
    <row r="144" ht="12.75" customHeight="1">
      <c r="A144" s="9"/>
      <c r="B144" s="10"/>
      <c r="C144" s="9" t="s">
        <v>214</v>
      </c>
      <c r="D144" s="9"/>
      <c r="E144" s="9"/>
      <c r="F144" s="9"/>
      <c r="G144" s="9"/>
      <c r="H144" s="11">
        <v>1.0</v>
      </c>
      <c r="I144" s="9"/>
      <c r="J144" s="9"/>
      <c r="K144" s="9"/>
      <c r="L144" s="9"/>
      <c r="M144" s="9"/>
      <c r="N144" s="9"/>
      <c r="O144" s="9"/>
      <c r="P144" s="9">
        <f t="shared" ref="P144:P152" si="92">SUM(D144:O144)</f>
        <v>1</v>
      </c>
      <c r="Q144" s="9"/>
      <c r="R144" s="9">
        <f t="shared" si="91"/>
        <v>0</v>
      </c>
      <c r="S144" s="12" t="str">
        <f t="shared" ref="S144:S152" si="93">(E144)</f>
        <v/>
      </c>
      <c r="T144" s="12">
        <f t="shared" ref="T144:T152" si="94">SUM(D144,G144,H144,I144,K144,L144,M144,N144,O144)</f>
        <v>1</v>
      </c>
      <c r="U144" s="12" t="str">
        <f t="shared" ref="U144:U152" si="95">(F144)</f>
        <v/>
      </c>
      <c r="V144" s="2">
        <f t="shared" ref="V144:V153" si="96">SUM(G144:H144)</f>
        <v>1</v>
      </c>
      <c r="W144" s="2"/>
      <c r="X144" s="2"/>
      <c r="Y144" s="2"/>
    </row>
    <row r="145" ht="12.75" customHeight="1">
      <c r="A145" s="9"/>
      <c r="B145" s="10"/>
      <c r="C145" s="9" t="s">
        <v>215</v>
      </c>
      <c r="D145" s="11">
        <v>1.0</v>
      </c>
      <c r="E145" s="9"/>
      <c r="F145" s="9"/>
      <c r="G145" s="9"/>
      <c r="H145" s="11">
        <v>3.0</v>
      </c>
      <c r="I145" s="9"/>
      <c r="J145" s="9"/>
      <c r="K145" s="9"/>
      <c r="L145" s="9"/>
      <c r="M145" s="9"/>
      <c r="N145" s="9"/>
      <c r="O145" s="9"/>
      <c r="P145" s="9">
        <f t="shared" si="92"/>
        <v>4</v>
      </c>
      <c r="Q145" s="9"/>
      <c r="R145" s="9">
        <f t="shared" si="91"/>
        <v>0</v>
      </c>
      <c r="S145" s="12" t="str">
        <f t="shared" si="93"/>
        <v/>
      </c>
      <c r="T145" s="12">
        <f t="shared" si="94"/>
        <v>4</v>
      </c>
      <c r="U145" s="12" t="str">
        <f t="shared" si="95"/>
        <v/>
      </c>
      <c r="V145" s="2">
        <f t="shared" si="96"/>
        <v>3</v>
      </c>
      <c r="W145" s="2"/>
      <c r="X145" s="2"/>
      <c r="Y145" s="2"/>
    </row>
    <row r="146" ht="12.75" customHeight="1">
      <c r="A146" s="9"/>
      <c r="B146" s="10"/>
      <c r="C146" s="9" t="s">
        <v>216</v>
      </c>
      <c r="D146" s="11">
        <v>3.0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>
        <f t="shared" si="92"/>
        <v>3</v>
      </c>
      <c r="Q146" s="9"/>
      <c r="R146" s="9">
        <f t="shared" si="91"/>
        <v>0</v>
      </c>
      <c r="S146" s="12" t="str">
        <f t="shared" si="93"/>
        <v/>
      </c>
      <c r="T146" s="12">
        <f t="shared" si="94"/>
        <v>3</v>
      </c>
      <c r="U146" s="12" t="str">
        <f t="shared" si="95"/>
        <v/>
      </c>
      <c r="V146" s="2">
        <f t="shared" si="96"/>
        <v>0</v>
      </c>
      <c r="W146" s="2"/>
      <c r="X146" s="2"/>
      <c r="Y146" s="2"/>
    </row>
    <row r="147" ht="12.75" customHeight="1">
      <c r="A147" s="9"/>
      <c r="B147" s="10"/>
      <c r="C147" s="9" t="s">
        <v>217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>
        <f t="shared" si="92"/>
        <v>0</v>
      </c>
      <c r="Q147" s="9"/>
      <c r="R147" s="9">
        <f t="shared" si="91"/>
        <v>0</v>
      </c>
      <c r="S147" s="12" t="str">
        <f t="shared" si="93"/>
        <v/>
      </c>
      <c r="T147" s="12">
        <f t="shared" si="94"/>
        <v>0</v>
      </c>
      <c r="U147" s="12" t="str">
        <f t="shared" si="95"/>
        <v/>
      </c>
      <c r="V147" s="2">
        <f t="shared" si="96"/>
        <v>0</v>
      </c>
      <c r="W147" s="2"/>
      <c r="X147" s="2"/>
      <c r="Y147" s="2"/>
    </row>
    <row r="148" ht="12.75" customHeight="1">
      <c r="A148" s="9"/>
      <c r="B148" s="10"/>
      <c r="C148" s="9" t="s">
        <v>218</v>
      </c>
      <c r="D148" s="11">
        <v>1.0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>
        <f t="shared" si="92"/>
        <v>1</v>
      </c>
      <c r="Q148" s="9"/>
      <c r="R148" s="9">
        <f t="shared" si="91"/>
        <v>0</v>
      </c>
      <c r="S148" s="12" t="str">
        <f t="shared" si="93"/>
        <v/>
      </c>
      <c r="T148" s="12">
        <f t="shared" si="94"/>
        <v>1</v>
      </c>
      <c r="U148" s="12" t="str">
        <f t="shared" si="95"/>
        <v/>
      </c>
      <c r="V148" s="2">
        <f t="shared" si="96"/>
        <v>0</v>
      </c>
      <c r="W148" s="2"/>
      <c r="X148" s="2"/>
      <c r="Y148" s="2"/>
    </row>
    <row r="149" ht="12.75" customHeight="1">
      <c r="A149" s="9"/>
      <c r="B149" s="10"/>
      <c r="C149" s="9" t="s">
        <v>219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>
        <f t="shared" si="92"/>
        <v>0</v>
      </c>
      <c r="Q149" s="9"/>
      <c r="R149" s="9">
        <f t="shared" si="91"/>
        <v>0</v>
      </c>
      <c r="S149" s="12" t="str">
        <f t="shared" si="93"/>
        <v/>
      </c>
      <c r="T149" s="12">
        <f t="shared" si="94"/>
        <v>0</v>
      </c>
      <c r="U149" s="12" t="str">
        <f t="shared" si="95"/>
        <v/>
      </c>
      <c r="V149" s="2">
        <f t="shared" si="96"/>
        <v>0</v>
      </c>
      <c r="W149" s="2"/>
      <c r="X149" s="2"/>
      <c r="Y149" s="2"/>
    </row>
    <row r="150" ht="12.75" customHeight="1">
      <c r="A150" s="9"/>
      <c r="B150" s="10"/>
      <c r="C150" s="9" t="s">
        <v>220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>
        <f t="shared" si="92"/>
        <v>0</v>
      </c>
      <c r="Q150" s="9"/>
      <c r="R150" s="9">
        <f t="shared" si="91"/>
        <v>0</v>
      </c>
      <c r="S150" s="12" t="str">
        <f t="shared" si="93"/>
        <v/>
      </c>
      <c r="T150" s="12">
        <f t="shared" si="94"/>
        <v>0</v>
      </c>
      <c r="U150" s="12" t="str">
        <f t="shared" si="95"/>
        <v/>
      </c>
      <c r="V150" s="2">
        <f t="shared" si="96"/>
        <v>0</v>
      </c>
      <c r="W150" s="2"/>
      <c r="X150" s="2"/>
      <c r="Y150" s="2"/>
    </row>
    <row r="151" ht="12.75" customHeight="1">
      <c r="A151" s="9"/>
      <c r="B151" s="10"/>
      <c r="C151" s="9" t="s">
        <v>221</v>
      </c>
      <c r="D151" s="11">
        <v>1.0</v>
      </c>
      <c r="E151" s="11">
        <v>2.0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>
        <f t="shared" si="92"/>
        <v>3</v>
      </c>
      <c r="Q151" s="9"/>
      <c r="R151" s="9">
        <f t="shared" si="91"/>
        <v>0</v>
      </c>
      <c r="S151" s="12">
        <f t="shared" si="93"/>
        <v>2</v>
      </c>
      <c r="T151" s="12">
        <f t="shared" si="94"/>
        <v>1</v>
      </c>
      <c r="U151" s="12" t="str">
        <f t="shared" si="95"/>
        <v/>
      </c>
      <c r="V151" s="2">
        <f t="shared" si="96"/>
        <v>0</v>
      </c>
      <c r="W151" s="2"/>
      <c r="X151" s="2"/>
      <c r="Y151" s="2"/>
    </row>
    <row r="152" ht="12.75" customHeight="1">
      <c r="A152" s="9"/>
      <c r="B152" s="10"/>
      <c r="C152" s="9" t="s">
        <v>222</v>
      </c>
      <c r="D152" s="11">
        <v>155.0</v>
      </c>
      <c r="E152" s="11">
        <v>3.0</v>
      </c>
      <c r="F152" s="9"/>
      <c r="G152" s="11">
        <v>37.0</v>
      </c>
      <c r="H152" s="11">
        <v>40.0</v>
      </c>
      <c r="I152" s="9"/>
      <c r="J152" s="11">
        <v>54.0</v>
      </c>
      <c r="K152" s="9"/>
      <c r="L152" s="9"/>
      <c r="M152" s="11">
        <v>1.0</v>
      </c>
      <c r="N152" s="9"/>
      <c r="O152" s="9"/>
      <c r="P152" s="9">
        <f t="shared" si="92"/>
        <v>290</v>
      </c>
      <c r="Q152" s="9"/>
      <c r="R152" s="9">
        <f t="shared" si="91"/>
        <v>0</v>
      </c>
      <c r="S152" s="12">
        <f t="shared" si="93"/>
        <v>3</v>
      </c>
      <c r="T152" s="12">
        <f t="shared" si="94"/>
        <v>233</v>
      </c>
      <c r="U152" s="12" t="str">
        <f t="shared" si="95"/>
        <v/>
      </c>
      <c r="V152" s="2">
        <f t="shared" si="96"/>
        <v>77</v>
      </c>
      <c r="W152" s="2"/>
      <c r="X152" s="2"/>
      <c r="Y152" s="2"/>
    </row>
    <row r="153" ht="12.75" customHeight="1">
      <c r="A153" s="9"/>
      <c r="B153" s="10"/>
      <c r="C153" s="9"/>
      <c r="D153" s="9">
        <f t="shared" ref="D153:P153" si="97">SUM(D144:D152)</f>
        <v>161</v>
      </c>
      <c r="E153" s="9">
        <f t="shared" si="97"/>
        <v>5</v>
      </c>
      <c r="F153" s="9">
        <f t="shared" si="97"/>
        <v>0</v>
      </c>
      <c r="G153" s="9">
        <f t="shared" si="97"/>
        <v>37</v>
      </c>
      <c r="H153" s="9">
        <f t="shared" si="97"/>
        <v>44</v>
      </c>
      <c r="I153" s="9">
        <f t="shared" si="97"/>
        <v>0</v>
      </c>
      <c r="J153" s="9">
        <f t="shared" si="97"/>
        <v>54</v>
      </c>
      <c r="K153" s="9">
        <f t="shared" si="97"/>
        <v>0</v>
      </c>
      <c r="L153" s="9">
        <f t="shared" si="97"/>
        <v>0</v>
      </c>
      <c r="M153" s="9">
        <f t="shared" si="97"/>
        <v>1</v>
      </c>
      <c r="N153" s="9">
        <f t="shared" si="97"/>
        <v>0</v>
      </c>
      <c r="O153" s="9">
        <f t="shared" si="97"/>
        <v>0</v>
      </c>
      <c r="P153" s="9">
        <f t="shared" si="97"/>
        <v>302</v>
      </c>
      <c r="Q153" s="9"/>
      <c r="R153" s="9">
        <f t="shared" si="91"/>
        <v>0</v>
      </c>
      <c r="S153" s="12">
        <f t="shared" ref="S153:U153" si="98">SUM(S144:S152)</f>
        <v>5</v>
      </c>
      <c r="T153" s="12">
        <f t="shared" si="98"/>
        <v>243</v>
      </c>
      <c r="U153" s="12">
        <f t="shared" si="98"/>
        <v>0</v>
      </c>
      <c r="V153" s="2">
        <f t="shared" si="96"/>
        <v>81</v>
      </c>
      <c r="W153" s="2"/>
      <c r="X153" s="2"/>
      <c r="Y153" s="2"/>
    </row>
    <row r="154" ht="12.75" customHeight="1">
      <c r="A154" s="1"/>
      <c r="B154" s="10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2"/>
      <c r="W154" s="2"/>
      <c r="X154" s="2"/>
      <c r="Y154" s="2"/>
    </row>
    <row r="155" ht="12.75" customHeight="1">
      <c r="A155" s="1"/>
      <c r="B155" s="10"/>
      <c r="C155" s="19" t="s">
        <v>162</v>
      </c>
      <c r="D155" s="1" t="s">
        <v>4</v>
      </c>
      <c r="E155" s="1" t="s">
        <v>5</v>
      </c>
      <c r="F155" s="1" t="s">
        <v>6</v>
      </c>
      <c r="G155" s="1" t="s">
        <v>7</v>
      </c>
      <c r="H155" s="1" t="s">
        <v>8</v>
      </c>
      <c r="I155" s="1" t="s">
        <v>9</v>
      </c>
      <c r="J155" s="7" t="s">
        <v>10</v>
      </c>
      <c r="K155" s="1" t="s">
        <v>11</v>
      </c>
      <c r="L155" s="1" t="s">
        <v>12</v>
      </c>
      <c r="M155" s="1" t="s">
        <v>13</v>
      </c>
      <c r="N155" s="1" t="s">
        <v>14</v>
      </c>
      <c r="O155" s="1" t="s">
        <v>15</v>
      </c>
      <c r="P155" s="9"/>
      <c r="Q155" s="9"/>
      <c r="R155" s="9">
        <f t="shared" ref="R155:R165" si="99">(P155*Q155)</f>
        <v>0</v>
      </c>
      <c r="S155" s="8" t="s">
        <v>19</v>
      </c>
      <c r="T155" s="8" t="s">
        <v>20</v>
      </c>
      <c r="U155" s="8" t="s">
        <v>21</v>
      </c>
      <c r="V155" s="2"/>
      <c r="W155" s="2"/>
      <c r="X155" s="2"/>
      <c r="Y155" s="2"/>
    </row>
    <row r="156" ht="12.75" customHeight="1">
      <c r="A156" s="1"/>
      <c r="B156" s="10"/>
      <c r="C156" s="9" t="s">
        <v>214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>
        <f t="shared" ref="P156:P164" si="100">SUM(D156:O156)</f>
        <v>0</v>
      </c>
      <c r="Q156" s="9"/>
      <c r="R156" s="9">
        <f t="shared" si="99"/>
        <v>0</v>
      </c>
      <c r="S156" s="12" t="str">
        <f t="shared" ref="S156:S164" si="101">(E156)</f>
        <v/>
      </c>
      <c r="T156" s="12">
        <f t="shared" ref="T156:T164" si="102">SUM(D156,G156,H156,I156,K156,L156,M156,N156,O156)</f>
        <v>0</v>
      </c>
      <c r="U156" s="12" t="str">
        <f t="shared" ref="U156:U164" si="103">(F156)</f>
        <v/>
      </c>
      <c r="V156" s="2">
        <f t="shared" ref="V156:V165" si="104">SUM(G156:H156)</f>
        <v>0</v>
      </c>
      <c r="W156" s="2"/>
      <c r="X156" s="2"/>
      <c r="Y156" s="2"/>
    </row>
    <row r="157" ht="12.75" customHeight="1">
      <c r="A157" s="1"/>
      <c r="B157" s="10"/>
      <c r="C157" s="9" t="s">
        <v>215</v>
      </c>
      <c r="D157" s="9"/>
      <c r="E157" s="9"/>
      <c r="F157" s="9"/>
      <c r="G157" s="9"/>
      <c r="H157" s="11">
        <v>1.0</v>
      </c>
      <c r="I157" s="9"/>
      <c r="J157" s="9"/>
      <c r="K157" s="9"/>
      <c r="L157" s="9"/>
      <c r="M157" s="9"/>
      <c r="N157" s="9"/>
      <c r="O157" s="9"/>
      <c r="P157" s="9">
        <f t="shared" si="100"/>
        <v>1</v>
      </c>
      <c r="Q157" s="9"/>
      <c r="R157" s="9">
        <f t="shared" si="99"/>
        <v>0</v>
      </c>
      <c r="S157" s="12" t="str">
        <f t="shared" si="101"/>
        <v/>
      </c>
      <c r="T157" s="12">
        <f t="shared" si="102"/>
        <v>1</v>
      </c>
      <c r="U157" s="12" t="str">
        <f t="shared" si="103"/>
        <v/>
      </c>
      <c r="V157" s="2">
        <f t="shared" si="104"/>
        <v>1</v>
      </c>
      <c r="W157" s="2"/>
      <c r="X157" s="2"/>
      <c r="Y157" s="2"/>
    </row>
    <row r="158" ht="12.75" customHeight="1">
      <c r="A158" s="1"/>
      <c r="B158" s="10"/>
      <c r="C158" s="9" t="s">
        <v>216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>
        <f t="shared" si="100"/>
        <v>0</v>
      </c>
      <c r="Q158" s="9"/>
      <c r="R158" s="9">
        <f t="shared" si="99"/>
        <v>0</v>
      </c>
      <c r="S158" s="12" t="str">
        <f t="shared" si="101"/>
        <v/>
      </c>
      <c r="T158" s="12">
        <f t="shared" si="102"/>
        <v>0</v>
      </c>
      <c r="U158" s="12" t="str">
        <f t="shared" si="103"/>
        <v/>
      </c>
      <c r="V158" s="2">
        <f t="shared" si="104"/>
        <v>0</v>
      </c>
      <c r="W158" s="2"/>
      <c r="X158" s="2"/>
      <c r="Y158" s="2"/>
    </row>
    <row r="159" ht="12.75" customHeight="1">
      <c r="A159" s="1"/>
      <c r="B159" s="10"/>
      <c r="C159" s="9" t="s">
        <v>217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>
        <f t="shared" si="100"/>
        <v>0</v>
      </c>
      <c r="Q159" s="9"/>
      <c r="R159" s="9">
        <f t="shared" si="99"/>
        <v>0</v>
      </c>
      <c r="S159" s="12" t="str">
        <f t="shared" si="101"/>
        <v/>
      </c>
      <c r="T159" s="12">
        <f t="shared" si="102"/>
        <v>0</v>
      </c>
      <c r="U159" s="12" t="str">
        <f t="shared" si="103"/>
        <v/>
      </c>
      <c r="V159" s="2">
        <f t="shared" si="104"/>
        <v>0</v>
      </c>
      <c r="W159" s="2"/>
      <c r="X159" s="2"/>
      <c r="Y159" s="2"/>
    </row>
    <row r="160" ht="12.75" customHeight="1">
      <c r="A160" s="1"/>
      <c r="B160" s="10"/>
      <c r="C160" s="9" t="s">
        <v>218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>
        <f t="shared" si="100"/>
        <v>0</v>
      </c>
      <c r="Q160" s="9"/>
      <c r="R160" s="9">
        <f t="shared" si="99"/>
        <v>0</v>
      </c>
      <c r="S160" s="12" t="str">
        <f t="shared" si="101"/>
        <v/>
      </c>
      <c r="T160" s="12">
        <f t="shared" si="102"/>
        <v>0</v>
      </c>
      <c r="U160" s="12" t="str">
        <f t="shared" si="103"/>
        <v/>
      </c>
      <c r="V160" s="2">
        <f t="shared" si="104"/>
        <v>0</v>
      </c>
      <c r="W160" s="2"/>
      <c r="X160" s="2"/>
      <c r="Y160" s="2"/>
    </row>
    <row r="161" ht="12.75" customHeight="1">
      <c r="A161" s="1"/>
      <c r="B161" s="10"/>
      <c r="C161" s="9" t="s">
        <v>219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>
        <f t="shared" si="100"/>
        <v>0</v>
      </c>
      <c r="Q161" s="9"/>
      <c r="R161" s="9">
        <f t="shared" si="99"/>
        <v>0</v>
      </c>
      <c r="S161" s="12" t="str">
        <f t="shared" si="101"/>
        <v/>
      </c>
      <c r="T161" s="12">
        <f t="shared" si="102"/>
        <v>0</v>
      </c>
      <c r="U161" s="12" t="str">
        <f t="shared" si="103"/>
        <v/>
      </c>
      <c r="V161" s="2">
        <f t="shared" si="104"/>
        <v>0</v>
      </c>
      <c r="W161" s="2"/>
      <c r="X161" s="2"/>
      <c r="Y161" s="2"/>
    </row>
    <row r="162" ht="12.75" customHeight="1">
      <c r="A162" s="1"/>
      <c r="B162" s="10"/>
      <c r="C162" s="9" t="s">
        <v>220</v>
      </c>
      <c r="D162" s="11">
        <v>19.0</v>
      </c>
      <c r="E162" s="11">
        <v>1.0</v>
      </c>
      <c r="F162" s="9"/>
      <c r="G162" s="9"/>
      <c r="H162" s="11">
        <v>2.0</v>
      </c>
      <c r="I162" s="9"/>
      <c r="J162" s="9"/>
      <c r="K162" s="9"/>
      <c r="L162" s="9"/>
      <c r="M162" s="9"/>
      <c r="N162" s="9"/>
      <c r="O162" s="9"/>
      <c r="P162" s="9">
        <f t="shared" si="100"/>
        <v>22</v>
      </c>
      <c r="Q162" s="9"/>
      <c r="R162" s="9">
        <f t="shared" si="99"/>
        <v>0</v>
      </c>
      <c r="S162" s="12">
        <f t="shared" si="101"/>
        <v>1</v>
      </c>
      <c r="T162" s="12">
        <f t="shared" si="102"/>
        <v>21</v>
      </c>
      <c r="U162" s="12" t="str">
        <f t="shared" si="103"/>
        <v/>
      </c>
      <c r="V162" s="2">
        <f t="shared" si="104"/>
        <v>2</v>
      </c>
      <c r="W162" s="2"/>
      <c r="X162" s="2"/>
      <c r="Y162" s="2"/>
    </row>
    <row r="163" ht="12.75" customHeight="1">
      <c r="A163" s="1"/>
      <c r="B163" s="10"/>
      <c r="C163" s="9" t="s">
        <v>221</v>
      </c>
      <c r="D163" s="11">
        <v>1.0</v>
      </c>
      <c r="E163" s="11">
        <v>2.0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>
        <f t="shared" si="100"/>
        <v>3</v>
      </c>
      <c r="Q163" s="9"/>
      <c r="R163" s="9">
        <f t="shared" si="99"/>
        <v>0</v>
      </c>
      <c r="S163" s="12">
        <f t="shared" si="101"/>
        <v>2</v>
      </c>
      <c r="T163" s="12">
        <f t="shared" si="102"/>
        <v>1</v>
      </c>
      <c r="U163" s="12" t="str">
        <f t="shared" si="103"/>
        <v/>
      </c>
      <c r="V163" s="2">
        <f t="shared" si="104"/>
        <v>0</v>
      </c>
      <c r="W163" s="2"/>
      <c r="X163" s="2"/>
      <c r="Y163" s="2"/>
    </row>
    <row r="164" ht="12.75" customHeight="1">
      <c r="A164" s="1"/>
      <c r="B164" s="10"/>
      <c r="C164" s="9" t="s">
        <v>222</v>
      </c>
      <c r="D164" s="11">
        <v>11.0</v>
      </c>
      <c r="E164" s="9"/>
      <c r="F164" s="9"/>
      <c r="G164" s="11">
        <v>5.0</v>
      </c>
      <c r="H164" s="9"/>
      <c r="I164" s="9"/>
      <c r="J164" s="9"/>
      <c r="K164" s="9"/>
      <c r="L164" s="9"/>
      <c r="M164" s="11">
        <v>1.0</v>
      </c>
      <c r="N164" s="9"/>
      <c r="O164" s="9"/>
      <c r="P164" s="9">
        <f t="shared" si="100"/>
        <v>17</v>
      </c>
      <c r="Q164" s="9"/>
      <c r="R164" s="9">
        <f t="shared" si="99"/>
        <v>0</v>
      </c>
      <c r="S164" s="12" t="str">
        <f t="shared" si="101"/>
        <v/>
      </c>
      <c r="T164" s="12">
        <f t="shared" si="102"/>
        <v>17</v>
      </c>
      <c r="U164" s="12" t="str">
        <f t="shared" si="103"/>
        <v/>
      </c>
      <c r="V164" s="2">
        <f t="shared" si="104"/>
        <v>5</v>
      </c>
      <c r="W164" s="2"/>
      <c r="X164" s="2"/>
      <c r="Y164" s="2"/>
    </row>
    <row r="165" ht="12.75" customHeight="1">
      <c r="A165" s="1"/>
      <c r="B165" s="10"/>
      <c r="C165" s="9"/>
      <c r="D165" s="9">
        <f t="shared" ref="D165:P165" si="105">SUM(D156:D164)</f>
        <v>31</v>
      </c>
      <c r="E165" s="9">
        <f t="shared" si="105"/>
        <v>3</v>
      </c>
      <c r="F165" s="9">
        <f t="shared" si="105"/>
        <v>0</v>
      </c>
      <c r="G165" s="9">
        <f t="shared" si="105"/>
        <v>5</v>
      </c>
      <c r="H165" s="9">
        <f t="shared" si="105"/>
        <v>3</v>
      </c>
      <c r="I165" s="9">
        <f t="shared" si="105"/>
        <v>0</v>
      </c>
      <c r="J165" s="9">
        <f t="shared" si="105"/>
        <v>0</v>
      </c>
      <c r="K165" s="9">
        <f t="shared" si="105"/>
        <v>0</v>
      </c>
      <c r="L165" s="9">
        <f t="shared" si="105"/>
        <v>0</v>
      </c>
      <c r="M165" s="9">
        <f t="shared" si="105"/>
        <v>1</v>
      </c>
      <c r="N165" s="9">
        <f t="shared" si="105"/>
        <v>0</v>
      </c>
      <c r="O165" s="9">
        <f t="shared" si="105"/>
        <v>0</v>
      </c>
      <c r="P165" s="9">
        <f t="shared" si="105"/>
        <v>43</v>
      </c>
      <c r="Q165" s="9"/>
      <c r="R165" s="9">
        <f t="shared" si="99"/>
        <v>0</v>
      </c>
      <c r="S165" s="12">
        <f t="shared" ref="S165:U165" si="106">SUM(S156:S164)</f>
        <v>3</v>
      </c>
      <c r="T165" s="12">
        <f t="shared" si="106"/>
        <v>40</v>
      </c>
      <c r="U165" s="12">
        <f t="shared" si="106"/>
        <v>0</v>
      </c>
      <c r="V165" s="2">
        <f t="shared" si="104"/>
        <v>8</v>
      </c>
      <c r="W165" s="2"/>
      <c r="X165" s="2"/>
      <c r="Y165" s="2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9"/>
      <c r="Q166" s="1"/>
      <c r="R166" s="1"/>
      <c r="S166" s="1"/>
      <c r="T166" s="1"/>
      <c r="U166" s="1"/>
      <c r="V166" s="2"/>
      <c r="W166" s="2"/>
      <c r="X166" s="2"/>
      <c r="Y166" s="2"/>
    </row>
    <row r="167" ht="12.75" customHeight="1">
      <c r="A167" s="1"/>
      <c r="B167" s="10"/>
      <c r="C167" s="19" t="s">
        <v>223</v>
      </c>
      <c r="D167" s="1" t="s">
        <v>4</v>
      </c>
      <c r="E167" s="1" t="s">
        <v>5</v>
      </c>
      <c r="F167" s="1" t="s">
        <v>6</v>
      </c>
      <c r="G167" s="1" t="s">
        <v>7</v>
      </c>
      <c r="H167" s="1" t="s">
        <v>8</v>
      </c>
      <c r="I167" s="1" t="s">
        <v>9</v>
      </c>
      <c r="J167" s="7" t="s">
        <v>10</v>
      </c>
      <c r="K167" s="1" t="s">
        <v>11</v>
      </c>
      <c r="L167" s="1" t="s">
        <v>12</v>
      </c>
      <c r="M167" s="1" t="s">
        <v>13</v>
      </c>
      <c r="N167" s="1" t="s">
        <v>14</v>
      </c>
      <c r="O167" s="1" t="s">
        <v>15</v>
      </c>
      <c r="P167" s="9"/>
      <c r="Q167" s="9"/>
      <c r="R167" s="9">
        <f t="shared" ref="R167:R177" si="107">(P167*Q167)</f>
        <v>0</v>
      </c>
      <c r="S167" s="8" t="s">
        <v>19</v>
      </c>
      <c r="T167" s="8" t="s">
        <v>20</v>
      </c>
      <c r="U167" s="8" t="s">
        <v>21</v>
      </c>
      <c r="V167" s="2"/>
      <c r="W167" s="2"/>
      <c r="X167" s="2"/>
      <c r="Y167" s="2"/>
    </row>
    <row r="168" ht="12.75" customHeight="1">
      <c r="A168" s="1"/>
      <c r="B168" s="10"/>
      <c r="C168" s="9" t="s">
        <v>214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>
        <f t="shared" ref="P168:P176" si="108">SUM(D168:O168)</f>
        <v>0</v>
      </c>
      <c r="Q168" s="9"/>
      <c r="R168" s="9">
        <f t="shared" si="107"/>
        <v>0</v>
      </c>
      <c r="S168" s="12" t="str">
        <f t="shared" ref="S168:S176" si="109">(E168)</f>
        <v/>
      </c>
      <c r="T168" s="12">
        <f t="shared" ref="T168:T176" si="110">SUM(D168,G168,H168,I168,K168,L168,M168,N168,O168)</f>
        <v>0</v>
      </c>
      <c r="U168" s="12" t="str">
        <f t="shared" ref="U168:U176" si="111">(F168)</f>
        <v/>
      </c>
      <c r="V168" s="2">
        <f t="shared" ref="V168:V177" si="112">SUM(G168:H168)</f>
        <v>0</v>
      </c>
      <c r="W168" s="2"/>
      <c r="X168" s="2"/>
      <c r="Y168" s="2"/>
    </row>
    <row r="169" ht="12.75" customHeight="1">
      <c r="A169" s="1"/>
      <c r="B169" s="10"/>
      <c r="C169" s="9" t="s">
        <v>215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>
        <f t="shared" si="108"/>
        <v>0</v>
      </c>
      <c r="Q169" s="9"/>
      <c r="R169" s="9">
        <f t="shared" si="107"/>
        <v>0</v>
      </c>
      <c r="S169" s="12" t="str">
        <f t="shared" si="109"/>
        <v/>
      </c>
      <c r="T169" s="12">
        <f t="shared" si="110"/>
        <v>0</v>
      </c>
      <c r="U169" s="12" t="str">
        <f t="shared" si="111"/>
        <v/>
      </c>
      <c r="V169" s="2">
        <f t="shared" si="112"/>
        <v>0</v>
      </c>
      <c r="W169" s="2"/>
      <c r="X169" s="2"/>
      <c r="Y169" s="2"/>
    </row>
    <row r="170" ht="12.75" customHeight="1">
      <c r="A170" s="1"/>
      <c r="B170" s="10"/>
      <c r="C170" s="9" t="s">
        <v>216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>
        <f t="shared" si="108"/>
        <v>0</v>
      </c>
      <c r="Q170" s="9"/>
      <c r="R170" s="9">
        <f t="shared" si="107"/>
        <v>0</v>
      </c>
      <c r="S170" s="12" t="str">
        <f t="shared" si="109"/>
        <v/>
      </c>
      <c r="T170" s="12">
        <f t="shared" si="110"/>
        <v>0</v>
      </c>
      <c r="U170" s="12" t="str">
        <f t="shared" si="111"/>
        <v/>
      </c>
      <c r="V170" s="2">
        <f t="shared" si="112"/>
        <v>0</v>
      </c>
      <c r="W170" s="2"/>
      <c r="X170" s="2"/>
      <c r="Y170" s="2"/>
    </row>
    <row r="171" ht="12.75" customHeight="1">
      <c r="A171" s="1"/>
      <c r="B171" s="10"/>
      <c r="C171" s="9" t="s">
        <v>217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>
        <f t="shared" si="108"/>
        <v>0</v>
      </c>
      <c r="Q171" s="9"/>
      <c r="R171" s="9">
        <f t="shared" si="107"/>
        <v>0</v>
      </c>
      <c r="S171" s="12" t="str">
        <f t="shared" si="109"/>
        <v/>
      </c>
      <c r="T171" s="12">
        <f t="shared" si="110"/>
        <v>0</v>
      </c>
      <c r="U171" s="12" t="str">
        <f t="shared" si="111"/>
        <v/>
      </c>
      <c r="V171" s="2">
        <f t="shared" si="112"/>
        <v>0</v>
      </c>
      <c r="W171" s="2"/>
      <c r="X171" s="2"/>
      <c r="Y171" s="2"/>
    </row>
    <row r="172" ht="12.75" customHeight="1">
      <c r="A172" s="1"/>
      <c r="B172" s="10"/>
      <c r="C172" s="9" t="s">
        <v>218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>
        <f t="shared" si="108"/>
        <v>0</v>
      </c>
      <c r="Q172" s="9"/>
      <c r="R172" s="9">
        <f t="shared" si="107"/>
        <v>0</v>
      </c>
      <c r="S172" s="12" t="str">
        <f t="shared" si="109"/>
        <v/>
      </c>
      <c r="T172" s="12">
        <f t="shared" si="110"/>
        <v>0</v>
      </c>
      <c r="U172" s="12" t="str">
        <f t="shared" si="111"/>
        <v/>
      </c>
      <c r="V172" s="2">
        <f t="shared" si="112"/>
        <v>0</v>
      </c>
      <c r="W172" s="2"/>
      <c r="X172" s="2"/>
      <c r="Y172" s="2"/>
    </row>
    <row r="173" ht="12.75" customHeight="1">
      <c r="A173" s="1"/>
      <c r="B173" s="10"/>
      <c r="C173" s="9" t="s">
        <v>219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>
        <f t="shared" si="108"/>
        <v>0</v>
      </c>
      <c r="Q173" s="9"/>
      <c r="R173" s="9">
        <f t="shared" si="107"/>
        <v>0</v>
      </c>
      <c r="S173" s="12" t="str">
        <f t="shared" si="109"/>
        <v/>
      </c>
      <c r="T173" s="12">
        <f t="shared" si="110"/>
        <v>0</v>
      </c>
      <c r="U173" s="12" t="str">
        <f t="shared" si="111"/>
        <v/>
      </c>
      <c r="V173" s="2">
        <f t="shared" si="112"/>
        <v>0</v>
      </c>
      <c r="W173" s="2"/>
      <c r="X173" s="2"/>
      <c r="Y173" s="2"/>
    </row>
    <row r="174" ht="12.75" customHeight="1">
      <c r="A174" s="1"/>
      <c r="B174" s="10"/>
      <c r="C174" s="9" t="s">
        <v>220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>
        <f t="shared" si="108"/>
        <v>0</v>
      </c>
      <c r="Q174" s="9"/>
      <c r="R174" s="9">
        <f t="shared" si="107"/>
        <v>0</v>
      </c>
      <c r="S174" s="12" t="str">
        <f t="shared" si="109"/>
        <v/>
      </c>
      <c r="T174" s="12">
        <f t="shared" si="110"/>
        <v>0</v>
      </c>
      <c r="U174" s="12" t="str">
        <f t="shared" si="111"/>
        <v/>
      </c>
      <c r="V174" s="2">
        <f t="shared" si="112"/>
        <v>0</v>
      </c>
      <c r="W174" s="2"/>
      <c r="X174" s="2"/>
      <c r="Y174" s="2"/>
    </row>
    <row r="175" ht="12.75" customHeight="1">
      <c r="A175" s="1"/>
      <c r="B175" s="10"/>
      <c r="C175" s="9" t="s">
        <v>221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>
        <f t="shared" si="108"/>
        <v>0</v>
      </c>
      <c r="Q175" s="9"/>
      <c r="R175" s="9">
        <f t="shared" si="107"/>
        <v>0</v>
      </c>
      <c r="S175" s="12" t="str">
        <f t="shared" si="109"/>
        <v/>
      </c>
      <c r="T175" s="12">
        <f t="shared" si="110"/>
        <v>0</v>
      </c>
      <c r="U175" s="12" t="str">
        <f t="shared" si="111"/>
        <v/>
      </c>
      <c r="V175" s="2">
        <f t="shared" si="112"/>
        <v>0</v>
      </c>
      <c r="W175" s="2"/>
      <c r="X175" s="2"/>
      <c r="Y175" s="2"/>
    </row>
    <row r="176" ht="12.75" customHeight="1">
      <c r="A176" s="1"/>
      <c r="B176" s="10"/>
      <c r="C176" s="9" t="s">
        <v>222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>
        <f t="shared" si="108"/>
        <v>0</v>
      </c>
      <c r="Q176" s="9"/>
      <c r="R176" s="9">
        <f t="shared" si="107"/>
        <v>0</v>
      </c>
      <c r="S176" s="12" t="str">
        <f t="shared" si="109"/>
        <v/>
      </c>
      <c r="T176" s="12">
        <f t="shared" si="110"/>
        <v>0</v>
      </c>
      <c r="U176" s="12" t="str">
        <f t="shared" si="111"/>
        <v/>
      </c>
      <c r="V176" s="2">
        <f t="shared" si="112"/>
        <v>0</v>
      </c>
      <c r="W176" s="2"/>
      <c r="X176" s="2"/>
      <c r="Y176" s="2"/>
    </row>
    <row r="177" ht="12.75" customHeight="1">
      <c r="A177" s="1"/>
      <c r="B177" s="10"/>
      <c r="C177" s="9"/>
      <c r="D177" s="9">
        <f t="shared" ref="D177:O177" si="113">SUM(D168:D176)</f>
        <v>0</v>
      </c>
      <c r="E177" s="9">
        <f t="shared" si="113"/>
        <v>0</v>
      </c>
      <c r="F177" s="9">
        <f t="shared" si="113"/>
        <v>0</v>
      </c>
      <c r="G177" s="9">
        <f t="shared" si="113"/>
        <v>0</v>
      </c>
      <c r="H177" s="9">
        <f t="shared" si="113"/>
        <v>0</v>
      </c>
      <c r="I177" s="9">
        <f t="shared" si="113"/>
        <v>0</v>
      </c>
      <c r="J177" s="9">
        <f t="shared" si="113"/>
        <v>0</v>
      </c>
      <c r="K177" s="9">
        <f t="shared" si="113"/>
        <v>0</v>
      </c>
      <c r="L177" s="9">
        <f t="shared" si="113"/>
        <v>0</v>
      </c>
      <c r="M177" s="9">
        <f t="shared" si="113"/>
        <v>0</v>
      </c>
      <c r="N177" s="9">
        <f t="shared" si="113"/>
        <v>0</v>
      </c>
      <c r="O177" s="9">
        <f t="shared" si="113"/>
        <v>0</v>
      </c>
      <c r="P177" s="9">
        <f>SUM(P167:P176)</f>
        <v>0</v>
      </c>
      <c r="Q177" s="9"/>
      <c r="R177" s="9">
        <f t="shared" si="107"/>
        <v>0</v>
      </c>
      <c r="S177" s="12">
        <f t="shared" ref="S177:U177" si="114">SUM(S168:S176)</f>
        <v>0</v>
      </c>
      <c r="T177" s="12">
        <f t="shared" si="114"/>
        <v>0</v>
      </c>
      <c r="U177" s="12">
        <f t="shared" si="114"/>
        <v>0</v>
      </c>
      <c r="V177" s="2">
        <f t="shared" si="112"/>
        <v>0</v>
      </c>
      <c r="W177" s="2"/>
      <c r="X177" s="2"/>
      <c r="Y177" s="2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9"/>
      <c r="Q178" s="1"/>
      <c r="R178" s="1"/>
      <c r="S178" s="1"/>
      <c r="T178" s="1"/>
      <c r="U178" s="1"/>
      <c r="V178" s="2"/>
      <c r="W178" s="2"/>
      <c r="X178" s="2"/>
      <c r="Y178" s="2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9"/>
      <c r="Q179" s="1"/>
      <c r="R179" s="1"/>
      <c r="S179" s="1">
        <f t="shared" ref="S179:U179" si="115">SUM(S140,S132,S122,S114,S108,S99,S91,S74,S66,S57,S22)</f>
        <v>1009</v>
      </c>
      <c r="T179" s="1">
        <f t="shared" si="115"/>
        <v>15274</v>
      </c>
      <c r="U179" s="1">
        <f t="shared" si="115"/>
        <v>2396</v>
      </c>
      <c r="V179" s="2"/>
      <c r="W179" s="2"/>
      <c r="X179" s="2"/>
      <c r="Y179" s="2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9"/>
      <c r="Q180" s="1"/>
      <c r="R180" s="1"/>
      <c r="S180" s="1"/>
      <c r="T180" s="1"/>
      <c r="U180" s="1"/>
      <c r="V180" s="2"/>
      <c r="W180" s="2"/>
      <c r="X180" s="2"/>
      <c r="Y180" s="2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9"/>
      <c r="Q181" s="1"/>
      <c r="R181" s="1"/>
      <c r="S181" s="1"/>
      <c r="T181" s="1"/>
      <c r="U181" s="1"/>
      <c r="V181" s="2"/>
      <c r="W181" s="2"/>
      <c r="X181" s="2"/>
      <c r="Y181" s="2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9"/>
      <c r="Q182" s="1"/>
      <c r="R182" s="1"/>
      <c r="S182" s="1"/>
      <c r="T182" s="1"/>
      <c r="U182" s="1"/>
      <c r="V182" s="2"/>
      <c r="W182" s="2"/>
      <c r="X182" s="2"/>
      <c r="Y182" s="2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9"/>
      <c r="Q183" s="1"/>
      <c r="R183" s="1"/>
      <c r="S183" s="1"/>
      <c r="T183" s="1"/>
      <c r="U183" s="1"/>
      <c r="V183" s="2"/>
      <c r="W183" s="2"/>
      <c r="X183" s="2"/>
      <c r="Y183" s="2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9"/>
      <c r="Q184" s="1"/>
      <c r="R184" s="1"/>
      <c r="S184" s="1"/>
      <c r="T184" s="1"/>
      <c r="U184" s="1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ht="15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ht="15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ht="15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ht="15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ht="15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ht="15.7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ht="15.7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ht="15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ht="15.7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ht="15.7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ht="15.7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ht="15.7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ht="15.7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ht="15.7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ht="15.7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ht="15.7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ht="15.7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ht="15.7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</sheetData>
  <printOptions/>
  <pageMargins bottom="0.75" footer="0.0" header="0.0" left="0.7" right="0.7" top="0.75"/>
  <pageSetup fitToHeight="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8.43"/>
    <col customWidth="1" min="3" max="3" width="40.43"/>
    <col customWidth="1" min="4" max="9" width="7.43"/>
    <col customWidth="1" min="10" max="10" width="9.0"/>
    <col customWidth="1" min="11" max="16" width="7.43"/>
    <col customWidth="1" min="17" max="18" width="7.0"/>
    <col customWidth="1" min="19" max="21" width="11.43"/>
    <col customWidth="1" min="22" max="23" width="8.4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  <c r="AA1" s="2"/>
      <c r="AB1" s="2"/>
    </row>
    <row r="2" ht="12.75" customHeight="1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2"/>
      <c r="Y2" s="2"/>
      <c r="Z2" s="2"/>
      <c r="AA2" s="2"/>
      <c r="AB2" s="2"/>
    </row>
    <row r="3" ht="12.75" customHeight="1">
      <c r="A3" s="1"/>
      <c r="B3" s="1"/>
      <c r="C3" s="4" t="s">
        <v>226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 t="s">
        <v>2</v>
      </c>
      <c r="R3" s="5"/>
      <c r="S3" s="1"/>
      <c r="T3" s="1"/>
      <c r="U3" s="1"/>
      <c r="V3" s="2"/>
      <c r="W3" s="2"/>
      <c r="X3" s="2"/>
      <c r="Y3" s="2"/>
      <c r="Z3" s="2"/>
      <c r="AA3" s="2"/>
      <c r="AB3" s="2"/>
    </row>
    <row r="4" ht="12.75" customHeight="1">
      <c r="A4" s="1"/>
      <c r="B4" s="1"/>
      <c r="C4" s="1"/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7" t="s">
        <v>227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5" t="s">
        <v>17</v>
      </c>
      <c r="R4" s="5" t="s">
        <v>18</v>
      </c>
      <c r="S4" s="8" t="s">
        <v>19</v>
      </c>
      <c r="T4" s="8" t="s">
        <v>20</v>
      </c>
      <c r="U4" s="8" t="s">
        <v>21</v>
      </c>
      <c r="V4" s="2"/>
      <c r="W4" s="2"/>
      <c r="X4" s="2"/>
      <c r="Y4" s="2"/>
      <c r="Z4" s="2"/>
      <c r="AA4" s="2"/>
      <c r="AB4" s="2"/>
    </row>
    <row r="5" ht="12.75" customHeight="1">
      <c r="A5" s="9"/>
      <c r="B5" s="10" t="s">
        <v>23</v>
      </c>
      <c r="C5" s="9" t="s">
        <v>24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>
        <f t="shared" ref="P5:P21" si="1">SUM(D5:O5)</f>
        <v>0</v>
      </c>
      <c r="Q5" s="9"/>
      <c r="R5" s="9">
        <f t="shared" ref="R5:R21" si="2">(P5*Q5)</f>
        <v>0</v>
      </c>
      <c r="S5" s="12" t="str">
        <f t="shared" ref="S5:S21" si="3">(E5)</f>
        <v/>
      </c>
      <c r="T5" s="12">
        <f t="shared" ref="T5:T21" si="4">SUM(D5,G5,H5,I5,J5,K5,L5,M5,N5,O5)</f>
        <v>0</v>
      </c>
      <c r="U5" s="12" t="str">
        <f t="shared" ref="U5:U21" si="5">(F5)</f>
        <v/>
      </c>
      <c r="V5" s="2">
        <f t="shared" ref="V5:V22" si="6">SUM(G5:H5)</f>
        <v>0</v>
      </c>
      <c r="W5" s="2"/>
      <c r="X5" s="2"/>
      <c r="Y5" s="2"/>
      <c r="Z5" s="2"/>
      <c r="AA5" s="2"/>
      <c r="AB5" s="2"/>
    </row>
    <row r="6" ht="12.75" customHeight="1">
      <c r="A6" s="9"/>
      <c r="B6" s="10" t="s">
        <v>25</v>
      </c>
      <c r="C6" s="9" t="s">
        <v>26</v>
      </c>
      <c r="D6" s="11">
        <v>2.0</v>
      </c>
      <c r="E6" s="9"/>
      <c r="F6" s="9"/>
      <c r="G6" s="9"/>
      <c r="H6" s="11">
        <v>2.0</v>
      </c>
      <c r="I6" s="9"/>
      <c r="J6" s="9"/>
      <c r="K6" s="9"/>
      <c r="L6" s="9"/>
      <c r="M6" s="9"/>
      <c r="N6" s="9"/>
      <c r="O6" s="9"/>
      <c r="P6" s="9">
        <f t="shared" si="1"/>
        <v>4</v>
      </c>
      <c r="Q6" s="9"/>
      <c r="R6" s="9">
        <f t="shared" si="2"/>
        <v>0</v>
      </c>
      <c r="S6" s="12" t="str">
        <f t="shared" si="3"/>
        <v/>
      </c>
      <c r="T6" s="12">
        <f t="shared" si="4"/>
        <v>4</v>
      </c>
      <c r="U6" s="12" t="str">
        <f t="shared" si="5"/>
        <v/>
      </c>
      <c r="V6" s="2">
        <f t="shared" si="6"/>
        <v>2</v>
      </c>
      <c r="W6" s="2"/>
      <c r="X6" s="2"/>
      <c r="Y6" s="2"/>
      <c r="Z6" s="2"/>
      <c r="AA6" s="2"/>
      <c r="AB6" s="2"/>
    </row>
    <row r="7" ht="12.75" customHeight="1">
      <c r="A7" s="9"/>
      <c r="B7" s="10" t="s">
        <v>27</v>
      </c>
      <c r="C7" s="9" t="s">
        <v>28</v>
      </c>
      <c r="D7" s="11">
        <v>7.0</v>
      </c>
      <c r="E7" s="11">
        <v>3.0</v>
      </c>
      <c r="F7" s="11">
        <v>6.0</v>
      </c>
      <c r="G7" s="11">
        <v>5.0</v>
      </c>
      <c r="H7" s="11">
        <v>2.0</v>
      </c>
      <c r="I7" s="9"/>
      <c r="J7" s="9"/>
      <c r="K7" s="9"/>
      <c r="L7" s="9"/>
      <c r="M7" s="11">
        <v>1.0</v>
      </c>
      <c r="N7" s="9"/>
      <c r="O7" s="9"/>
      <c r="P7" s="9">
        <f t="shared" si="1"/>
        <v>24</v>
      </c>
      <c r="Q7" s="9"/>
      <c r="R7" s="9">
        <f t="shared" si="2"/>
        <v>0</v>
      </c>
      <c r="S7" s="12">
        <f t="shared" si="3"/>
        <v>3</v>
      </c>
      <c r="T7" s="12">
        <f t="shared" si="4"/>
        <v>15</v>
      </c>
      <c r="U7" s="12">
        <f t="shared" si="5"/>
        <v>6</v>
      </c>
      <c r="V7" s="2">
        <f t="shared" si="6"/>
        <v>7</v>
      </c>
      <c r="W7" s="2"/>
      <c r="X7" s="2"/>
      <c r="Y7" s="2"/>
      <c r="Z7" s="2"/>
      <c r="AA7" s="2"/>
      <c r="AB7" s="2"/>
    </row>
    <row r="8" ht="12.75" customHeight="1">
      <c r="A8" s="9"/>
      <c r="B8" s="10" t="s">
        <v>29</v>
      </c>
      <c r="C8" s="9" t="s">
        <v>30</v>
      </c>
      <c r="D8" s="11">
        <v>22.0</v>
      </c>
      <c r="E8" s="11">
        <v>21.0</v>
      </c>
      <c r="F8" s="11">
        <v>134.0</v>
      </c>
      <c r="G8" s="9"/>
      <c r="H8" s="9"/>
      <c r="I8" s="9"/>
      <c r="J8" s="9"/>
      <c r="K8" s="9"/>
      <c r="L8" s="9"/>
      <c r="M8" s="11">
        <v>1.0</v>
      </c>
      <c r="N8" s="9"/>
      <c r="O8" s="9"/>
      <c r="P8" s="9">
        <f t="shared" si="1"/>
        <v>178</v>
      </c>
      <c r="Q8" s="9"/>
      <c r="R8" s="9">
        <f t="shared" si="2"/>
        <v>0</v>
      </c>
      <c r="S8" s="12">
        <f t="shared" si="3"/>
        <v>21</v>
      </c>
      <c r="T8" s="12">
        <f t="shared" si="4"/>
        <v>23</v>
      </c>
      <c r="U8" s="12">
        <f t="shared" si="5"/>
        <v>134</v>
      </c>
      <c r="V8" s="2">
        <f t="shared" si="6"/>
        <v>0</v>
      </c>
      <c r="W8" s="2"/>
      <c r="X8" s="2"/>
      <c r="Y8" s="2"/>
      <c r="Z8" s="2"/>
      <c r="AA8" s="2"/>
      <c r="AB8" s="2"/>
    </row>
    <row r="9" ht="12.75" customHeight="1">
      <c r="A9" s="9"/>
      <c r="B9" s="10" t="s">
        <v>31</v>
      </c>
      <c r="C9" s="9" t="s">
        <v>32</v>
      </c>
      <c r="D9" s="11">
        <v>22.0</v>
      </c>
      <c r="E9" s="11">
        <v>21.0</v>
      </c>
      <c r="F9" s="11">
        <v>134.0</v>
      </c>
      <c r="G9" s="9"/>
      <c r="H9" s="9"/>
      <c r="I9" s="9"/>
      <c r="J9" s="9"/>
      <c r="K9" s="9"/>
      <c r="L9" s="9"/>
      <c r="M9" s="11">
        <v>1.0</v>
      </c>
      <c r="N9" s="9"/>
      <c r="O9" s="9"/>
      <c r="P9" s="9">
        <f t="shared" si="1"/>
        <v>178</v>
      </c>
      <c r="Q9" s="9"/>
      <c r="R9" s="9">
        <f t="shared" si="2"/>
        <v>0</v>
      </c>
      <c r="S9" s="12">
        <f t="shared" si="3"/>
        <v>21</v>
      </c>
      <c r="T9" s="12">
        <f t="shared" si="4"/>
        <v>23</v>
      </c>
      <c r="U9" s="12">
        <f t="shared" si="5"/>
        <v>134</v>
      </c>
      <c r="V9" s="2">
        <f t="shared" si="6"/>
        <v>0</v>
      </c>
      <c r="W9" s="2"/>
      <c r="X9" s="2"/>
      <c r="Y9" s="2"/>
      <c r="Z9" s="2"/>
      <c r="AA9" s="2"/>
      <c r="AB9" s="2"/>
    </row>
    <row r="10" ht="12.75" customHeight="1">
      <c r="A10" s="9"/>
      <c r="B10" s="10" t="s">
        <v>33</v>
      </c>
      <c r="C10" s="1" t="s">
        <v>34</v>
      </c>
      <c r="D10" s="11">
        <v>361.0</v>
      </c>
      <c r="E10" s="11">
        <v>9.0</v>
      </c>
      <c r="F10" s="9"/>
      <c r="G10" s="11">
        <v>111.0</v>
      </c>
      <c r="H10" s="11">
        <v>119.0</v>
      </c>
      <c r="I10" s="9"/>
      <c r="J10" s="9"/>
      <c r="K10" s="9"/>
      <c r="L10" s="9"/>
      <c r="M10" s="11">
        <v>20.0</v>
      </c>
      <c r="N10" s="11">
        <v>1.0</v>
      </c>
      <c r="O10" s="9"/>
      <c r="P10" s="9">
        <f t="shared" si="1"/>
        <v>621</v>
      </c>
      <c r="Q10" s="9"/>
      <c r="R10" s="9">
        <f t="shared" si="2"/>
        <v>0</v>
      </c>
      <c r="S10" s="12">
        <f t="shared" si="3"/>
        <v>9</v>
      </c>
      <c r="T10" s="12">
        <f t="shared" si="4"/>
        <v>612</v>
      </c>
      <c r="U10" s="12" t="str">
        <f t="shared" si="5"/>
        <v/>
      </c>
      <c r="V10" s="2">
        <f t="shared" si="6"/>
        <v>230</v>
      </c>
      <c r="W10" s="2"/>
      <c r="X10" s="2"/>
      <c r="Y10" s="2"/>
      <c r="Z10" s="2"/>
      <c r="AA10" s="2"/>
      <c r="AB10" s="2"/>
    </row>
    <row r="11" ht="12.75" customHeight="1">
      <c r="A11" s="9"/>
      <c r="B11" s="10" t="s">
        <v>35</v>
      </c>
      <c r="C11" s="9" t="s">
        <v>36</v>
      </c>
      <c r="D11" s="11">
        <v>555.0</v>
      </c>
      <c r="E11" s="11">
        <v>31.0</v>
      </c>
      <c r="F11" s="9"/>
      <c r="G11" s="11">
        <v>200.0</v>
      </c>
      <c r="H11" s="11">
        <v>213.0</v>
      </c>
      <c r="I11" s="9"/>
      <c r="J11" s="9"/>
      <c r="K11" s="9"/>
      <c r="L11" s="9"/>
      <c r="M11" s="11">
        <v>38.0</v>
      </c>
      <c r="N11" s="11">
        <v>20.0</v>
      </c>
      <c r="O11" s="11">
        <v>1.0</v>
      </c>
      <c r="P11" s="9">
        <f t="shared" si="1"/>
        <v>1058</v>
      </c>
      <c r="Q11" s="9"/>
      <c r="R11" s="9">
        <f t="shared" si="2"/>
        <v>0</v>
      </c>
      <c r="S11" s="12">
        <f t="shared" si="3"/>
        <v>31</v>
      </c>
      <c r="T11" s="12">
        <f t="shared" si="4"/>
        <v>1027</v>
      </c>
      <c r="U11" s="12" t="str">
        <f t="shared" si="5"/>
        <v/>
      </c>
      <c r="V11" s="2">
        <f t="shared" si="6"/>
        <v>413</v>
      </c>
      <c r="W11" s="2"/>
      <c r="X11" s="2"/>
      <c r="Y11" s="2"/>
      <c r="Z11" s="2"/>
      <c r="AA11" s="2"/>
      <c r="AB11" s="2"/>
    </row>
    <row r="12" ht="12.75" customHeight="1">
      <c r="A12" s="9"/>
      <c r="B12" s="10" t="s">
        <v>37</v>
      </c>
      <c r="C12" s="9" t="s">
        <v>38</v>
      </c>
      <c r="D12" s="11">
        <v>123.0</v>
      </c>
      <c r="E12" s="11">
        <v>18.0</v>
      </c>
      <c r="F12" s="11">
        <v>65.0</v>
      </c>
      <c r="G12" s="11">
        <v>8.0</v>
      </c>
      <c r="H12" s="11">
        <v>8.0</v>
      </c>
      <c r="I12" s="9"/>
      <c r="J12" s="9"/>
      <c r="K12" s="9"/>
      <c r="L12" s="9"/>
      <c r="M12" s="11">
        <v>26.0</v>
      </c>
      <c r="N12" s="9"/>
      <c r="O12" s="9"/>
      <c r="P12" s="9">
        <f t="shared" si="1"/>
        <v>248</v>
      </c>
      <c r="Q12" s="9"/>
      <c r="R12" s="9">
        <f t="shared" si="2"/>
        <v>0</v>
      </c>
      <c r="S12" s="12">
        <f t="shared" si="3"/>
        <v>18</v>
      </c>
      <c r="T12" s="12">
        <f t="shared" si="4"/>
        <v>165</v>
      </c>
      <c r="U12" s="12">
        <f t="shared" si="5"/>
        <v>65</v>
      </c>
      <c r="V12" s="2">
        <f t="shared" si="6"/>
        <v>16</v>
      </c>
      <c r="W12" s="2"/>
      <c r="X12" s="2"/>
      <c r="Y12" s="2"/>
      <c r="Z12" s="2"/>
      <c r="AA12" s="2"/>
      <c r="AB12" s="2"/>
    </row>
    <row r="13" ht="12.75" customHeight="1">
      <c r="A13" s="9"/>
      <c r="B13" s="10" t="s">
        <v>39</v>
      </c>
      <c r="C13" s="9" t="s">
        <v>40</v>
      </c>
      <c r="D13" s="11">
        <v>22.0</v>
      </c>
      <c r="E13" s="11">
        <v>21.0</v>
      </c>
      <c r="F13" s="11">
        <v>134.0</v>
      </c>
      <c r="G13" s="9"/>
      <c r="H13" s="9"/>
      <c r="I13" s="9"/>
      <c r="J13" s="9"/>
      <c r="K13" s="9"/>
      <c r="L13" s="9"/>
      <c r="M13" s="11">
        <v>1.0</v>
      </c>
      <c r="N13" s="9"/>
      <c r="O13" s="9"/>
      <c r="P13" s="9">
        <f t="shared" si="1"/>
        <v>178</v>
      </c>
      <c r="Q13" s="9"/>
      <c r="R13" s="9">
        <f t="shared" si="2"/>
        <v>0</v>
      </c>
      <c r="S13" s="12">
        <f t="shared" si="3"/>
        <v>21</v>
      </c>
      <c r="T13" s="12">
        <f t="shared" si="4"/>
        <v>23</v>
      </c>
      <c r="U13" s="12">
        <f t="shared" si="5"/>
        <v>134</v>
      </c>
      <c r="V13" s="2">
        <f t="shared" si="6"/>
        <v>0</v>
      </c>
      <c r="W13" s="2"/>
      <c r="X13" s="2"/>
      <c r="Y13" s="2"/>
      <c r="Z13" s="2"/>
      <c r="AA13" s="2"/>
      <c r="AB13" s="2"/>
    </row>
    <row r="14" ht="12.75" customHeight="1">
      <c r="A14" s="9"/>
      <c r="B14" s="10" t="s">
        <v>41</v>
      </c>
      <c r="C14" s="9" t="s">
        <v>42</v>
      </c>
      <c r="D14" s="11">
        <v>22.0</v>
      </c>
      <c r="E14" s="11">
        <v>21.0</v>
      </c>
      <c r="F14" s="11">
        <v>134.0</v>
      </c>
      <c r="G14" s="9"/>
      <c r="H14" s="9"/>
      <c r="I14" s="9"/>
      <c r="J14" s="9"/>
      <c r="K14" s="9"/>
      <c r="L14" s="9"/>
      <c r="M14" s="11">
        <v>1.0</v>
      </c>
      <c r="N14" s="9"/>
      <c r="O14" s="9"/>
      <c r="P14" s="9">
        <f t="shared" si="1"/>
        <v>178</v>
      </c>
      <c r="Q14" s="9"/>
      <c r="R14" s="9">
        <f t="shared" si="2"/>
        <v>0</v>
      </c>
      <c r="S14" s="12">
        <f t="shared" si="3"/>
        <v>21</v>
      </c>
      <c r="T14" s="12">
        <f t="shared" si="4"/>
        <v>23</v>
      </c>
      <c r="U14" s="12">
        <f t="shared" si="5"/>
        <v>134</v>
      </c>
      <c r="V14" s="2">
        <f t="shared" si="6"/>
        <v>0</v>
      </c>
      <c r="W14" s="2"/>
      <c r="X14" s="2"/>
      <c r="Y14" s="2"/>
      <c r="Z14" s="2"/>
      <c r="AA14" s="2"/>
      <c r="AB14" s="2"/>
    </row>
    <row r="15" ht="12.75" customHeight="1">
      <c r="A15" s="9"/>
      <c r="B15" s="10" t="s">
        <v>43</v>
      </c>
      <c r="C15" s="9" t="s">
        <v>44</v>
      </c>
      <c r="D15" s="11">
        <v>22.0</v>
      </c>
      <c r="E15" s="11">
        <v>21.0</v>
      </c>
      <c r="F15" s="11">
        <v>134.0</v>
      </c>
      <c r="G15" s="9"/>
      <c r="H15" s="9"/>
      <c r="I15" s="9"/>
      <c r="J15" s="9"/>
      <c r="K15" s="9"/>
      <c r="L15" s="9"/>
      <c r="M15" s="11">
        <v>1.0</v>
      </c>
      <c r="N15" s="9"/>
      <c r="O15" s="9"/>
      <c r="P15" s="9">
        <f t="shared" si="1"/>
        <v>178</v>
      </c>
      <c r="Q15" s="9"/>
      <c r="R15" s="9">
        <f t="shared" si="2"/>
        <v>0</v>
      </c>
      <c r="S15" s="12">
        <f t="shared" si="3"/>
        <v>21</v>
      </c>
      <c r="T15" s="12">
        <f t="shared" si="4"/>
        <v>23</v>
      </c>
      <c r="U15" s="12">
        <f t="shared" si="5"/>
        <v>134</v>
      </c>
      <c r="V15" s="2">
        <f t="shared" si="6"/>
        <v>0</v>
      </c>
      <c r="W15" s="2"/>
      <c r="X15" s="2"/>
      <c r="Y15" s="2"/>
      <c r="Z15" s="2"/>
      <c r="AA15" s="2"/>
      <c r="AB15" s="2"/>
    </row>
    <row r="16" ht="12.75" customHeight="1">
      <c r="A16" s="9"/>
      <c r="B16" s="10" t="s">
        <v>45</v>
      </c>
      <c r="C16" s="9" t="s">
        <v>46</v>
      </c>
      <c r="D16" s="11">
        <v>22.0</v>
      </c>
      <c r="E16" s="11">
        <v>21.0</v>
      </c>
      <c r="F16" s="11">
        <v>134.0</v>
      </c>
      <c r="G16" s="9"/>
      <c r="H16" s="9"/>
      <c r="I16" s="9"/>
      <c r="J16" s="9"/>
      <c r="K16" s="9"/>
      <c r="L16" s="9"/>
      <c r="M16" s="11">
        <v>1.0</v>
      </c>
      <c r="N16" s="9"/>
      <c r="O16" s="9"/>
      <c r="P16" s="9">
        <f t="shared" si="1"/>
        <v>178</v>
      </c>
      <c r="Q16" s="9"/>
      <c r="R16" s="9">
        <f t="shared" si="2"/>
        <v>0</v>
      </c>
      <c r="S16" s="12">
        <f t="shared" si="3"/>
        <v>21</v>
      </c>
      <c r="T16" s="12">
        <f t="shared" si="4"/>
        <v>23</v>
      </c>
      <c r="U16" s="12">
        <f t="shared" si="5"/>
        <v>134</v>
      </c>
      <c r="V16" s="2">
        <f t="shared" si="6"/>
        <v>0</v>
      </c>
      <c r="W16" s="2"/>
      <c r="X16" s="2"/>
      <c r="Y16" s="2"/>
      <c r="Z16" s="2"/>
      <c r="AA16" s="2"/>
      <c r="AB16" s="2"/>
    </row>
    <row r="17" ht="12.75" customHeight="1">
      <c r="A17" s="9"/>
      <c r="B17" s="10" t="s">
        <v>47</v>
      </c>
      <c r="C17" s="9" t="s">
        <v>48</v>
      </c>
      <c r="D17" s="11">
        <v>22.0</v>
      </c>
      <c r="E17" s="11">
        <v>21.0</v>
      </c>
      <c r="F17" s="11">
        <v>134.0</v>
      </c>
      <c r="G17" s="9"/>
      <c r="H17" s="9"/>
      <c r="I17" s="9"/>
      <c r="J17" s="9"/>
      <c r="K17" s="9"/>
      <c r="L17" s="9"/>
      <c r="M17" s="11">
        <v>1.0</v>
      </c>
      <c r="N17" s="9"/>
      <c r="O17" s="9"/>
      <c r="P17" s="9">
        <f t="shared" si="1"/>
        <v>178</v>
      </c>
      <c r="Q17" s="9"/>
      <c r="R17" s="9">
        <f t="shared" si="2"/>
        <v>0</v>
      </c>
      <c r="S17" s="12">
        <f t="shared" si="3"/>
        <v>21</v>
      </c>
      <c r="T17" s="12">
        <f t="shared" si="4"/>
        <v>23</v>
      </c>
      <c r="U17" s="12">
        <f t="shared" si="5"/>
        <v>134</v>
      </c>
      <c r="V17" s="2">
        <f t="shared" si="6"/>
        <v>0</v>
      </c>
      <c r="W17" s="2"/>
      <c r="X17" s="2"/>
      <c r="Y17" s="2"/>
      <c r="Z17" s="2"/>
      <c r="AA17" s="2"/>
      <c r="AB17" s="2"/>
    </row>
    <row r="18" ht="12.75" customHeight="1">
      <c r="A18" s="9"/>
      <c r="B18" s="10" t="s">
        <v>49</v>
      </c>
      <c r="C18" s="9" t="s">
        <v>50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>
        <f t="shared" si="1"/>
        <v>0</v>
      </c>
      <c r="Q18" s="9"/>
      <c r="R18" s="9">
        <f t="shared" si="2"/>
        <v>0</v>
      </c>
      <c r="S18" s="12" t="str">
        <f t="shared" si="3"/>
        <v/>
      </c>
      <c r="T18" s="12">
        <f t="shared" si="4"/>
        <v>0</v>
      </c>
      <c r="U18" s="12" t="str">
        <f t="shared" si="5"/>
        <v/>
      </c>
      <c r="V18" s="2">
        <f t="shared" si="6"/>
        <v>0</v>
      </c>
      <c r="W18" s="2"/>
      <c r="X18" s="2"/>
      <c r="Y18" s="2"/>
      <c r="Z18" s="2"/>
      <c r="AA18" s="2"/>
      <c r="AB18" s="2"/>
    </row>
    <row r="19" ht="12.75" customHeight="1">
      <c r="A19" s="9"/>
      <c r="B19" s="10" t="s">
        <v>51</v>
      </c>
      <c r="C19" s="9" t="s">
        <v>52</v>
      </c>
      <c r="D19" s="11">
        <v>107.0</v>
      </c>
      <c r="E19" s="11">
        <v>16.0</v>
      </c>
      <c r="F19" s="11">
        <v>53.0</v>
      </c>
      <c r="G19" s="11">
        <v>8.0</v>
      </c>
      <c r="H19" s="11">
        <v>6.0</v>
      </c>
      <c r="I19" s="9"/>
      <c r="J19" s="9"/>
      <c r="K19" s="9"/>
      <c r="L19" s="9"/>
      <c r="M19" s="11">
        <v>24.0</v>
      </c>
      <c r="N19" s="9"/>
      <c r="O19" s="9"/>
      <c r="P19" s="9">
        <f t="shared" si="1"/>
        <v>214</v>
      </c>
      <c r="Q19" s="9"/>
      <c r="R19" s="9">
        <f t="shared" si="2"/>
        <v>0</v>
      </c>
      <c r="S19" s="12">
        <f t="shared" si="3"/>
        <v>16</v>
      </c>
      <c r="T19" s="12">
        <f t="shared" si="4"/>
        <v>145</v>
      </c>
      <c r="U19" s="12">
        <f t="shared" si="5"/>
        <v>53</v>
      </c>
      <c r="V19" s="2">
        <f t="shared" si="6"/>
        <v>14</v>
      </c>
      <c r="W19" s="2"/>
      <c r="X19" s="2"/>
      <c r="Y19" s="2"/>
      <c r="Z19" s="2"/>
      <c r="AA19" s="2"/>
      <c r="AB19" s="2"/>
    </row>
    <row r="20" ht="12.75" customHeight="1">
      <c r="A20" s="9"/>
      <c r="B20" s="10" t="s">
        <v>53</v>
      </c>
      <c r="C20" s="9" t="s">
        <v>54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>
        <f t="shared" si="1"/>
        <v>0</v>
      </c>
      <c r="Q20" s="9"/>
      <c r="R20" s="9">
        <f t="shared" si="2"/>
        <v>0</v>
      </c>
      <c r="S20" s="12" t="str">
        <f t="shared" si="3"/>
        <v/>
      </c>
      <c r="T20" s="12">
        <f t="shared" si="4"/>
        <v>0</v>
      </c>
      <c r="U20" s="12" t="str">
        <f t="shared" si="5"/>
        <v/>
      </c>
      <c r="V20" s="2">
        <f t="shared" si="6"/>
        <v>0</v>
      </c>
      <c r="W20" s="2"/>
      <c r="X20" s="2"/>
      <c r="Y20" s="2"/>
      <c r="Z20" s="2"/>
      <c r="AA20" s="2"/>
      <c r="AB20" s="2"/>
    </row>
    <row r="21" ht="12.75" customHeight="1">
      <c r="A21" s="9"/>
      <c r="B21" s="10" t="s">
        <v>55</v>
      </c>
      <c r="C21" s="9" t="s">
        <v>56</v>
      </c>
      <c r="D21" s="11">
        <v>4.0</v>
      </c>
      <c r="E21" s="9"/>
      <c r="F21" s="11">
        <v>10.0</v>
      </c>
      <c r="G21" s="9"/>
      <c r="H21" s="9"/>
      <c r="I21" s="9"/>
      <c r="J21" s="9"/>
      <c r="K21" s="9"/>
      <c r="L21" s="9"/>
      <c r="M21" s="9"/>
      <c r="N21" s="9"/>
      <c r="O21" s="9"/>
      <c r="P21" s="9">
        <f t="shared" si="1"/>
        <v>14</v>
      </c>
      <c r="Q21" s="9"/>
      <c r="R21" s="9">
        <f t="shared" si="2"/>
        <v>0</v>
      </c>
      <c r="S21" s="12" t="str">
        <f t="shared" si="3"/>
        <v/>
      </c>
      <c r="T21" s="12">
        <f t="shared" si="4"/>
        <v>4</v>
      </c>
      <c r="U21" s="12">
        <f t="shared" si="5"/>
        <v>10</v>
      </c>
      <c r="V21" s="2">
        <f t="shared" si="6"/>
        <v>0</v>
      </c>
      <c r="W21" s="2"/>
      <c r="X21" s="2"/>
      <c r="Y21" s="2"/>
      <c r="Z21" s="2"/>
      <c r="AA21" s="2"/>
      <c r="AB21" s="2"/>
    </row>
    <row r="22" ht="12.75" customHeight="1">
      <c r="A22" s="9"/>
      <c r="B22" s="10"/>
      <c r="C22" s="9"/>
      <c r="D22" s="9">
        <f t="shared" ref="D22:P22" si="7">SUM(D5:D21)</f>
        <v>1313</v>
      </c>
      <c r="E22" s="9">
        <f t="shared" si="7"/>
        <v>224</v>
      </c>
      <c r="F22" s="9">
        <f t="shared" si="7"/>
        <v>1072</v>
      </c>
      <c r="G22" s="9">
        <f t="shared" si="7"/>
        <v>332</v>
      </c>
      <c r="H22" s="9">
        <f t="shared" si="7"/>
        <v>350</v>
      </c>
      <c r="I22" s="9">
        <f t="shared" si="7"/>
        <v>0</v>
      </c>
      <c r="J22" s="9">
        <f t="shared" si="7"/>
        <v>0</v>
      </c>
      <c r="K22" s="9">
        <f t="shared" si="7"/>
        <v>0</v>
      </c>
      <c r="L22" s="9">
        <f t="shared" si="7"/>
        <v>0</v>
      </c>
      <c r="M22" s="9">
        <f t="shared" si="7"/>
        <v>116</v>
      </c>
      <c r="N22" s="9">
        <f t="shared" si="7"/>
        <v>21</v>
      </c>
      <c r="O22" s="9">
        <f t="shared" si="7"/>
        <v>1</v>
      </c>
      <c r="P22" s="9">
        <f t="shared" si="7"/>
        <v>3429</v>
      </c>
      <c r="Q22" s="9"/>
      <c r="R22" s="9"/>
      <c r="S22" s="12">
        <f t="shared" ref="S22:U22" si="8">SUM(S5:S21)</f>
        <v>224</v>
      </c>
      <c r="T22" s="12">
        <f t="shared" si="8"/>
        <v>2133</v>
      </c>
      <c r="U22" s="12">
        <f t="shared" si="8"/>
        <v>1072</v>
      </c>
      <c r="V22" s="2">
        <f t="shared" si="6"/>
        <v>682</v>
      </c>
      <c r="W22" s="2"/>
      <c r="X22" s="2"/>
      <c r="Y22" s="2"/>
      <c r="Z22" s="2"/>
      <c r="AA22" s="2"/>
      <c r="AB22" s="2"/>
    </row>
    <row r="23" ht="12.75" customHeight="1">
      <c r="A23" s="9"/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2"/>
      <c r="W23" s="2"/>
      <c r="X23" s="2"/>
      <c r="Y23" s="2"/>
      <c r="Z23" s="2"/>
      <c r="AA23" s="2"/>
      <c r="AB23" s="2"/>
    </row>
    <row r="24" ht="12.75" customHeight="1">
      <c r="A24" s="9"/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2"/>
      <c r="W24" s="2"/>
      <c r="X24" s="2"/>
      <c r="Y24" s="2"/>
      <c r="Z24" s="2"/>
      <c r="AA24" s="2"/>
      <c r="AB24" s="2"/>
    </row>
    <row r="25" ht="12.75" customHeight="1">
      <c r="A25" s="9"/>
      <c r="B25" s="10"/>
      <c r="C25" s="9"/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  <c r="I25" s="1" t="s">
        <v>9</v>
      </c>
      <c r="J25" s="7" t="s">
        <v>227</v>
      </c>
      <c r="K25" s="1" t="s">
        <v>11</v>
      </c>
      <c r="L25" s="1" t="s">
        <v>12</v>
      </c>
      <c r="M25" s="1" t="s">
        <v>13</v>
      </c>
      <c r="N25" s="1" t="s">
        <v>14</v>
      </c>
      <c r="O25" s="1" t="s">
        <v>15</v>
      </c>
      <c r="P25" s="9"/>
      <c r="Q25" s="9"/>
      <c r="R25" s="9"/>
      <c r="S25" s="8" t="s">
        <v>19</v>
      </c>
      <c r="T25" s="8" t="s">
        <v>20</v>
      </c>
      <c r="U25" s="8" t="s">
        <v>21</v>
      </c>
      <c r="V25" s="2"/>
      <c r="W25" s="2"/>
      <c r="X25" s="2"/>
      <c r="Y25" s="2"/>
      <c r="Z25" s="2"/>
      <c r="AA25" s="2"/>
      <c r="AB25" s="2"/>
    </row>
    <row r="26" ht="12.75" customHeight="1">
      <c r="A26" s="9"/>
      <c r="B26" s="10" t="s">
        <v>57</v>
      </c>
      <c r="C26" s="9" t="s">
        <v>58</v>
      </c>
      <c r="D26" s="11">
        <v>222.0</v>
      </c>
      <c r="E26" s="9"/>
      <c r="F26" s="11">
        <v>1.0</v>
      </c>
      <c r="G26" s="11">
        <v>84.0</v>
      </c>
      <c r="H26" s="11">
        <v>63.0</v>
      </c>
      <c r="I26" s="9"/>
      <c r="J26" s="9"/>
      <c r="K26" s="9"/>
      <c r="L26" s="9"/>
      <c r="M26" s="11">
        <v>7.0</v>
      </c>
      <c r="N26" s="11">
        <v>3.0</v>
      </c>
      <c r="O26" s="9"/>
      <c r="P26" s="9">
        <f t="shared" ref="P26:P56" si="9">SUM(D26:O26)</f>
        <v>380</v>
      </c>
      <c r="Q26" s="9"/>
      <c r="R26" s="9">
        <f t="shared" ref="R26:R54" si="10">(P26*Q26)</f>
        <v>0</v>
      </c>
      <c r="S26" s="12" t="str">
        <f t="shared" ref="S26:S56" si="11">(E26)</f>
        <v/>
      </c>
      <c r="T26" s="12">
        <f t="shared" ref="T26:T56" si="12">SUM(D26,G26,H26,I26,J26,K26,L26,M26,N26,O26)</f>
        <v>379</v>
      </c>
      <c r="U26" s="12">
        <f t="shared" ref="U26:U56" si="13">(F26)</f>
        <v>1</v>
      </c>
      <c r="V26" s="2">
        <f t="shared" ref="V26:V54" si="14">SUM(G26:H26)</f>
        <v>147</v>
      </c>
      <c r="W26" s="2"/>
      <c r="X26" s="2"/>
      <c r="Y26" s="2"/>
      <c r="Z26" s="2"/>
      <c r="AA26" s="2"/>
      <c r="AB26" s="2"/>
    </row>
    <row r="27" ht="12.75" customHeight="1">
      <c r="A27" s="9"/>
      <c r="B27" s="10" t="s">
        <v>59</v>
      </c>
      <c r="C27" s="9" t="s">
        <v>60</v>
      </c>
      <c r="D27" s="11">
        <v>11.0</v>
      </c>
      <c r="E27" s="11">
        <v>4.0</v>
      </c>
      <c r="F27" s="11">
        <v>40.0</v>
      </c>
      <c r="G27" s="9"/>
      <c r="H27" s="11">
        <v>2.0</v>
      </c>
      <c r="I27" s="9"/>
      <c r="J27" s="9"/>
      <c r="K27" s="9"/>
      <c r="L27" s="9"/>
      <c r="M27" s="11">
        <v>1.0</v>
      </c>
      <c r="N27" s="11">
        <v>1.0</v>
      </c>
      <c r="O27" s="9"/>
      <c r="P27" s="9">
        <f t="shared" si="9"/>
        <v>59</v>
      </c>
      <c r="Q27" s="9"/>
      <c r="R27" s="9">
        <f t="shared" si="10"/>
        <v>0</v>
      </c>
      <c r="S27" s="12">
        <f t="shared" si="11"/>
        <v>4</v>
      </c>
      <c r="T27" s="12">
        <f t="shared" si="12"/>
        <v>15</v>
      </c>
      <c r="U27" s="12">
        <f t="shared" si="13"/>
        <v>40</v>
      </c>
      <c r="V27" s="2">
        <f t="shared" si="14"/>
        <v>2</v>
      </c>
      <c r="W27" s="2"/>
      <c r="X27" s="2"/>
      <c r="Y27" s="2"/>
      <c r="Z27" s="2"/>
      <c r="AA27" s="2"/>
      <c r="AB27" s="2"/>
    </row>
    <row r="28" ht="12.75" customHeight="1">
      <c r="A28" s="9"/>
      <c r="B28" s="10" t="s">
        <v>61</v>
      </c>
      <c r="C28" s="9" t="s">
        <v>62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>
        <f t="shared" si="9"/>
        <v>0</v>
      </c>
      <c r="Q28" s="9"/>
      <c r="R28" s="9">
        <f t="shared" si="10"/>
        <v>0</v>
      </c>
      <c r="S28" s="12" t="str">
        <f t="shared" si="11"/>
        <v/>
      </c>
      <c r="T28" s="12">
        <f t="shared" si="12"/>
        <v>0</v>
      </c>
      <c r="U28" s="12" t="str">
        <f t="shared" si="13"/>
        <v/>
      </c>
      <c r="V28" s="2">
        <f t="shared" si="14"/>
        <v>0</v>
      </c>
      <c r="W28" s="2"/>
      <c r="X28" s="2"/>
      <c r="Y28" s="2"/>
      <c r="Z28" s="2"/>
      <c r="AA28" s="2"/>
      <c r="AB28" s="2"/>
    </row>
    <row r="29" ht="12.75" customHeight="1">
      <c r="A29" s="9"/>
      <c r="B29" s="10" t="s">
        <v>63</v>
      </c>
      <c r="C29" s="9" t="s">
        <v>64</v>
      </c>
      <c r="D29" s="9"/>
      <c r="E29" s="9"/>
      <c r="F29" s="9"/>
      <c r="G29" s="9"/>
      <c r="H29" s="11">
        <v>7.0</v>
      </c>
      <c r="I29" s="9"/>
      <c r="J29" s="9"/>
      <c r="K29" s="9"/>
      <c r="L29" s="9"/>
      <c r="M29" s="9"/>
      <c r="N29" s="9"/>
      <c r="O29" s="9"/>
      <c r="P29" s="9">
        <f t="shared" si="9"/>
        <v>7</v>
      </c>
      <c r="Q29" s="9"/>
      <c r="R29" s="9">
        <f t="shared" si="10"/>
        <v>0</v>
      </c>
      <c r="S29" s="12" t="str">
        <f t="shared" si="11"/>
        <v/>
      </c>
      <c r="T29" s="12">
        <f t="shared" si="12"/>
        <v>7</v>
      </c>
      <c r="U29" s="12" t="str">
        <f t="shared" si="13"/>
        <v/>
      </c>
      <c r="V29" s="2">
        <f t="shared" si="14"/>
        <v>7</v>
      </c>
      <c r="W29" s="2"/>
      <c r="X29" s="2"/>
      <c r="Y29" s="2"/>
      <c r="Z29" s="2"/>
      <c r="AA29" s="2"/>
      <c r="AB29" s="2"/>
    </row>
    <row r="30" ht="12.75" customHeight="1">
      <c r="A30" s="9"/>
      <c r="B30" s="10" t="s">
        <v>65</v>
      </c>
      <c r="C30" s="9" t="s">
        <v>66</v>
      </c>
      <c r="D30" s="11">
        <v>54.0</v>
      </c>
      <c r="E30" s="11">
        <v>2.0</v>
      </c>
      <c r="F30" s="9"/>
      <c r="G30" s="11">
        <v>5.0</v>
      </c>
      <c r="H30" s="11">
        <v>6.0</v>
      </c>
      <c r="I30" s="9"/>
      <c r="J30" s="9"/>
      <c r="K30" s="9"/>
      <c r="L30" s="9"/>
      <c r="M30" s="11">
        <v>6.0</v>
      </c>
      <c r="N30" s="11">
        <v>1.0</v>
      </c>
      <c r="O30" s="9"/>
      <c r="P30" s="9">
        <f t="shared" si="9"/>
        <v>74</v>
      </c>
      <c r="Q30" s="9"/>
      <c r="R30" s="9">
        <f t="shared" si="10"/>
        <v>0</v>
      </c>
      <c r="S30" s="12">
        <f t="shared" si="11"/>
        <v>2</v>
      </c>
      <c r="T30" s="12">
        <f t="shared" si="12"/>
        <v>72</v>
      </c>
      <c r="U30" s="12" t="str">
        <f t="shared" si="13"/>
        <v/>
      </c>
      <c r="V30" s="2">
        <f t="shared" si="14"/>
        <v>11</v>
      </c>
      <c r="W30" s="2"/>
      <c r="X30" s="2"/>
      <c r="Y30" s="2"/>
      <c r="Z30" s="2"/>
      <c r="AA30" s="2"/>
      <c r="AB30" s="2"/>
    </row>
    <row r="31" ht="12.75" customHeight="1">
      <c r="A31" s="9"/>
      <c r="B31" s="10" t="s">
        <v>67</v>
      </c>
      <c r="C31" s="9" t="s">
        <v>68</v>
      </c>
      <c r="D31" s="11">
        <v>41.0</v>
      </c>
      <c r="E31" s="11">
        <v>2.0</v>
      </c>
      <c r="F31" s="9"/>
      <c r="G31" s="9"/>
      <c r="H31" s="11">
        <v>68.0</v>
      </c>
      <c r="I31" s="9"/>
      <c r="J31" s="9"/>
      <c r="K31" s="9"/>
      <c r="L31" s="9"/>
      <c r="M31" s="11">
        <v>3.0</v>
      </c>
      <c r="N31" s="9"/>
      <c r="O31" s="9"/>
      <c r="P31" s="9">
        <f t="shared" si="9"/>
        <v>114</v>
      </c>
      <c r="Q31" s="9"/>
      <c r="R31" s="9">
        <f t="shared" si="10"/>
        <v>0</v>
      </c>
      <c r="S31" s="12">
        <f t="shared" si="11"/>
        <v>2</v>
      </c>
      <c r="T31" s="12">
        <f t="shared" si="12"/>
        <v>112</v>
      </c>
      <c r="U31" s="12" t="str">
        <f t="shared" si="13"/>
        <v/>
      </c>
      <c r="V31" s="2">
        <f t="shared" si="14"/>
        <v>68</v>
      </c>
      <c r="W31" s="2"/>
      <c r="X31" s="2"/>
      <c r="Y31" s="2"/>
      <c r="Z31" s="2"/>
      <c r="AA31" s="2"/>
      <c r="AB31" s="2"/>
    </row>
    <row r="32" ht="12.75" customHeight="1">
      <c r="A32" s="9"/>
      <c r="B32" s="10" t="s">
        <v>69</v>
      </c>
      <c r="C32" s="9" t="s">
        <v>70</v>
      </c>
      <c r="D32" s="9"/>
      <c r="E32" s="9"/>
      <c r="F32" s="9"/>
      <c r="G32" s="9"/>
      <c r="H32" s="11">
        <v>9.0</v>
      </c>
      <c r="I32" s="9"/>
      <c r="J32" s="9"/>
      <c r="K32" s="9"/>
      <c r="L32" s="9"/>
      <c r="M32" s="11">
        <v>1.0</v>
      </c>
      <c r="N32" s="9"/>
      <c r="O32" s="9"/>
      <c r="P32" s="9">
        <f t="shared" si="9"/>
        <v>10</v>
      </c>
      <c r="Q32" s="9"/>
      <c r="R32" s="9">
        <f t="shared" si="10"/>
        <v>0</v>
      </c>
      <c r="S32" s="12" t="str">
        <f t="shared" si="11"/>
        <v/>
      </c>
      <c r="T32" s="12">
        <f t="shared" si="12"/>
        <v>10</v>
      </c>
      <c r="U32" s="12" t="str">
        <f t="shared" si="13"/>
        <v/>
      </c>
      <c r="V32" s="2">
        <f t="shared" si="14"/>
        <v>9</v>
      </c>
      <c r="W32" s="2"/>
      <c r="X32" s="2"/>
      <c r="Y32" s="2"/>
      <c r="Z32" s="2"/>
      <c r="AA32" s="2"/>
      <c r="AB32" s="2"/>
    </row>
    <row r="33" ht="12.75" customHeight="1">
      <c r="A33" s="9"/>
      <c r="B33" s="10" t="s">
        <v>71</v>
      </c>
      <c r="C33" s="9" t="s">
        <v>72</v>
      </c>
      <c r="D33" s="11">
        <v>488.0</v>
      </c>
      <c r="E33" s="11">
        <v>47.0</v>
      </c>
      <c r="F33" s="11">
        <v>126.0</v>
      </c>
      <c r="G33" s="11">
        <v>163.0</v>
      </c>
      <c r="H33" s="11">
        <v>171.0</v>
      </c>
      <c r="I33" s="9"/>
      <c r="J33" s="9"/>
      <c r="K33" s="9"/>
      <c r="L33" s="9"/>
      <c r="M33" s="11">
        <v>39.0</v>
      </c>
      <c r="N33" s="11">
        <v>11.0</v>
      </c>
      <c r="O33" s="9"/>
      <c r="P33" s="9">
        <f t="shared" si="9"/>
        <v>1045</v>
      </c>
      <c r="Q33" s="9"/>
      <c r="R33" s="9">
        <f t="shared" si="10"/>
        <v>0</v>
      </c>
      <c r="S33" s="12">
        <f t="shared" si="11"/>
        <v>47</v>
      </c>
      <c r="T33" s="12">
        <f t="shared" si="12"/>
        <v>872</v>
      </c>
      <c r="U33" s="12">
        <f t="shared" si="13"/>
        <v>126</v>
      </c>
      <c r="V33" s="2">
        <f t="shared" si="14"/>
        <v>334</v>
      </c>
      <c r="W33" s="2"/>
      <c r="X33" s="2"/>
      <c r="Y33" s="2"/>
      <c r="Z33" s="2"/>
      <c r="AA33" s="2"/>
      <c r="AB33" s="2"/>
    </row>
    <row r="34" ht="12.75" customHeight="1">
      <c r="A34" s="9"/>
      <c r="B34" s="10" t="s">
        <v>73</v>
      </c>
      <c r="C34" s="9" t="s">
        <v>74</v>
      </c>
      <c r="D34" s="11">
        <v>488.0</v>
      </c>
      <c r="E34" s="11">
        <v>47.0</v>
      </c>
      <c r="F34" s="11">
        <v>126.0</v>
      </c>
      <c r="G34" s="11">
        <v>163.0</v>
      </c>
      <c r="H34" s="11">
        <v>171.0</v>
      </c>
      <c r="I34" s="9"/>
      <c r="J34" s="9"/>
      <c r="K34" s="9"/>
      <c r="L34" s="9"/>
      <c r="M34" s="11">
        <v>39.0</v>
      </c>
      <c r="N34" s="11">
        <v>11.0</v>
      </c>
      <c r="O34" s="9"/>
      <c r="P34" s="9">
        <f t="shared" si="9"/>
        <v>1045</v>
      </c>
      <c r="Q34" s="9"/>
      <c r="R34" s="9">
        <f t="shared" si="10"/>
        <v>0</v>
      </c>
      <c r="S34" s="12">
        <f t="shared" si="11"/>
        <v>47</v>
      </c>
      <c r="T34" s="12">
        <f t="shared" si="12"/>
        <v>872</v>
      </c>
      <c r="U34" s="12">
        <f t="shared" si="13"/>
        <v>126</v>
      </c>
      <c r="V34" s="2">
        <f t="shared" si="14"/>
        <v>334</v>
      </c>
      <c r="W34" s="2"/>
      <c r="X34" s="2"/>
      <c r="Y34" s="2"/>
      <c r="Z34" s="2"/>
      <c r="AA34" s="2"/>
      <c r="AB34" s="2"/>
    </row>
    <row r="35" ht="12.75" customHeight="1">
      <c r="A35" s="9"/>
      <c r="B35" s="10" t="s">
        <v>75</v>
      </c>
      <c r="C35" s="9" t="s">
        <v>76</v>
      </c>
      <c r="D35" s="11">
        <v>17.0</v>
      </c>
      <c r="E35" s="11">
        <v>2.0</v>
      </c>
      <c r="F35" s="11">
        <v>13.0</v>
      </c>
      <c r="G35" s="9"/>
      <c r="H35" s="11">
        <v>4.0</v>
      </c>
      <c r="I35" s="9"/>
      <c r="J35" s="9"/>
      <c r="K35" s="9"/>
      <c r="L35" s="9"/>
      <c r="M35" s="9"/>
      <c r="N35" s="9"/>
      <c r="O35" s="9"/>
      <c r="P35" s="9">
        <f t="shared" si="9"/>
        <v>36</v>
      </c>
      <c r="Q35" s="9"/>
      <c r="R35" s="9">
        <f t="shared" si="10"/>
        <v>0</v>
      </c>
      <c r="S35" s="12">
        <f t="shared" si="11"/>
        <v>2</v>
      </c>
      <c r="T35" s="12">
        <f t="shared" si="12"/>
        <v>21</v>
      </c>
      <c r="U35" s="12">
        <f t="shared" si="13"/>
        <v>13</v>
      </c>
      <c r="V35" s="2">
        <f t="shared" si="14"/>
        <v>4</v>
      </c>
      <c r="W35" s="2"/>
      <c r="X35" s="2"/>
      <c r="Y35" s="2"/>
      <c r="Z35" s="2"/>
      <c r="AA35" s="2"/>
      <c r="AB35" s="2"/>
    </row>
    <row r="36" ht="12.75" customHeight="1">
      <c r="A36" s="9"/>
      <c r="B36" s="10" t="s">
        <v>77</v>
      </c>
      <c r="C36" s="9" t="s">
        <v>78</v>
      </c>
      <c r="D36" s="11">
        <v>18.0</v>
      </c>
      <c r="E36" s="11">
        <v>2.0</v>
      </c>
      <c r="F36" s="11">
        <v>13.0</v>
      </c>
      <c r="G36" s="9"/>
      <c r="H36" s="11">
        <v>6.0</v>
      </c>
      <c r="I36" s="9"/>
      <c r="J36" s="9"/>
      <c r="K36" s="9"/>
      <c r="L36" s="9"/>
      <c r="M36" s="11">
        <v>1.0</v>
      </c>
      <c r="N36" s="9"/>
      <c r="O36" s="9"/>
      <c r="P36" s="9">
        <f t="shared" si="9"/>
        <v>40</v>
      </c>
      <c r="Q36" s="9"/>
      <c r="R36" s="9">
        <f t="shared" si="10"/>
        <v>0</v>
      </c>
      <c r="S36" s="12">
        <f t="shared" si="11"/>
        <v>2</v>
      </c>
      <c r="T36" s="12">
        <f t="shared" si="12"/>
        <v>25</v>
      </c>
      <c r="U36" s="12">
        <f t="shared" si="13"/>
        <v>13</v>
      </c>
      <c r="V36" s="2">
        <f t="shared" si="14"/>
        <v>6</v>
      </c>
      <c r="W36" s="2"/>
      <c r="X36" s="2"/>
      <c r="Y36" s="2"/>
      <c r="Z36" s="2"/>
      <c r="AA36" s="2"/>
      <c r="AB36" s="2"/>
    </row>
    <row r="37" ht="12.75" customHeight="1">
      <c r="A37" s="9"/>
      <c r="B37" s="10" t="s">
        <v>79</v>
      </c>
      <c r="C37" s="9" t="s">
        <v>80</v>
      </c>
      <c r="D37" s="11">
        <v>21.0</v>
      </c>
      <c r="E37" s="9"/>
      <c r="F37" s="11">
        <v>6.0</v>
      </c>
      <c r="G37" s="11">
        <v>1.0</v>
      </c>
      <c r="H37" s="11">
        <v>18.0</v>
      </c>
      <c r="I37" s="9"/>
      <c r="J37" s="9"/>
      <c r="K37" s="9"/>
      <c r="L37" s="9"/>
      <c r="M37" s="11">
        <v>2.0</v>
      </c>
      <c r="N37" s="11">
        <v>9.0</v>
      </c>
      <c r="O37" s="9"/>
      <c r="P37" s="9">
        <f t="shared" si="9"/>
        <v>57</v>
      </c>
      <c r="Q37" s="9"/>
      <c r="R37" s="9">
        <f t="shared" si="10"/>
        <v>0</v>
      </c>
      <c r="S37" s="12" t="str">
        <f t="shared" si="11"/>
        <v/>
      </c>
      <c r="T37" s="12">
        <f t="shared" si="12"/>
        <v>51</v>
      </c>
      <c r="U37" s="12">
        <f t="shared" si="13"/>
        <v>6</v>
      </c>
      <c r="V37" s="2">
        <f t="shared" si="14"/>
        <v>19</v>
      </c>
      <c r="W37" s="2"/>
      <c r="X37" s="2"/>
      <c r="Y37" s="2"/>
      <c r="Z37" s="2"/>
      <c r="AA37" s="2"/>
      <c r="AB37" s="2"/>
    </row>
    <row r="38" ht="12.75" customHeight="1">
      <c r="A38" s="9"/>
      <c r="B38" s="10" t="s">
        <v>81</v>
      </c>
      <c r="C38" s="9" t="s">
        <v>82</v>
      </c>
      <c r="D38" s="11">
        <v>1515.0</v>
      </c>
      <c r="E38" s="11">
        <v>162.0</v>
      </c>
      <c r="F38" s="11">
        <v>378.0</v>
      </c>
      <c r="G38" s="11">
        <v>336.0</v>
      </c>
      <c r="H38" s="11">
        <v>402.0</v>
      </c>
      <c r="I38" s="9"/>
      <c r="J38" s="9"/>
      <c r="K38" s="9"/>
      <c r="L38" s="9"/>
      <c r="M38" s="11">
        <v>66.0</v>
      </c>
      <c r="N38" s="11">
        <v>18.0</v>
      </c>
      <c r="O38" s="9"/>
      <c r="P38" s="9">
        <f t="shared" si="9"/>
        <v>2877</v>
      </c>
      <c r="Q38" s="9"/>
      <c r="R38" s="9">
        <f t="shared" si="10"/>
        <v>0</v>
      </c>
      <c r="S38" s="12">
        <f t="shared" si="11"/>
        <v>162</v>
      </c>
      <c r="T38" s="12">
        <f t="shared" si="12"/>
        <v>2337</v>
      </c>
      <c r="U38" s="12">
        <f t="shared" si="13"/>
        <v>378</v>
      </c>
      <c r="V38" s="2">
        <f t="shared" si="14"/>
        <v>738</v>
      </c>
      <c r="W38" s="2"/>
      <c r="X38" s="2"/>
      <c r="Y38" s="2"/>
      <c r="Z38" s="2"/>
      <c r="AA38" s="2"/>
      <c r="AB38" s="2"/>
    </row>
    <row r="39" ht="12.75" customHeight="1">
      <c r="A39" s="9"/>
      <c r="B39" s="10" t="s">
        <v>83</v>
      </c>
      <c r="C39" s="1" t="s">
        <v>84</v>
      </c>
      <c r="D39" s="11">
        <v>506.0</v>
      </c>
      <c r="E39" s="11">
        <v>14.0</v>
      </c>
      <c r="F39" s="11">
        <v>7.0</v>
      </c>
      <c r="G39" s="11">
        <v>197.0</v>
      </c>
      <c r="H39" s="11">
        <v>179.0</v>
      </c>
      <c r="I39" s="9"/>
      <c r="J39" s="9"/>
      <c r="K39" s="9"/>
      <c r="L39" s="9"/>
      <c r="M39" s="11">
        <v>18.0</v>
      </c>
      <c r="N39" s="11">
        <v>4.0</v>
      </c>
      <c r="O39" s="9"/>
      <c r="P39" s="9">
        <f t="shared" si="9"/>
        <v>925</v>
      </c>
      <c r="Q39" s="9"/>
      <c r="R39" s="9">
        <f t="shared" si="10"/>
        <v>0</v>
      </c>
      <c r="S39" s="12">
        <f t="shared" si="11"/>
        <v>14</v>
      </c>
      <c r="T39" s="12">
        <f t="shared" si="12"/>
        <v>904</v>
      </c>
      <c r="U39" s="12">
        <f t="shared" si="13"/>
        <v>7</v>
      </c>
      <c r="V39" s="2">
        <f t="shared" si="14"/>
        <v>376</v>
      </c>
      <c r="W39" s="2"/>
      <c r="X39" s="2"/>
      <c r="Y39" s="2"/>
      <c r="Z39" s="2"/>
      <c r="AA39" s="2"/>
      <c r="AB39" s="2"/>
    </row>
    <row r="40" ht="12.75" customHeight="1">
      <c r="A40" s="9"/>
      <c r="B40" s="10" t="s">
        <v>85</v>
      </c>
      <c r="C40" s="9" t="s">
        <v>86</v>
      </c>
      <c r="D40" s="11">
        <v>2.0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>
        <f t="shared" si="9"/>
        <v>2</v>
      </c>
      <c r="Q40" s="9"/>
      <c r="R40" s="9">
        <f t="shared" si="10"/>
        <v>0</v>
      </c>
      <c r="S40" s="12" t="str">
        <f t="shared" si="11"/>
        <v/>
      </c>
      <c r="T40" s="12">
        <f t="shared" si="12"/>
        <v>2</v>
      </c>
      <c r="U40" s="12" t="str">
        <f t="shared" si="13"/>
        <v/>
      </c>
      <c r="V40" s="2">
        <f t="shared" si="14"/>
        <v>0</v>
      </c>
      <c r="W40" s="2"/>
      <c r="X40" s="2"/>
      <c r="Y40" s="2"/>
      <c r="Z40" s="2"/>
      <c r="AA40" s="2"/>
      <c r="AB40" s="2"/>
    </row>
    <row r="41" ht="12.75" customHeight="1">
      <c r="A41" s="9"/>
      <c r="B41" s="10" t="s">
        <v>87</v>
      </c>
      <c r="C41" s="9" t="s">
        <v>88</v>
      </c>
      <c r="D41" s="11">
        <v>4.0</v>
      </c>
      <c r="E41" s="9"/>
      <c r="F41" s="9"/>
      <c r="G41" s="9"/>
      <c r="H41" s="11">
        <v>2.0</v>
      </c>
      <c r="I41" s="9"/>
      <c r="J41" s="9"/>
      <c r="K41" s="9"/>
      <c r="L41" s="9"/>
      <c r="M41" s="11">
        <v>4.0</v>
      </c>
      <c r="N41" s="11">
        <v>1.0</v>
      </c>
      <c r="O41" s="9"/>
      <c r="P41" s="9">
        <f t="shared" si="9"/>
        <v>11</v>
      </c>
      <c r="Q41" s="9"/>
      <c r="R41" s="9">
        <f t="shared" si="10"/>
        <v>0</v>
      </c>
      <c r="S41" s="12" t="str">
        <f t="shared" si="11"/>
        <v/>
      </c>
      <c r="T41" s="12">
        <f t="shared" si="12"/>
        <v>11</v>
      </c>
      <c r="U41" s="12" t="str">
        <f t="shared" si="13"/>
        <v/>
      </c>
      <c r="V41" s="2">
        <f t="shared" si="14"/>
        <v>2</v>
      </c>
      <c r="W41" s="2"/>
      <c r="X41" s="2"/>
      <c r="Y41" s="2"/>
      <c r="Z41" s="2"/>
      <c r="AA41" s="2"/>
      <c r="AB41" s="2"/>
    </row>
    <row r="42" ht="12.75" customHeight="1">
      <c r="A42" s="9"/>
      <c r="B42" s="10" t="s">
        <v>89</v>
      </c>
      <c r="C42" s="9" t="s">
        <v>90</v>
      </c>
      <c r="D42" s="11">
        <v>21.0</v>
      </c>
      <c r="E42" s="9"/>
      <c r="F42" s="9"/>
      <c r="G42" s="11">
        <v>1.0</v>
      </c>
      <c r="H42" s="11">
        <v>3.0</v>
      </c>
      <c r="I42" s="9"/>
      <c r="J42" s="9"/>
      <c r="K42" s="9"/>
      <c r="L42" s="9"/>
      <c r="M42" s="11">
        <v>4.0</v>
      </c>
      <c r="N42" s="9"/>
      <c r="O42" s="9"/>
      <c r="P42" s="9">
        <f t="shared" si="9"/>
        <v>29</v>
      </c>
      <c r="Q42" s="9"/>
      <c r="R42" s="9">
        <f t="shared" si="10"/>
        <v>0</v>
      </c>
      <c r="S42" s="12" t="str">
        <f t="shared" si="11"/>
        <v/>
      </c>
      <c r="T42" s="12">
        <f t="shared" si="12"/>
        <v>29</v>
      </c>
      <c r="U42" s="12" t="str">
        <f t="shared" si="13"/>
        <v/>
      </c>
      <c r="V42" s="2">
        <f t="shared" si="14"/>
        <v>4</v>
      </c>
      <c r="W42" s="2"/>
      <c r="X42" s="2"/>
      <c r="Y42" s="2"/>
      <c r="Z42" s="2"/>
      <c r="AA42" s="2"/>
      <c r="AB42" s="2"/>
    </row>
    <row r="43" ht="12.75" customHeight="1">
      <c r="A43" s="9"/>
      <c r="B43" s="10" t="s">
        <v>91</v>
      </c>
      <c r="C43" s="9" t="s">
        <v>92</v>
      </c>
      <c r="D43" s="9"/>
      <c r="E43" s="9"/>
      <c r="F43" s="9"/>
      <c r="G43" s="9"/>
      <c r="H43" s="11">
        <v>3.0</v>
      </c>
      <c r="I43" s="9"/>
      <c r="J43" s="9"/>
      <c r="K43" s="9"/>
      <c r="L43" s="9"/>
      <c r="M43" s="9"/>
      <c r="N43" s="9"/>
      <c r="O43" s="9"/>
      <c r="P43" s="9">
        <f t="shared" si="9"/>
        <v>3</v>
      </c>
      <c r="Q43" s="9"/>
      <c r="R43" s="9">
        <f t="shared" si="10"/>
        <v>0</v>
      </c>
      <c r="S43" s="12" t="str">
        <f t="shared" si="11"/>
        <v/>
      </c>
      <c r="T43" s="12">
        <f t="shared" si="12"/>
        <v>3</v>
      </c>
      <c r="U43" s="12" t="str">
        <f t="shared" si="13"/>
        <v/>
      </c>
      <c r="V43" s="2">
        <f t="shared" si="14"/>
        <v>3</v>
      </c>
      <c r="W43" s="2"/>
      <c r="X43" s="2"/>
      <c r="Y43" s="2"/>
      <c r="Z43" s="2"/>
      <c r="AA43" s="2"/>
      <c r="AB43" s="2"/>
    </row>
    <row r="44" ht="12.75" customHeight="1">
      <c r="A44" s="9"/>
      <c r="B44" s="10" t="s">
        <v>93</v>
      </c>
      <c r="C44" s="9" t="s">
        <v>94</v>
      </c>
      <c r="D44" s="11">
        <v>516.0</v>
      </c>
      <c r="E44" s="11">
        <v>17.0</v>
      </c>
      <c r="F44" s="11">
        <v>66.0</v>
      </c>
      <c r="G44" s="11">
        <v>209.0</v>
      </c>
      <c r="H44" s="11">
        <v>245.0</v>
      </c>
      <c r="I44" s="9"/>
      <c r="J44" s="9"/>
      <c r="K44" s="9"/>
      <c r="L44" s="9"/>
      <c r="M44" s="11">
        <v>50.0</v>
      </c>
      <c r="N44" s="11">
        <v>6.0</v>
      </c>
      <c r="O44" s="9"/>
      <c r="P44" s="9">
        <f t="shared" si="9"/>
        <v>1109</v>
      </c>
      <c r="Q44" s="9"/>
      <c r="R44" s="9">
        <f t="shared" si="10"/>
        <v>0</v>
      </c>
      <c r="S44" s="12">
        <f t="shared" si="11"/>
        <v>17</v>
      </c>
      <c r="T44" s="12">
        <f t="shared" si="12"/>
        <v>1026</v>
      </c>
      <c r="U44" s="12">
        <f t="shared" si="13"/>
        <v>66</v>
      </c>
      <c r="V44" s="2">
        <f t="shared" si="14"/>
        <v>454</v>
      </c>
      <c r="W44" s="2"/>
      <c r="X44" s="2"/>
      <c r="Y44" s="2"/>
      <c r="Z44" s="2"/>
      <c r="AA44" s="2"/>
      <c r="AB44" s="2"/>
    </row>
    <row r="45" ht="12.75" customHeight="1">
      <c r="A45" s="9"/>
      <c r="B45" s="10" t="s">
        <v>95</v>
      </c>
      <c r="C45" s="9" t="s">
        <v>96</v>
      </c>
      <c r="D45" s="11">
        <v>40.0</v>
      </c>
      <c r="E45" s="9"/>
      <c r="F45" s="9"/>
      <c r="G45" s="11">
        <v>5.0</v>
      </c>
      <c r="H45" s="11">
        <v>13.0</v>
      </c>
      <c r="I45" s="9"/>
      <c r="J45" s="9"/>
      <c r="K45" s="9"/>
      <c r="L45" s="9"/>
      <c r="M45" s="11">
        <v>1.0</v>
      </c>
      <c r="N45" s="9"/>
      <c r="O45" s="9"/>
      <c r="P45" s="9">
        <f t="shared" si="9"/>
        <v>59</v>
      </c>
      <c r="Q45" s="9"/>
      <c r="R45" s="9">
        <f t="shared" si="10"/>
        <v>0</v>
      </c>
      <c r="S45" s="12" t="str">
        <f t="shared" si="11"/>
        <v/>
      </c>
      <c r="T45" s="12">
        <f t="shared" si="12"/>
        <v>59</v>
      </c>
      <c r="U45" s="12" t="str">
        <f t="shared" si="13"/>
        <v/>
      </c>
      <c r="V45" s="2">
        <f t="shared" si="14"/>
        <v>18</v>
      </c>
      <c r="W45" s="2"/>
      <c r="X45" s="2"/>
      <c r="Y45" s="2"/>
      <c r="Z45" s="2"/>
      <c r="AA45" s="2"/>
      <c r="AB45" s="2"/>
    </row>
    <row r="46" ht="12.75" customHeight="1">
      <c r="A46" s="9"/>
      <c r="B46" s="10" t="s">
        <v>97</v>
      </c>
      <c r="C46" s="9" t="s">
        <v>98</v>
      </c>
      <c r="D46" s="11">
        <v>9.0</v>
      </c>
      <c r="E46" s="11">
        <v>3.0</v>
      </c>
      <c r="F46" s="11">
        <v>40.0</v>
      </c>
      <c r="G46" s="9"/>
      <c r="H46" s="9"/>
      <c r="I46" s="9"/>
      <c r="J46" s="9"/>
      <c r="K46" s="9"/>
      <c r="L46" s="9"/>
      <c r="M46" s="9"/>
      <c r="N46" s="9"/>
      <c r="O46" s="9"/>
      <c r="P46" s="9">
        <f t="shared" si="9"/>
        <v>52</v>
      </c>
      <c r="Q46" s="9"/>
      <c r="R46" s="9">
        <f t="shared" si="10"/>
        <v>0</v>
      </c>
      <c r="S46" s="12">
        <f t="shared" si="11"/>
        <v>3</v>
      </c>
      <c r="T46" s="12">
        <f t="shared" si="12"/>
        <v>9</v>
      </c>
      <c r="U46" s="12">
        <f t="shared" si="13"/>
        <v>40</v>
      </c>
      <c r="V46" s="2">
        <f t="shared" si="14"/>
        <v>0</v>
      </c>
      <c r="W46" s="2"/>
      <c r="X46" s="2"/>
      <c r="Y46" s="2"/>
      <c r="Z46" s="2"/>
      <c r="AA46" s="2"/>
      <c r="AB46" s="2"/>
    </row>
    <row r="47" ht="12.75" customHeight="1">
      <c r="A47" s="9"/>
      <c r="B47" s="10" t="s">
        <v>99</v>
      </c>
      <c r="C47" s="9" t="s">
        <v>100</v>
      </c>
      <c r="D47" s="11">
        <v>382.0</v>
      </c>
      <c r="E47" s="11">
        <v>41.0</v>
      </c>
      <c r="F47" s="11">
        <v>98.0</v>
      </c>
      <c r="G47" s="11">
        <v>75.0</v>
      </c>
      <c r="H47" s="11">
        <v>88.0</v>
      </c>
      <c r="I47" s="9"/>
      <c r="J47" s="9"/>
      <c r="K47" s="9"/>
      <c r="L47" s="9"/>
      <c r="M47" s="11">
        <v>28.0</v>
      </c>
      <c r="N47" s="11">
        <v>7.0</v>
      </c>
      <c r="O47" s="9"/>
      <c r="P47" s="9">
        <f t="shared" si="9"/>
        <v>719</v>
      </c>
      <c r="Q47" s="9"/>
      <c r="R47" s="9">
        <f t="shared" si="10"/>
        <v>0</v>
      </c>
      <c r="S47" s="12">
        <f t="shared" si="11"/>
        <v>41</v>
      </c>
      <c r="T47" s="12">
        <f t="shared" si="12"/>
        <v>580</v>
      </c>
      <c r="U47" s="12">
        <f t="shared" si="13"/>
        <v>98</v>
      </c>
      <c r="V47" s="2">
        <f t="shared" si="14"/>
        <v>163</v>
      </c>
      <c r="W47" s="2"/>
      <c r="X47" s="2"/>
      <c r="Y47" s="2"/>
      <c r="Z47" s="2"/>
      <c r="AA47" s="2"/>
      <c r="AB47" s="2"/>
    </row>
    <row r="48" ht="12.75" customHeight="1">
      <c r="A48" s="9"/>
      <c r="B48" s="10" t="s">
        <v>101</v>
      </c>
      <c r="C48" s="9" t="s">
        <v>102</v>
      </c>
      <c r="D48" s="11">
        <v>23.0</v>
      </c>
      <c r="E48" s="11">
        <v>4.0</v>
      </c>
      <c r="F48" s="9"/>
      <c r="G48" s="11">
        <v>4.0</v>
      </c>
      <c r="H48" s="11">
        <v>5.0</v>
      </c>
      <c r="I48" s="9"/>
      <c r="J48" s="9"/>
      <c r="K48" s="9"/>
      <c r="L48" s="9"/>
      <c r="M48" s="11">
        <v>6.0</v>
      </c>
      <c r="N48" s="11">
        <v>1.0</v>
      </c>
      <c r="O48" s="9"/>
      <c r="P48" s="9">
        <f t="shared" si="9"/>
        <v>43</v>
      </c>
      <c r="Q48" s="9"/>
      <c r="R48" s="9">
        <f t="shared" si="10"/>
        <v>0</v>
      </c>
      <c r="S48" s="12">
        <f t="shared" si="11"/>
        <v>4</v>
      </c>
      <c r="T48" s="12">
        <f t="shared" si="12"/>
        <v>39</v>
      </c>
      <c r="U48" s="12" t="str">
        <f t="shared" si="13"/>
        <v/>
      </c>
      <c r="V48" s="2">
        <f t="shared" si="14"/>
        <v>9</v>
      </c>
      <c r="W48" s="2"/>
      <c r="X48" s="2"/>
      <c r="Y48" s="2"/>
      <c r="Z48" s="2"/>
      <c r="AA48" s="2"/>
      <c r="AB48" s="2"/>
    </row>
    <row r="49" ht="12.75" customHeight="1">
      <c r="A49" s="9"/>
      <c r="B49" s="10" t="s">
        <v>101</v>
      </c>
      <c r="C49" s="9" t="s">
        <v>103</v>
      </c>
      <c r="D49" s="11">
        <v>138.0</v>
      </c>
      <c r="E49" s="11">
        <v>8.0</v>
      </c>
      <c r="F49" s="11">
        <v>6.0</v>
      </c>
      <c r="G49" s="11">
        <v>8.0</v>
      </c>
      <c r="H49" s="11">
        <v>10.0</v>
      </c>
      <c r="I49" s="9"/>
      <c r="J49" s="9"/>
      <c r="K49" s="9"/>
      <c r="L49" s="9"/>
      <c r="M49" s="11">
        <v>9.0</v>
      </c>
      <c r="N49" s="11">
        <v>1.0</v>
      </c>
      <c r="O49" s="9"/>
      <c r="P49" s="9">
        <f t="shared" si="9"/>
        <v>180</v>
      </c>
      <c r="Q49" s="9"/>
      <c r="R49" s="9">
        <f t="shared" si="10"/>
        <v>0</v>
      </c>
      <c r="S49" s="12">
        <f t="shared" si="11"/>
        <v>8</v>
      </c>
      <c r="T49" s="12">
        <f t="shared" si="12"/>
        <v>166</v>
      </c>
      <c r="U49" s="12">
        <f t="shared" si="13"/>
        <v>6</v>
      </c>
      <c r="V49" s="2">
        <f t="shared" si="14"/>
        <v>18</v>
      </c>
      <c r="W49" s="2"/>
      <c r="X49" s="2"/>
      <c r="Y49" s="2"/>
      <c r="Z49" s="2"/>
      <c r="AA49" s="2"/>
      <c r="AB49" s="2"/>
    </row>
    <row r="50" ht="12.75" customHeight="1">
      <c r="A50" s="9"/>
      <c r="B50" s="10" t="s">
        <v>104</v>
      </c>
      <c r="C50" s="9" t="s">
        <v>105</v>
      </c>
      <c r="D50" s="9"/>
      <c r="E50" s="9"/>
      <c r="F50" s="9"/>
      <c r="G50" s="9"/>
      <c r="H50" s="11">
        <v>3.0</v>
      </c>
      <c r="I50" s="9"/>
      <c r="J50" s="9"/>
      <c r="K50" s="9"/>
      <c r="L50" s="9"/>
      <c r="M50" s="9"/>
      <c r="N50" s="9"/>
      <c r="O50" s="9"/>
      <c r="P50" s="9">
        <f t="shared" si="9"/>
        <v>3</v>
      </c>
      <c r="Q50" s="9"/>
      <c r="R50" s="9">
        <f t="shared" si="10"/>
        <v>0</v>
      </c>
      <c r="S50" s="12" t="str">
        <f t="shared" si="11"/>
        <v/>
      </c>
      <c r="T50" s="12">
        <f t="shared" si="12"/>
        <v>3</v>
      </c>
      <c r="U50" s="12" t="str">
        <f t="shared" si="13"/>
        <v/>
      </c>
      <c r="V50" s="2">
        <f t="shared" si="14"/>
        <v>3</v>
      </c>
      <c r="W50" s="2"/>
      <c r="X50" s="2"/>
      <c r="Y50" s="2"/>
      <c r="Z50" s="2"/>
      <c r="AA50" s="2"/>
      <c r="AB50" s="2"/>
    </row>
    <row r="51" ht="12.75" customHeight="1">
      <c r="A51" s="9"/>
      <c r="B51" s="10" t="s">
        <v>104</v>
      </c>
      <c r="C51" s="9" t="s">
        <v>106</v>
      </c>
      <c r="D51" s="9"/>
      <c r="E51" s="9"/>
      <c r="F51" s="9"/>
      <c r="G51" s="9"/>
      <c r="H51" s="11">
        <v>2.0</v>
      </c>
      <c r="I51" s="9"/>
      <c r="J51" s="9"/>
      <c r="K51" s="9"/>
      <c r="L51" s="9"/>
      <c r="M51" s="9"/>
      <c r="N51" s="9"/>
      <c r="O51" s="9"/>
      <c r="P51" s="9">
        <f t="shared" si="9"/>
        <v>2</v>
      </c>
      <c r="Q51" s="9"/>
      <c r="R51" s="9">
        <f t="shared" si="10"/>
        <v>0</v>
      </c>
      <c r="S51" s="12" t="str">
        <f t="shared" si="11"/>
        <v/>
      </c>
      <c r="T51" s="12">
        <f t="shared" si="12"/>
        <v>2</v>
      </c>
      <c r="U51" s="12" t="str">
        <f t="shared" si="13"/>
        <v/>
      </c>
      <c r="V51" s="2">
        <f t="shared" si="14"/>
        <v>2</v>
      </c>
      <c r="W51" s="2"/>
      <c r="X51" s="2"/>
      <c r="Y51" s="2"/>
      <c r="Z51" s="2"/>
      <c r="AA51" s="2"/>
      <c r="AB51" s="2"/>
    </row>
    <row r="52" ht="12.75" customHeight="1">
      <c r="A52" s="9"/>
      <c r="B52" s="10" t="s">
        <v>107</v>
      </c>
      <c r="C52" s="9" t="s">
        <v>108</v>
      </c>
      <c r="D52" s="11">
        <v>2.0</v>
      </c>
      <c r="E52" s="9"/>
      <c r="F52" s="11">
        <v>2.0</v>
      </c>
      <c r="G52" s="9"/>
      <c r="H52" s="11">
        <v>21.0</v>
      </c>
      <c r="I52" s="9"/>
      <c r="J52" s="9"/>
      <c r="K52" s="9"/>
      <c r="L52" s="9"/>
      <c r="M52" s="11">
        <v>1.0</v>
      </c>
      <c r="N52" s="9"/>
      <c r="O52" s="9"/>
      <c r="P52" s="9">
        <f t="shared" si="9"/>
        <v>26</v>
      </c>
      <c r="Q52" s="9"/>
      <c r="R52" s="9">
        <f t="shared" si="10"/>
        <v>0</v>
      </c>
      <c r="S52" s="12" t="str">
        <f t="shared" si="11"/>
        <v/>
      </c>
      <c r="T52" s="12">
        <f t="shared" si="12"/>
        <v>24</v>
      </c>
      <c r="U52" s="12">
        <f t="shared" si="13"/>
        <v>2</v>
      </c>
      <c r="V52" s="2">
        <f t="shared" si="14"/>
        <v>21</v>
      </c>
      <c r="W52" s="2"/>
      <c r="X52" s="2"/>
      <c r="Y52" s="2"/>
      <c r="Z52" s="2"/>
      <c r="AA52" s="2"/>
      <c r="AB52" s="2"/>
    </row>
    <row r="53" ht="12.75" customHeight="1">
      <c r="A53" s="9"/>
      <c r="B53" s="10" t="s">
        <v>109</v>
      </c>
      <c r="C53" s="9" t="s">
        <v>110</v>
      </c>
      <c r="D53" s="11">
        <v>86.0</v>
      </c>
      <c r="E53" s="11">
        <v>7.0</v>
      </c>
      <c r="F53" s="9"/>
      <c r="G53" s="9"/>
      <c r="H53" s="11">
        <v>1.0</v>
      </c>
      <c r="I53" s="9"/>
      <c r="J53" s="9"/>
      <c r="K53" s="9"/>
      <c r="L53" s="9"/>
      <c r="M53" s="11">
        <v>4.0</v>
      </c>
      <c r="N53" s="11">
        <v>5.0</v>
      </c>
      <c r="O53" s="9"/>
      <c r="P53" s="9">
        <f t="shared" si="9"/>
        <v>103</v>
      </c>
      <c r="Q53" s="9"/>
      <c r="R53" s="9">
        <f t="shared" si="10"/>
        <v>0</v>
      </c>
      <c r="S53" s="12">
        <f t="shared" si="11"/>
        <v>7</v>
      </c>
      <c r="T53" s="12">
        <f t="shared" si="12"/>
        <v>96</v>
      </c>
      <c r="U53" s="12" t="str">
        <f t="shared" si="13"/>
        <v/>
      </c>
      <c r="V53" s="2">
        <f t="shared" si="14"/>
        <v>1</v>
      </c>
      <c r="W53" s="2"/>
      <c r="X53" s="2"/>
      <c r="Y53" s="2"/>
      <c r="Z53" s="2"/>
      <c r="AA53" s="2"/>
      <c r="AB53" s="2"/>
    </row>
    <row r="54" ht="12.75" customHeight="1">
      <c r="A54" s="9"/>
      <c r="B54" s="10" t="s">
        <v>111</v>
      </c>
      <c r="C54" s="9" t="s">
        <v>112</v>
      </c>
      <c r="D54" s="11">
        <v>468.0</v>
      </c>
      <c r="E54" s="11">
        <v>29.0</v>
      </c>
      <c r="F54" s="11">
        <v>77.0</v>
      </c>
      <c r="G54" s="11">
        <v>79.0</v>
      </c>
      <c r="H54" s="11">
        <v>45.0</v>
      </c>
      <c r="I54" s="9"/>
      <c r="J54" s="9"/>
      <c r="K54" s="9"/>
      <c r="L54" s="9"/>
      <c r="M54" s="11">
        <v>22.0</v>
      </c>
      <c r="N54" s="11">
        <v>14.0</v>
      </c>
      <c r="O54" s="9"/>
      <c r="P54" s="9">
        <f t="shared" si="9"/>
        <v>734</v>
      </c>
      <c r="Q54" s="9"/>
      <c r="R54" s="9">
        <f t="shared" si="10"/>
        <v>0</v>
      </c>
      <c r="S54" s="12">
        <f t="shared" si="11"/>
        <v>29</v>
      </c>
      <c r="T54" s="12">
        <f t="shared" si="12"/>
        <v>628</v>
      </c>
      <c r="U54" s="12">
        <f t="shared" si="13"/>
        <v>77</v>
      </c>
      <c r="V54" s="2">
        <f t="shared" si="14"/>
        <v>124</v>
      </c>
      <c r="W54" s="2"/>
      <c r="X54" s="2"/>
      <c r="Y54" s="2"/>
      <c r="Z54" s="2"/>
      <c r="AA54" s="2"/>
      <c r="AB54" s="2"/>
    </row>
    <row r="55" ht="12.75" customHeight="1">
      <c r="A55" s="9"/>
      <c r="B55" s="14" t="s">
        <v>113</v>
      </c>
      <c r="C55" s="14" t="s">
        <v>114</v>
      </c>
      <c r="D55" s="11">
        <v>139.0</v>
      </c>
      <c r="E55" s="11">
        <v>2.0</v>
      </c>
      <c r="F55" s="9"/>
      <c r="G55" s="9"/>
      <c r="H55" s="9"/>
      <c r="I55" s="9"/>
      <c r="J55" s="9"/>
      <c r="K55" s="9"/>
      <c r="L55" s="9"/>
      <c r="M55" s="11">
        <v>3.0</v>
      </c>
      <c r="N55" s="11">
        <v>2.0</v>
      </c>
      <c r="O55" s="9"/>
      <c r="P55" s="9">
        <f t="shared" si="9"/>
        <v>146</v>
      </c>
      <c r="Q55" s="9"/>
      <c r="R55" s="9"/>
      <c r="S55" s="12">
        <f t="shared" si="11"/>
        <v>2</v>
      </c>
      <c r="T55" s="12">
        <f t="shared" si="12"/>
        <v>144</v>
      </c>
      <c r="U55" s="12" t="str">
        <f t="shared" si="13"/>
        <v/>
      </c>
      <c r="V55" s="2"/>
      <c r="W55" s="2"/>
      <c r="X55" s="2"/>
      <c r="Y55" s="2"/>
      <c r="Z55" s="2"/>
      <c r="AA55" s="2"/>
      <c r="AB55" s="2"/>
    </row>
    <row r="56" ht="12.75" customHeight="1">
      <c r="A56" s="9"/>
      <c r="B56" s="14" t="s">
        <v>115</v>
      </c>
      <c r="C56" s="14" t="s">
        <v>116</v>
      </c>
      <c r="D56" s="11">
        <v>151.0</v>
      </c>
      <c r="E56" s="11">
        <v>1.0</v>
      </c>
      <c r="F56" s="9"/>
      <c r="G56" s="9"/>
      <c r="H56" s="9"/>
      <c r="I56" s="9"/>
      <c r="J56" s="9"/>
      <c r="K56" s="9"/>
      <c r="L56" s="9"/>
      <c r="M56" s="11">
        <v>5.0</v>
      </c>
      <c r="N56" s="11">
        <v>2.0</v>
      </c>
      <c r="O56" s="9"/>
      <c r="P56" s="9">
        <f t="shared" si="9"/>
        <v>159</v>
      </c>
      <c r="Q56" s="9"/>
      <c r="R56" s="9"/>
      <c r="S56" s="12">
        <f t="shared" si="11"/>
        <v>1</v>
      </c>
      <c r="T56" s="12">
        <f t="shared" si="12"/>
        <v>158</v>
      </c>
      <c r="U56" s="12" t="str">
        <f t="shared" si="13"/>
        <v/>
      </c>
      <c r="V56" s="2"/>
      <c r="W56" s="2"/>
      <c r="X56" s="2"/>
      <c r="Y56" s="2"/>
      <c r="Z56" s="2"/>
      <c r="AA56" s="2"/>
      <c r="AB56" s="2"/>
    </row>
    <row r="57" ht="12.75" customHeight="1">
      <c r="A57" s="9"/>
      <c r="B57" s="10"/>
      <c r="C57" s="9"/>
      <c r="D57" s="9">
        <f t="shared" ref="D57:O57" si="15">SUM(D26:D54)</f>
        <v>5072</v>
      </c>
      <c r="E57" s="9">
        <f t="shared" si="15"/>
        <v>391</v>
      </c>
      <c r="F57" s="9">
        <f t="shared" si="15"/>
        <v>999</v>
      </c>
      <c r="G57" s="9">
        <f t="shared" si="15"/>
        <v>1330</v>
      </c>
      <c r="H57" s="9">
        <f t="shared" si="15"/>
        <v>1547</v>
      </c>
      <c r="I57" s="9">
        <f t="shared" si="15"/>
        <v>0</v>
      </c>
      <c r="J57" s="9">
        <f t="shared" si="15"/>
        <v>0</v>
      </c>
      <c r="K57" s="9">
        <f t="shared" si="15"/>
        <v>0</v>
      </c>
      <c r="L57" s="9">
        <f t="shared" si="15"/>
        <v>0</v>
      </c>
      <c r="M57" s="9">
        <f t="shared" si="15"/>
        <v>312</v>
      </c>
      <c r="N57" s="9">
        <f t="shared" si="15"/>
        <v>93</v>
      </c>
      <c r="O57" s="9">
        <f t="shared" si="15"/>
        <v>0</v>
      </c>
      <c r="P57" s="9">
        <f>SUM(P26:P56)</f>
        <v>10049</v>
      </c>
      <c r="Q57" s="9"/>
      <c r="R57" s="9"/>
      <c r="S57" s="12">
        <f t="shared" ref="S57:U57" si="16">SUM(S26:S56)</f>
        <v>394</v>
      </c>
      <c r="T57" s="12">
        <f t="shared" si="16"/>
        <v>8656</v>
      </c>
      <c r="U57" s="12">
        <f t="shared" si="16"/>
        <v>999</v>
      </c>
      <c r="V57" s="2"/>
      <c r="W57" s="2"/>
      <c r="X57" s="2"/>
      <c r="Y57" s="2"/>
      <c r="Z57" s="2"/>
      <c r="AA57" s="2"/>
      <c r="AB57" s="2"/>
    </row>
    <row r="58" ht="12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2"/>
      <c r="W58" s="2"/>
      <c r="X58" s="2"/>
      <c r="Y58" s="2"/>
      <c r="Z58" s="2"/>
      <c r="AA58" s="2"/>
      <c r="AB58" s="2"/>
    </row>
    <row r="59" ht="12.75" customHeight="1">
      <c r="A59" s="9"/>
      <c r="B59" s="10"/>
      <c r="C59" s="9"/>
      <c r="D59" s="1" t="s">
        <v>4</v>
      </c>
      <c r="E59" s="1" t="s">
        <v>5</v>
      </c>
      <c r="F59" s="1" t="s">
        <v>6</v>
      </c>
      <c r="G59" s="1" t="s">
        <v>7</v>
      </c>
      <c r="H59" s="1" t="s">
        <v>8</v>
      </c>
      <c r="I59" s="1" t="s">
        <v>9</v>
      </c>
      <c r="J59" s="7" t="s">
        <v>227</v>
      </c>
      <c r="K59" s="1" t="s">
        <v>11</v>
      </c>
      <c r="L59" s="1" t="s">
        <v>12</v>
      </c>
      <c r="M59" s="1" t="s">
        <v>13</v>
      </c>
      <c r="N59" s="1" t="s">
        <v>14</v>
      </c>
      <c r="O59" s="1" t="s">
        <v>15</v>
      </c>
      <c r="P59" s="9"/>
      <c r="Q59" s="9"/>
      <c r="R59" s="9"/>
      <c r="S59" s="8" t="s">
        <v>19</v>
      </c>
      <c r="T59" s="8" t="s">
        <v>20</v>
      </c>
      <c r="U59" s="8" t="s">
        <v>21</v>
      </c>
      <c r="V59" s="2"/>
      <c r="W59" s="2"/>
      <c r="X59" s="2"/>
      <c r="Y59" s="2"/>
      <c r="Z59" s="2"/>
      <c r="AA59" s="2"/>
      <c r="AB59" s="2"/>
    </row>
    <row r="60" ht="12.75" customHeight="1">
      <c r="A60" s="9"/>
      <c r="B60" s="10" t="s">
        <v>117</v>
      </c>
      <c r="C60" s="9" t="s">
        <v>118</v>
      </c>
      <c r="D60" s="11">
        <v>17.0</v>
      </c>
      <c r="E60" s="9"/>
      <c r="F60" s="9"/>
      <c r="G60" s="9"/>
      <c r="H60" s="9"/>
      <c r="I60" s="9"/>
      <c r="J60" s="9"/>
      <c r="K60" s="9"/>
      <c r="L60" s="9"/>
      <c r="M60" s="11">
        <v>1.0</v>
      </c>
      <c r="N60" s="9"/>
      <c r="O60" s="9"/>
      <c r="P60" s="9">
        <f t="shared" ref="P60:P65" si="17">SUM(D60:O60)</f>
        <v>18</v>
      </c>
      <c r="Q60" s="9"/>
      <c r="R60" s="9"/>
      <c r="S60" s="12" t="str">
        <f t="shared" ref="S60:S65" si="18">E60</f>
        <v/>
      </c>
      <c r="T60" s="12">
        <f t="shared" ref="T60:T65" si="19">SUM(D60,G60,H60,I60,J60,K60,L60,M60,N60,O60)</f>
        <v>18</v>
      </c>
      <c r="U60" s="12" t="str">
        <f t="shared" ref="U60:U65" si="20">F60</f>
        <v/>
      </c>
      <c r="V60" s="2"/>
      <c r="W60" s="2"/>
      <c r="X60" s="2"/>
      <c r="Y60" s="2"/>
      <c r="Z60" s="2"/>
      <c r="AA60" s="2"/>
      <c r="AB60" s="2"/>
    </row>
    <row r="61" ht="12.75" customHeight="1">
      <c r="A61" s="9"/>
      <c r="B61" s="10" t="s">
        <v>119</v>
      </c>
      <c r="C61" s="9" t="s">
        <v>120</v>
      </c>
      <c r="D61" s="11">
        <v>17.0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>
        <f t="shared" si="17"/>
        <v>17</v>
      </c>
      <c r="Q61" s="9"/>
      <c r="R61" s="9"/>
      <c r="S61" s="12" t="str">
        <f t="shared" si="18"/>
        <v/>
      </c>
      <c r="T61" s="12">
        <f t="shared" si="19"/>
        <v>17</v>
      </c>
      <c r="U61" s="12" t="str">
        <f t="shared" si="20"/>
        <v/>
      </c>
      <c r="V61" s="2"/>
      <c r="W61" s="2"/>
      <c r="X61" s="2"/>
      <c r="Y61" s="2"/>
      <c r="Z61" s="2"/>
      <c r="AA61" s="2"/>
      <c r="AB61" s="2"/>
    </row>
    <row r="62" ht="12.75" customHeight="1">
      <c r="A62" s="9"/>
      <c r="B62" s="10" t="s">
        <v>121</v>
      </c>
      <c r="C62" s="9" t="s">
        <v>122</v>
      </c>
      <c r="D62" s="11">
        <v>309.0</v>
      </c>
      <c r="E62" s="11">
        <v>3.0</v>
      </c>
      <c r="F62" s="11">
        <v>1.0</v>
      </c>
      <c r="G62" s="11">
        <v>86.0</v>
      </c>
      <c r="H62" s="11">
        <v>74.0</v>
      </c>
      <c r="I62" s="9"/>
      <c r="J62" s="9"/>
      <c r="K62" s="9"/>
      <c r="L62" s="9"/>
      <c r="M62" s="11">
        <v>19.0</v>
      </c>
      <c r="N62" s="11">
        <v>2.0</v>
      </c>
      <c r="O62" s="9"/>
      <c r="P62" s="9">
        <f t="shared" si="17"/>
        <v>494</v>
      </c>
      <c r="Q62" s="9"/>
      <c r="R62" s="9">
        <f t="shared" ref="R62:R65" si="21">(P62*Q62)</f>
        <v>0</v>
      </c>
      <c r="S62" s="12">
        <f t="shared" si="18"/>
        <v>3</v>
      </c>
      <c r="T62" s="12">
        <f t="shared" si="19"/>
        <v>490</v>
      </c>
      <c r="U62" s="12">
        <f t="shared" si="20"/>
        <v>1</v>
      </c>
      <c r="V62" s="2">
        <f t="shared" ref="V62:V65" si="22">SUM(G62:H62)</f>
        <v>160</v>
      </c>
      <c r="W62" s="2"/>
      <c r="X62" s="2"/>
      <c r="Y62" s="2"/>
      <c r="Z62" s="2"/>
      <c r="AA62" s="2"/>
      <c r="AB62" s="2"/>
    </row>
    <row r="63" ht="12.75" customHeight="1">
      <c r="A63" s="9"/>
      <c r="B63" s="10" t="s">
        <v>123</v>
      </c>
      <c r="C63" s="9" t="s">
        <v>124</v>
      </c>
      <c r="D63" s="11">
        <v>128.0</v>
      </c>
      <c r="E63" s="11">
        <v>3.0</v>
      </c>
      <c r="F63" s="9"/>
      <c r="G63" s="11">
        <v>21.0</v>
      </c>
      <c r="H63" s="11">
        <v>2.0</v>
      </c>
      <c r="I63" s="9"/>
      <c r="J63" s="9"/>
      <c r="K63" s="9"/>
      <c r="L63" s="9"/>
      <c r="M63" s="11">
        <v>8.0</v>
      </c>
      <c r="N63" s="11">
        <v>2.0</v>
      </c>
      <c r="O63" s="9"/>
      <c r="P63" s="9">
        <f t="shared" si="17"/>
        <v>164</v>
      </c>
      <c r="Q63" s="9"/>
      <c r="R63" s="9">
        <f t="shared" si="21"/>
        <v>0</v>
      </c>
      <c r="S63" s="12">
        <f t="shared" si="18"/>
        <v>3</v>
      </c>
      <c r="T63" s="12">
        <f t="shared" si="19"/>
        <v>161</v>
      </c>
      <c r="U63" s="12" t="str">
        <f t="shared" si="20"/>
        <v/>
      </c>
      <c r="V63" s="2">
        <f t="shared" si="22"/>
        <v>23</v>
      </c>
      <c r="W63" s="2"/>
      <c r="X63" s="2"/>
      <c r="Y63" s="2"/>
      <c r="Z63" s="2"/>
      <c r="AA63" s="2"/>
      <c r="AB63" s="2"/>
    </row>
    <row r="64" ht="12.75" customHeight="1">
      <c r="A64" s="9"/>
      <c r="B64" s="10" t="s">
        <v>125</v>
      </c>
      <c r="C64" s="9" t="s">
        <v>126</v>
      </c>
      <c r="D64" s="11">
        <v>75.0</v>
      </c>
      <c r="E64" s="9"/>
      <c r="F64" s="11">
        <v>1.0</v>
      </c>
      <c r="G64" s="11">
        <v>6.0</v>
      </c>
      <c r="H64" s="11">
        <v>26.0</v>
      </c>
      <c r="I64" s="9"/>
      <c r="J64" s="9"/>
      <c r="K64" s="9"/>
      <c r="L64" s="9"/>
      <c r="M64" s="11">
        <v>7.0</v>
      </c>
      <c r="N64" s="9"/>
      <c r="O64" s="9"/>
      <c r="P64" s="9">
        <f t="shared" si="17"/>
        <v>115</v>
      </c>
      <c r="Q64" s="9"/>
      <c r="R64" s="9">
        <f t="shared" si="21"/>
        <v>0</v>
      </c>
      <c r="S64" s="12" t="str">
        <f t="shared" si="18"/>
        <v/>
      </c>
      <c r="T64" s="12">
        <f t="shared" si="19"/>
        <v>114</v>
      </c>
      <c r="U64" s="12">
        <f t="shared" si="20"/>
        <v>1</v>
      </c>
      <c r="V64" s="2">
        <f t="shared" si="22"/>
        <v>32</v>
      </c>
      <c r="W64" s="2"/>
      <c r="X64" s="2"/>
      <c r="Y64" s="2"/>
      <c r="Z64" s="2"/>
      <c r="AA64" s="2"/>
      <c r="AB64" s="2"/>
    </row>
    <row r="65" ht="12.75" customHeight="1">
      <c r="A65" s="9"/>
      <c r="B65" s="10" t="s">
        <v>127</v>
      </c>
      <c r="C65" s="9" t="s">
        <v>128</v>
      </c>
      <c r="D65" s="11">
        <v>64.0</v>
      </c>
      <c r="E65" s="11">
        <v>2.0</v>
      </c>
      <c r="F65" s="11">
        <v>1.0</v>
      </c>
      <c r="G65" s="11">
        <v>6.0</v>
      </c>
      <c r="H65" s="11">
        <v>8.0</v>
      </c>
      <c r="I65" s="9"/>
      <c r="J65" s="9"/>
      <c r="K65" s="9"/>
      <c r="L65" s="9"/>
      <c r="M65" s="11">
        <v>4.0</v>
      </c>
      <c r="N65" s="11">
        <v>1.0</v>
      </c>
      <c r="O65" s="9"/>
      <c r="P65" s="9">
        <f t="shared" si="17"/>
        <v>86</v>
      </c>
      <c r="Q65" s="9"/>
      <c r="R65" s="9">
        <f t="shared" si="21"/>
        <v>0</v>
      </c>
      <c r="S65" s="12">
        <f t="shared" si="18"/>
        <v>2</v>
      </c>
      <c r="T65" s="12">
        <f t="shared" si="19"/>
        <v>83</v>
      </c>
      <c r="U65" s="12">
        <f t="shared" si="20"/>
        <v>1</v>
      </c>
      <c r="V65" s="2">
        <f t="shared" si="22"/>
        <v>14</v>
      </c>
      <c r="W65" s="2"/>
      <c r="X65" s="2"/>
      <c r="Y65" s="2"/>
      <c r="Z65" s="2"/>
      <c r="AA65" s="2"/>
      <c r="AB65" s="2"/>
    </row>
    <row r="66" ht="12.75" customHeight="1">
      <c r="A66" s="9"/>
      <c r="B66" s="9"/>
      <c r="C66" s="9"/>
      <c r="D66" s="9">
        <f t="shared" ref="D66:P66" si="23">SUM(D60:D65)</f>
        <v>610</v>
      </c>
      <c r="E66" s="9">
        <f t="shared" si="23"/>
        <v>8</v>
      </c>
      <c r="F66" s="9">
        <f t="shared" si="23"/>
        <v>3</v>
      </c>
      <c r="G66" s="9">
        <f t="shared" si="23"/>
        <v>119</v>
      </c>
      <c r="H66" s="9">
        <f t="shared" si="23"/>
        <v>110</v>
      </c>
      <c r="I66" s="9">
        <f t="shared" si="23"/>
        <v>0</v>
      </c>
      <c r="J66" s="9">
        <f t="shared" si="23"/>
        <v>0</v>
      </c>
      <c r="K66" s="9">
        <f t="shared" si="23"/>
        <v>0</v>
      </c>
      <c r="L66" s="9">
        <f t="shared" si="23"/>
        <v>0</v>
      </c>
      <c r="M66" s="9">
        <f t="shared" si="23"/>
        <v>39</v>
      </c>
      <c r="N66" s="9">
        <f t="shared" si="23"/>
        <v>5</v>
      </c>
      <c r="O66" s="9">
        <f t="shared" si="23"/>
        <v>0</v>
      </c>
      <c r="P66" s="9">
        <f t="shared" si="23"/>
        <v>894</v>
      </c>
      <c r="Q66" s="9"/>
      <c r="R66" s="9"/>
      <c r="S66" s="12">
        <f t="shared" ref="S66:U66" si="24">SUM(S60:S65)</f>
        <v>8</v>
      </c>
      <c r="T66" s="12">
        <f t="shared" si="24"/>
        <v>883</v>
      </c>
      <c r="U66" s="12">
        <f t="shared" si="24"/>
        <v>3</v>
      </c>
      <c r="V66" s="2"/>
      <c r="W66" s="2"/>
      <c r="X66" s="2"/>
      <c r="Y66" s="2"/>
      <c r="Z66" s="2"/>
      <c r="AA66" s="2"/>
      <c r="AB66" s="2"/>
    </row>
    <row r="67" ht="12.75" customHeight="1">
      <c r="A67" s="9"/>
      <c r="B67" s="9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9"/>
      <c r="Q67" s="9"/>
      <c r="R67" s="9"/>
      <c r="S67" s="16"/>
      <c r="T67" s="16"/>
      <c r="U67" s="16"/>
      <c r="V67" s="2"/>
      <c r="W67" s="2"/>
      <c r="X67" s="2"/>
      <c r="Y67" s="2"/>
      <c r="Z67" s="2"/>
      <c r="AA67" s="2"/>
      <c r="AB67" s="2"/>
    </row>
    <row r="68" ht="12.75" customHeight="1">
      <c r="A68" s="9"/>
      <c r="B68" s="9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9"/>
      <c r="Q68" s="9"/>
      <c r="R68" s="9"/>
      <c r="S68" s="16"/>
      <c r="T68" s="16"/>
      <c r="U68" s="16"/>
      <c r="V68" s="2"/>
      <c r="W68" s="2"/>
      <c r="X68" s="2"/>
      <c r="Y68" s="2"/>
      <c r="Z68" s="2"/>
      <c r="AA68" s="2"/>
      <c r="AB68" s="2"/>
    </row>
    <row r="69" ht="12.75" customHeight="1">
      <c r="A69" s="9"/>
      <c r="B69" s="9"/>
      <c r="C69" s="9"/>
      <c r="D69" s="1" t="s">
        <v>4</v>
      </c>
      <c r="E69" s="1" t="s">
        <v>5</v>
      </c>
      <c r="F69" s="1" t="s">
        <v>6</v>
      </c>
      <c r="G69" s="1" t="s">
        <v>7</v>
      </c>
      <c r="H69" s="1" t="s">
        <v>8</v>
      </c>
      <c r="I69" s="1" t="s">
        <v>9</v>
      </c>
      <c r="J69" s="7" t="s">
        <v>227</v>
      </c>
      <c r="K69" s="1" t="s">
        <v>11</v>
      </c>
      <c r="L69" s="1" t="s">
        <v>12</v>
      </c>
      <c r="M69" s="1" t="s">
        <v>13</v>
      </c>
      <c r="N69" s="1" t="s">
        <v>14</v>
      </c>
      <c r="O69" s="1" t="s">
        <v>15</v>
      </c>
      <c r="P69" s="9"/>
      <c r="Q69" s="9"/>
      <c r="R69" s="9"/>
      <c r="S69" s="8" t="s">
        <v>19</v>
      </c>
      <c r="T69" s="8" t="s">
        <v>20</v>
      </c>
      <c r="U69" s="8" t="s">
        <v>21</v>
      </c>
      <c r="V69" s="2"/>
      <c r="W69" s="2"/>
      <c r="X69" s="2"/>
      <c r="Y69" s="2"/>
      <c r="Z69" s="2"/>
      <c r="AA69" s="2"/>
      <c r="AB69" s="2"/>
    </row>
    <row r="70" ht="12.75" customHeight="1">
      <c r="A70" s="9"/>
      <c r="B70" s="10" t="s">
        <v>129</v>
      </c>
      <c r="C70" s="9" t="s">
        <v>130</v>
      </c>
      <c r="D70" s="11">
        <v>90.0</v>
      </c>
      <c r="E70" s="11">
        <v>2.0</v>
      </c>
      <c r="F70" s="9"/>
      <c r="G70" s="11">
        <v>31.0</v>
      </c>
      <c r="H70" s="11">
        <v>29.0</v>
      </c>
      <c r="I70" s="9"/>
      <c r="J70" s="9"/>
      <c r="K70" s="9"/>
      <c r="L70" s="9"/>
      <c r="M70" s="11">
        <v>3.0</v>
      </c>
      <c r="N70" s="11">
        <v>2.0</v>
      </c>
      <c r="O70" s="9"/>
      <c r="P70" s="9">
        <f t="shared" ref="P70:P73" si="25">SUM(D70:O70)</f>
        <v>157</v>
      </c>
      <c r="Q70" s="9"/>
      <c r="R70" s="9">
        <f t="shared" ref="R70:R73" si="26">(P70*Q70)</f>
        <v>0</v>
      </c>
      <c r="S70" s="12">
        <f t="shared" ref="S70:S73" si="27">(E70)</f>
        <v>2</v>
      </c>
      <c r="T70" s="12">
        <f t="shared" ref="T70:T73" si="28">SUM(D70,G70,H70,I70,J70,K70,L70,M70,N70,O70)</f>
        <v>155</v>
      </c>
      <c r="U70" s="12" t="str">
        <f t="shared" ref="U70:U73" si="29">(F70)</f>
        <v/>
      </c>
      <c r="V70" s="2">
        <f t="shared" ref="V70:V74" si="30">SUM(G70:H70)</f>
        <v>60</v>
      </c>
      <c r="W70" s="2"/>
      <c r="X70" s="2"/>
      <c r="Y70" s="2"/>
      <c r="Z70" s="2"/>
      <c r="AA70" s="2"/>
      <c r="AB70" s="2"/>
    </row>
    <row r="71" ht="12.75" customHeight="1">
      <c r="A71" s="9"/>
      <c r="B71" s="10" t="s">
        <v>131</v>
      </c>
      <c r="C71" s="9" t="s">
        <v>132</v>
      </c>
      <c r="D71" s="11">
        <v>28.0</v>
      </c>
      <c r="E71" s="9"/>
      <c r="F71" s="9"/>
      <c r="G71" s="11">
        <v>9.0</v>
      </c>
      <c r="H71" s="11">
        <v>4.0</v>
      </c>
      <c r="I71" s="9"/>
      <c r="J71" s="9"/>
      <c r="K71" s="9"/>
      <c r="L71" s="9"/>
      <c r="M71" s="11">
        <v>2.0</v>
      </c>
      <c r="N71" s="9"/>
      <c r="O71" s="9"/>
      <c r="P71" s="9">
        <f t="shared" si="25"/>
        <v>43</v>
      </c>
      <c r="Q71" s="9"/>
      <c r="R71" s="9">
        <f t="shared" si="26"/>
        <v>0</v>
      </c>
      <c r="S71" s="12" t="str">
        <f t="shared" si="27"/>
        <v/>
      </c>
      <c r="T71" s="12">
        <f t="shared" si="28"/>
        <v>43</v>
      </c>
      <c r="U71" s="12" t="str">
        <f t="shared" si="29"/>
        <v/>
      </c>
      <c r="V71" s="2">
        <f t="shared" si="30"/>
        <v>13</v>
      </c>
      <c r="W71" s="2"/>
      <c r="X71" s="2"/>
      <c r="Y71" s="2"/>
      <c r="Z71" s="2"/>
      <c r="AA71" s="2"/>
      <c r="AB71" s="2"/>
    </row>
    <row r="72" ht="12.75" customHeight="1">
      <c r="A72" s="9"/>
      <c r="B72" s="10" t="s">
        <v>133</v>
      </c>
      <c r="C72" s="9" t="s">
        <v>134</v>
      </c>
      <c r="D72" s="9"/>
      <c r="E72" s="9"/>
      <c r="F72" s="9"/>
      <c r="G72" s="9"/>
      <c r="H72" s="9"/>
      <c r="I72" s="9"/>
      <c r="J72" s="9"/>
      <c r="K72" s="9"/>
      <c r="L72" s="9"/>
      <c r="M72" s="11">
        <v>2.0</v>
      </c>
      <c r="N72" s="11">
        <v>2.0</v>
      </c>
      <c r="O72" s="9"/>
      <c r="P72" s="9">
        <f t="shared" si="25"/>
        <v>4</v>
      </c>
      <c r="Q72" s="9"/>
      <c r="R72" s="9">
        <f t="shared" si="26"/>
        <v>0</v>
      </c>
      <c r="S72" s="12" t="str">
        <f t="shared" si="27"/>
        <v/>
      </c>
      <c r="T72" s="12">
        <f t="shared" si="28"/>
        <v>4</v>
      </c>
      <c r="U72" s="12" t="str">
        <f t="shared" si="29"/>
        <v/>
      </c>
      <c r="V72" s="2">
        <f t="shared" si="30"/>
        <v>0</v>
      </c>
      <c r="W72" s="2"/>
      <c r="X72" s="2"/>
      <c r="Y72" s="2"/>
      <c r="Z72" s="2"/>
      <c r="AA72" s="2"/>
      <c r="AB72" s="2"/>
    </row>
    <row r="73" ht="12.75" customHeight="1">
      <c r="A73" s="9"/>
      <c r="B73" s="10" t="s">
        <v>135</v>
      </c>
      <c r="C73" s="9" t="s">
        <v>136</v>
      </c>
      <c r="D73" s="11">
        <v>86.0</v>
      </c>
      <c r="E73" s="11">
        <v>44.0</v>
      </c>
      <c r="F73" s="11">
        <v>126.0</v>
      </c>
      <c r="G73" s="11">
        <v>10.0</v>
      </c>
      <c r="H73" s="11">
        <v>13.0</v>
      </c>
      <c r="I73" s="9"/>
      <c r="J73" s="9"/>
      <c r="K73" s="9"/>
      <c r="L73" s="9"/>
      <c r="M73" s="11">
        <v>8.0</v>
      </c>
      <c r="N73" s="11">
        <v>3.0</v>
      </c>
      <c r="O73" s="9"/>
      <c r="P73" s="9">
        <f t="shared" si="25"/>
        <v>290</v>
      </c>
      <c r="Q73" s="9"/>
      <c r="R73" s="9">
        <f t="shared" si="26"/>
        <v>0</v>
      </c>
      <c r="S73" s="12">
        <f t="shared" si="27"/>
        <v>44</v>
      </c>
      <c r="T73" s="12">
        <f t="shared" si="28"/>
        <v>120</v>
      </c>
      <c r="U73" s="12">
        <f t="shared" si="29"/>
        <v>126</v>
      </c>
      <c r="V73" s="2">
        <f t="shared" si="30"/>
        <v>23</v>
      </c>
      <c r="W73" s="2"/>
      <c r="X73" s="2"/>
      <c r="Y73" s="2"/>
      <c r="Z73" s="2"/>
      <c r="AA73" s="2"/>
      <c r="AB73" s="2"/>
    </row>
    <row r="74" ht="12.75" customHeight="1">
      <c r="A74" s="9"/>
      <c r="B74" s="10"/>
      <c r="C74" s="9"/>
      <c r="D74" s="9">
        <f t="shared" ref="D74:P74" si="31">SUM(D70:D73)</f>
        <v>204</v>
      </c>
      <c r="E74" s="9">
        <f t="shared" si="31"/>
        <v>46</v>
      </c>
      <c r="F74" s="9">
        <f t="shared" si="31"/>
        <v>126</v>
      </c>
      <c r="G74" s="9">
        <f t="shared" si="31"/>
        <v>50</v>
      </c>
      <c r="H74" s="9">
        <f t="shared" si="31"/>
        <v>46</v>
      </c>
      <c r="I74" s="9">
        <f t="shared" si="31"/>
        <v>0</v>
      </c>
      <c r="J74" s="9">
        <f t="shared" si="31"/>
        <v>0</v>
      </c>
      <c r="K74" s="9">
        <f t="shared" si="31"/>
        <v>0</v>
      </c>
      <c r="L74" s="9">
        <f t="shared" si="31"/>
        <v>0</v>
      </c>
      <c r="M74" s="9">
        <f t="shared" si="31"/>
        <v>15</v>
      </c>
      <c r="N74" s="9">
        <f t="shared" si="31"/>
        <v>7</v>
      </c>
      <c r="O74" s="9">
        <f t="shared" si="31"/>
        <v>0</v>
      </c>
      <c r="P74" s="9">
        <f t="shared" si="31"/>
        <v>494</v>
      </c>
      <c r="Q74" s="9"/>
      <c r="R74" s="9"/>
      <c r="S74" s="12">
        <f t="shared" ref="S74:U74" si="32">SUM(S70:S73)</f>
        <v>46</v>
      </c>
      <c r="T74" s="12">
        <f t="shared" si="32"/>
        <v>322</v>
      </c>
      <c r="U74" s="12">
        <f t="shared" si="32"/>
        <v>126</v>
      </c>
      <c r="V74" s="2">
        <f t="shared" si="30"/>
        <v>96</v>
      </c>
      <c r="W74" s="2"/>
      <c r="X74" s="2"/>
      <c r="Y74" s="2"/>
      <c r="Z74" s="2"/>
      <c r="AA74" s="2"/>
      <c r="AB74" s="2"/>
    </row>
    <row r="75" ht="12.75" customHeight="1">
      <c r="A75" s="9"/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2"/>
      <c r="W75" s="2"/>
      <c r="X75" s="2"/>
      <c r="Y75" s="2"/>
      <c r="Z75" s="2"/>
      <c r="AA75" s="2"/>
      <c r="AB75" s="2"/>
    </row>
    <row r="76" ht="12.75" customHeight="1">
      <c r="A76" s="9"/>
      <c r="B76" s="10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2"/>
      <c r="W76" s="2"/>
      <c r="X76" s="2"/>
      <c r="Y76" s="2"/>
      <c r="Z76" s="2"/>
      <c r="AA76" s="2"/>
      <c r="AB76" s="2"/>
    </row>
    <row r="77" ht="12.75" customHeight="1">
      <c r="A77" s="9"/>
      <c r="B77" s="10"/>
      <c r="C77" s="9"/>
      <c r="D77" s="1" t="s">
        <v>4</v>
      </c>
      <c r="E77" s="1" t="s">
        <v>5</v>
      </c>
      <c r="F77" s="1" t="s">
        <v>6</v>
      </c>
      <c r="G77" s="1" t="s">
        <v>7</v>
      </c>
      <c r="H77" s="1" t="s">
        <v>8</v>
      </c>
      <c r="I77" s="1" t="s">
        <v>9</v>
      </c>
      <c r="J77" s="7" t="s">
        <v>227</v>
      </c>
      <c r="K77" s="1" t="s">
        <v>11</v>
      </c>
      <c r="L77" s="1" t="s">
        <v>12</v>
      </c>
      <c r="M77" s="1" t="s">
        <v>13</v>
      </c>
      <c r="N77" s="1" t="s">
        <v>14</v>
      </c>
      <c r="O77" s="1" t="s">
        <v>15</v>
      </c>
      <c r="P77" s="9"/>
      <c r="Q77" s="9"/>
      <c r="R77" s="9"/>
      <c r="S77" s="8" t="s">
        <v>19</v>
      </c>
      <c r="T77" s="8" t="s">
        <v>20</v>
      </c>
      <c r="U77" s="8" t="s">
        <v>21</v>
      </c>
      <c r="V77" s="2"/>
      <c r="W77" s="2"/>
      <c r="X77" s="2"/>
      <c r="Y77" s="2"/>
      <c r="Z77" s="2"/>
      <c r="AA77" s="2"/>
      <c r="AB77" s="2"/>
    </row>
    <row r="78" ht="12.75" customHeight="1">
      <c r="A78" s="9"/>
      <c r="B78" s="10" t="s">
        <v>137</v>
      </c>
      <c r="C78" s="9" t="s">
        <v>138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>
        <f t="shared" ref="P78:P90" si="33">SUM(D78:O78)</f>
        <v>0</v>
      </c>
      <c r="Q78" s="9"/>
      <c r="R78" s="9">
        <f t="shared" ref="R78:R90" si="34">(P78*Q78)</f>
        <v>0</v>
      </c>
      <c r="S78" s="12" t="str">
        <f t="shared" ref="S78:S90" si="35">(E78)</f>
        <v/>
      </c>
      <c r="T78" s="12">
        <f t="shared" ref="T78:T90" si="36">SUM(D78,G78,H78,I78,J78,K78,L78,M78,N78,O78)</f>
        <v>0</v>
      </c>
      <c r="U78" s="12" t="str">
        <f t="shared" ref="U78:U90" si="37">(F78)</f>
        <v/>
      </c>
      <c r="V78" s="2">
        <f t="shared" ref="V78:V91" si="38">SUM(G78:H78)</f>
        <v>0</v>
      </c>
      <c r="W78" s="2"/>
      <c r="X78" s="2"/>
      <c r="Y78" s="2"/>
      <c r="Z78" s="2"/>
      <c r="AA78" s="2"/>
      <c r="AB78" s="2"/>
    </row>
    <row r="79" ht="12.75" customHeight="1">
      <c r="A79" s="9"/>
      <c r="B79" s="10" t="s">
        <v>139</v>
      </c>
      <c r="C79" s="9" t="s">
        <v>140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>
        <f t="shared" si="33"/>
        <v>0</v>
      </c>
      <c r="Q79" s="9"/>
      <c r="R79" s="9">
        <f t="shared" si="34"/>
        <v>0</v>
      </c>
      <c r="S79" s="12" t="str">
        <f t="shared" si="35"/>
        <v/>
      </c>
      <c r="T79" s="12">
        <f t="shared" si="36"/>
        <v>0</v>
      </c>
      <c r="U79" s="12" t="str">
        <f t="shared" si="37"/>
        <v/>
      </c>
      <c r="V79" s="2">
        <f t="shared" si="38"/>
        <v>0</v>
      </c>
      <c r="W79" s="2"/>
      <c r="X79" s="2"/>
      <c r="Y79" s="2"/>
      <c r="Z79" s="2"/>
      <c r="AA79" s="2"/>
      <c r="AB79" s="2"/>
    </row>
    <row r="80" ht="12.75" customHeight="1">
      <c r="A80" s="9"/>
      <c r="B80" s="10" t="s">
        <v>141</v>
      </c>
      <c r="C80" s="9" t="s">
        <v>142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>
        <f t="shared" si="33"/>
        <v>0</v>
      </c>
      <c r="Q80" s="9"/>
      <c r="R80" s="9">
        <f t="shared" si="34"/>
        <v>0</v>
      </c>
      <c r="S80" s="12" t="str">
        <f t="shared" si="35"/>
        <v/>
      </c>
      <c r="T80" s="12">
        <f t="shared" si="36"/>
        <v>0</v>
      </c>
      <c r="U80" s="12" t="str">
        <f t="shared" si="37"/>
        <v/>
      </c>
      <c r="V80" s="2">
        <f t="shared" si="38"/>
        <v>0</v>
      </c>
      <c r="W80" s="2"/>
      <c r="X80" s="2"/>
      <c r="Y80" s="2"/>
      <c r="Z80" s="2"/>
      <c r="AA80" s="2"/>
      <c r="AB80" s="2"/>
    </row>
    <row r="81" ht="12.75" customHeight="1">
      <c r="A81" s="9"/>
      <c r="B81" s="10" t="s">
        <v>143</v>
      </c>
      <c r="C81" s="9" t="s">
        <v>144</v>
      </c>
      <c r="D81" s="11">
        <v>10.0</v>
      </c>
      <c r="E81" s="11">
        <v>1.0</v>
      </c>
      <c r="F81" s="9"/>
      <c r="G81" s="11">
        <v>7.0</v>
      </c>
      <c r="H81" s="9"/>
      <c r="I81" s="9"/>
      <c r="J81" s="9"/>
      <c r="K81" s="11">
        <v>2.0</v>
      </c>
      <c r="L81" s="9"/>
      <c r="M81" s="9"/>
      <c r="N81" s="9"/>
      <c r="O81" s="9"/>
      <c r="P81" s="9">
        <f t="shared" si="33"/>
        <v>20</v>
      </c>
      <c r="Q81" s="9"/>
      <c r="R81" s="9">
        <f t="shared" si="34"/>
        <v>0</v>
      </c>
      <c r="S81" s="12">
        <f t="shared" si="35"/>
        <v>1</v>
      </c>
      <c r="T81" s="12">
        <f t="shared" si="36"/>
        <v>19</v>
      </c>
      <c r="U81" s="12" t="str">
        <f t="shared" si="37"/>
        <v/>
      </c>
      <c r="V81" s="2">
        <f t="shared" si="38"/>
        <v>7</v>
      </c>
      <c r="W81" s="2"/>
      <c r="X81" s="2"/>
      <c r="Y81" s="2"/>
      <c r="Z81" s="2"/>
      <c r="AA81" s="2"/>
      <c r="AB81" s="2"/>
    </row>
    <row r="82" ht="12.75" customHeight="1">
      <c r="A82" s="9"/>
      <c r="B82" s="10" t="s">
        <v>145</v>
      </c>
      <c r="C82" s="9" t="s">
        <v>146</v>
      </c>
      <c r="D82" s="11">
        <v>5.0</v>
      </c>
      <c r="E82" s="11">
        <v>1.0</v>
      </c>
      <c r="F82" s="9"/>
      <c r="G82" s="11">
        <v>3.0</v>
      </c>
      <c r="H82" s="11">
        <v>4.0</v>
      </c>
      <c r="I82" s="9"/>
      <c r="J82" s="9"/>
      <c r="K82" s="11">
        <v>2.0</v>
      </c>
      <c r="L82" s="9"/>
      <c r="M82" s="9"/>
      <c r="N82" s="9"/>
      <c r="O82" s="9"/>
      <c r="P82" s="9">
        <f t="shared" si="33"/>
        <v>15</v>
      </c>
      <c r="Q82" s="9"/>
      <c r="R82" s="9">
        <f t="shared" si="34"/>
        <v>0</v>
      </c>
      <c r="S82" s="12">
        <f t="shared" si="35"/>
        <v>1</v>
      </c>
      <c r="T82" s="12">
        <f t="shared" si="36"/>
        <v>14</v>
      </c>
      <c r="U82" s="12" t="str">
        <f t="shared" si="37"/>
        <v/>
      </c>
      <c r="V82" s="2">
        <f t="shared" si="38"/>
        <v>7</v>
      </c>
      <c r="W82" s="2"/>
      <c r="X82" s="2"/>
      <c r="Y82" s="2"/>
      <c r="Z82" s="2"/>
      <c r="AA82" s="2"/>
      <c r="AB82" s="2"/>
    </row>
    <row r="83" ht="12.75" customHeight="1">
      <c r="A83" s="9"/>
      <c r="B83" s="10" t="s">
        <v>147</v>
      </c>
      <c r="C83" s="9" t="s">
        <v>148</v>
      </c>
      <c r="D83" s="11">
        <v>175.0</v>
      </c>
      <c r="E83" s="11">
        <v>6.0</v>
      </c>
      <c r="F83" s="11">
        <v>81.0</v>
      </c>
      <c r="G83" s="11">
        <v>35.0</v>
      </c>
      <c r="H83" s="11">
        <v>58.0</v>
      </c>
      <c r="I83" s="9"/>
      <c r="J83" s="11">
        <v>25.0</v>
      </c>
      <c r="K83" s="11">
        <v>77.0</v>
      </c>
      <c r="L83" s="9"/>
      <c r="M83" s="11">
        <v>12.0</v>
      </c>
      <c r="N83" s="11">
        <v>1.0</v>
      </c>
      <c r="O83" s="9"/>
      <c r="P83" s="9">
        <f t="shared" si="33"/>
        <v>470</v>
      </c>
      <c r="Q83" s="9"/>
      <c r="R83" s="9">
        <f t="shared" si="34"/>
        <v>0</v>
      </c>
      <c r="S83" s="12">
        <f t="shared" si="35"/>
        <v>6</v>
      </c>
      <c r="T83" s="12">
        <f t="shared" si="36"/>
        <v>383</v>
      </c>
      <c r="U83" s="12">
        <f t="shared" si="37"/>
        <v>81</v>
      </c>
      <c r="V83" s="2">
        <f t="shared" si="38"/>
        <v>93</v>
      </c>
      <c r="W83" s="2"/>
      <c r="X83" s="2"/>
      <c r="Y83" s="2"/>
      <c r="Z83" s="2"/>
      <c r="AA83" s="2"/>
      <c r="AB83" s="2"/>
    </row>
    <row r="84" ht="12.75" customHeight="1">
      <c r="A84" s="9"/>
      <c r="B84" s="10" t="s">
        <v>149</v>
      </c>
      <c r="C84" s="9" t="s">
        <v>150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>
        <f t="shared" si="33"/>
        <v>0</v>
      </c>
      <c r="Q84" s="9"/>
      <c r="R84" s="9">
        <f t="shared" si="34"/>
        <v>0</v>
      </c>
      <c r="S84" s="12" t="str">
        <f t="shared" si="35"/>
        <v/>
      </c>
      <c r="T84" s="12">
        <f t="shared" si="36"/>
        <v>0</v>
      </c>
      <c r="U84" s="12" t="str">
        <f t="shared" si="37"/>
        <v/>
      </c>
      <c r="V84" s="2">
        <f t="shared" si="38"/>
        <v>0</v>
      </c>
      <c r="W84" s="2"/>
      <c r="X84" s="2"/>
      <c r="Y84" s="2"/>
      <c r="Z84" s="2"/>
      <c r="AA84" s="2"/>
      <c r="AB84" s="2"/>
    </row>
    <row r="85" ht="12.75" customHeight="1">
      <c r="A85" s="9"/>
      <c r="B85" s="10" t="s">
        <v>151</v>
      </c>
      <c r="C85" s="9" t="s">
        <v>152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>
        <f t="shared" si="33"/>
        <v>0</v>
      </c>
      <c r="Q85" s="9"/>
      <c r="R85" s="9">
        <f t="shared" si="34"/>
        <v>0</v>
      </c>
      <c r="S85" s="12" t="str">
        <f t="shared" si="35"/>
        <v/>
      </c>
      <c r="T85" s="12">
        <f t="shared" si="36"/>
        <v>0</v>
      </c>
      <c r="U85" s="12" t="str">
        <f t="shared" si="37"/>
        <v/>
      </c>
      <c r="V85" s="2">
        <f t="shared" si="38"/>
        <v>0</v>
      </c>
      <c r="W85" s="2"/>
      <c r="X85" s="2"/>
      <c r="Y85" s="2"/>
      <c r="Z85" s="2"/>
      <c r="AA85" s="2"/>
      <c r="AB85" s="2"/>
    </row>
    <row r="86" ht="12.75" customHeight="1">
      <c r="A86" s="9"/>
      <c r="B86" s="10" t="s">
        <v>153</v>
      </c>
      <c r="C86" s="9" t="s">
        <v>154</v>
      </c>
      <c r="D86" s="11">
        <v>3.0</v>
      </c>
      <c r="E86" s="9"/>
      <c r="F86" s="9"/>
      <c r="G86" s="11">
        <v>1.0</v>
      </c>
      <c r="H86" s="11">
        <v>5.0</v>
      </c>
      <c r="I86" s="9"/>
      <c r="J86" s="9"/>
      <c r="K86" s="11">
        <v>4.0</v>
      </c>
      <c r="L86" s="9"/>
      <c r="M86" s="9"/>
      <c r="N86" s="9"/>
      <c r="O86" s="9"/>
      <c r="P86" s="9">
        <f t="shared" si="33"/>
        <v>13</v>
      </c>
      <c r="Q86" s="9"/>
      <c r="R86" s="9">
        <f t="shared" si="34"/>
        <v>0</v>
      </c>
      <c r="S86" s="12" t="str">
        <f t="shared" si="35"/>
        <v/>
      </c>
      <c r="T86" s="12">
        <f t="shared" si="36"/>
        <v>13</v>
      </c>
      <c r="U86" s="12" t="str">
        <f t="shared" si="37"/>
        <v/>
      </c>
      <c r="V86" s="2">
        <f t="shared" si="38"/>
        <v>6</v>
      </c>
      <c r="W86" s="2"/>
      <c r="X86" s="2"/>
      <c r="Y86" s="2"/>
      <c r="Z86" s="2"/>
      <c r="AA86" s="2"/>
      <c r="AB86" s="2"/>
    </row>
    <row r="87" ht="12.75" customHeight="1">
      <c r="A87" s="9"/>
      <c r="B87" s="10" t="s">
        <v>155</v>
      </c>
      <c r="C87" s="9" t="s">
        <v>156</v>
      </c>
      <c r="D87" s="11">
        <v>10.0</v>
      </c>
      <c r="E87" s="11">
        <v>1.0</v>
      </c>
      <c r="F87" s="9"/>
      <c r="G87" s="11">
        <v>7.0</v>
      </c>
      <c r="H87" s="9"/>
      <c r="I87" s="9"/>
      <c r="J87" s="9"/>
      <c r="K87" s="11">
        <v>2.0</v>
      </c>
      <c r="L87" s="9"/>
      <c r="M87" s="9"/>
      <c r="N87" s="9"/>
      <c r="O87" s="9"/>
      <c r="P87" s="9">
        <f t="shared" si="33"/>
        <v>20</v>
      </c>
      <c r="Q87" s="9"/>
      <c r="R87" s="9">
        <f t="shared" si="34"/>
        <v>0</v>
      </c>
      <c r="S87" s="12">
        <f t="shared" si="35"/>
        <v>1</v>
      </c>
      <c r="T87" s="12">
        <f t="shared" si="36"/>
        <v>19</v>
      </c>
      <c r="U87" s="12" t="str">
        <f t="shared" si="37"/>
        <v/>
      </c>
      <c r="V87" s="2">
        <f t="shared" si="38"/>
        <v>7</v>
      </c>
      <c r="W87" s="2"/>
      <c r="X87" s="2"/>
      <c r="Y87" s="2"/>
      <c r="Z87" s="2"/>
      <c r="AA87" s="2"/>
      <c r="AB87" s="2"/>
    </row>
    <row r="88" ht="12.75" customHeight="1">
      <c r="A88" s="9"/>
      <c r="B88" s="17" t="s">
        <v>157</v>
      </c>
      <c r="C88" s="9" t="s">
        <v>158</v>
      </c>
      <c r="D88" s="11">
        <v>26.0</v>
      </c>
      <c r="E88" s="9"/>
      <c r="F88" s="9"/>
      <c r="G88" s="11">
        <v>15.0</v>
      </c>
      <c r="H88" s="11">
        <v>7.0</v>
      </c>
      <c r="I88" s="9"/>
      <c r="J88" s="11">
        <v>2.0</v>
      </c>
      <c r="K88" s="11">
        <v>9.0</v>
      </c>
      <c r="L88" s="9"/>
      <c r="M88" s="11">
        <v>5.0</v>
      </c>
      <c r="N88" s="9"/>
      <c r="O88" s="9"/>
      <c r="P88" s="9">
        <f t="shared" si="33"/>
        <v>64</v>
      </c>
      <c r="Q88" s="9"/>
      <c r="R88" s="9">
        <f t="shared" si="34"/>
        <v>0</v>
      </c>
      <c r="S88" s="12" t="str">
        <f t="shared" si="35"/>
        <v/>
      </c>
      <c r="T88" s="12">
        <f t="shared" si="36"/>
        <v>64</v>
      </c>
      <c r="U88" s="12" t="str">
        <f t="shared" si="37"/>
        <v/>
      </c>
      <c r="V88" s="2">
        <f t="shared" si="38"/>
        <v>22</v>
      </c>
      <c r="W88" s="2"/>
      <c r="X88" s="2"/>
      <c r="Y88" s="2"/>
      <c r="Z88" s="2"/>
      <c r="AA88" s="2"/>
      <c r="AB88" s="2"/>
    </row>
    <row r="89" ht="12.75" customHeight="1">
      <c r="A89" s="9"/>
      <c r="B89" s="10" t="s">
        <v>159</v>
      </c>
      <c r="C89" s="9" t="s">
        <v>160</v>
      </c>
      <c r="D89" s="9">
        <f t="shared" ref="D89:O89" si="39">D153</f>
        <v>138</v>
      </c>
      <c r="E89" s="9">
        <f t="shared" si="39"/>
        <v>6</v>
      </c>
      <c r="F89" s="9">
        <f t="shared" si="39"/>
        <v>1</v>
      </c>
      <c r="G89" s="9">
        <f t="shared" si="39"/>
        <v>35</v>
      </c>
      <c r="H89" s="9">
        <f t="shared" si="39"/>
        <v>99</v>
      </c>
      <c r="I89" s="9">
        <f t="shared" si="39"/>
        <v>0</v>
      </c>
      <c r="J89" s="9">
        <f t="shared" si="39"/>
        <v>32</v>
      </c>
      <c r="K89" s="9">
        <f t="shared" si="39"/>
        <v>0</v>
      </c>
      <c r="L89" s="9">
        <f t="shared" si="39"/>
        <v>0</v>
      </c>
      <c r="M89" s="9">
        <f t="shared" si="39"/>
        <v>1</v>
      </c>
      <c r="N89" s="9">
        <f t="shared" si="39"/>
        <v>0</v>
      </c>
      <c r="O89" s="9">
        <f t="shared" si="39"/>
        <v>0</v>
      </c>
      <c r="P89" s="9">
        <f t="shared" si="33"/>
        <v>312</v>
      </c>
      <c r="Q89" s="9"/>
      <c r="R89" s="9">
        <f t="shared" si="34"/>
        <v>0</v>
      </c>
      <c r="S89" s="12">
        <f t="shared" si="35"/>
        <v>6</v>
      </c>
      <c r="T89" s="12">
        <f t="shared" si="36"/>
        <v>305</v>
      </c>
      <c r="U89" s="12">
        <f t="shared" si="37"/>
        <v>1</v>
      </c>
      <c r="V89" s="2">
        <f t="shared" si="38"/>
        <v>134</v>
      </c>
      <c r="W89" s="2"/>
      <c r="X89" s="2"/>
      <c r="Y89" s="2"/>
      <c r="Z89" s="2"/>
      <c r="AA89" s="2"/>
      <c r="AB89" s="2"/>
    </row>
    <row r="90" ht="12.75" customHeight="1">
      <c r="A90" s="9"/>
      <c r="B90" s="10" t="s">
        <v>161</v>
      </c>
      <c r="C90" s="9" t="s">
        <v>162</v>
      </c>
      <c r="D90" s="9">
        <f t="shared" ref="D90:O90" si="40">D165</f>
        <v>31</v>
      </c>
      <c r="E90" s="9">
        <f t="shared" si="40"/>
        <v>3</v>
      </c>
      <c r="F90" s="9">
        <f t="shared" si="40"/>
        <v>1</v>
      </c>
      <c r="G90" s="9">
        <f t="shared" si="40"/>
        <v>8</v>
      </c>
      <c r="H90" s="9">
        <f t="shared" si="40"/>
        <v>3</v>
      </c>
      <c r="I90" s="9">
        <f t="shared" si="40"/>
        <v>0</v>
      </c>
      <c r="J90" s="9">
        <f t="shared" si="40"/>
        <v>0</v>
      </c>
      <c r="K90" s="9">
        <f t="shared" si="40"/>
        <v>0</v>
      </c>
      <c r="L90" s="9">
        <f t="shared" si="40"/>
        <v>0</v>
      </c>
      <c r="M90" s="9">
        <f t="shared" si="40"/>
        <v>3</v>
      </c>
      <c r="N90" s="9">
        <f t="shared" si="40"/>
        <v>0</v>
      </c>
      <c r="O90" s="9">
        <f t="shared" si="40"/>
        <v>0</v>
      </c>
      <c r="P90" s="9">
        <f t="shared" si="33"/>
        <v>49</v>
      </c>
      <c r="Q90" s="9"/>
      <c r="R90" s="9">
        <f t="shared" si="34"/>
        <v>0</v>
      </c>
      <c r="S90" s="12">
        <f t="shared" si="35"/>
        <v>3</v>
      </c>
      <c r="T90" s="12">
        <f t="shared" si="36"/>
        <v>45</v>
      </c>
      <c r="U90" s="12">
        <f t="shared" si="37"/>
        <v>1</v>
      </c>
      <c r="V90" s="2">
        <f t="shared" si="38"/>
        <v>11</v>
      </c>
      <c r="W90" s="2"/>
      <c r="X90" s="2"/>
      <c r="Y90" s="2"/>
      <c r="Z90" s="2"/>
      <c r="AA90" s="2"/>
      <c r="AB90" s="2"/>
    </row>
    <row r="91" ht="12.75" customHeight="1">
      <c r="A91" s="9"/>
      <c r="B91" s="10"/>
      <c r="C91" s="9"/>
      <c r="D91" s="9">
        <f t="shared" ref="D91:P91" si="41">SUM(D78:D90)</f>
        <v>398</v>
      </c>
      <c r="E91" s="9">
        <f t="shared" si="41"/>
        <v>18</v>
      </c>
      <c r="F91" s="9">
        <f t="shared" si="41"/>
        <v>83</v>
      </c>
      <c r="G91" s="9">
        <f t="shared" si="41"/>
        <v>111</v>
      </c>
      <c r="H91" s="9">
        <f t="shared" si="41"/>
        <v>176</v>
      </c>
      <c r="I91" s="9">
        <f t="shared" si="41"/>
        <v>0</v>
      </c>
      <c r="J91" s="9">
        <f t="shared" si="41"/>
        <v>59</v>
      </c>
      <c r="K91" s="9">
        <f t="shared" si="41"/>
        <v>96</v>
      </c>
      <c r="L91" s="9">
        <f t="shared" si="41"/>
        <v>0</v>
      </c>
      <c r="M91" s="9">
        <f t="shared" si="41"/>
        <v>21</v>
      </c>
      <c r="N91" s="9">
        <f t="shared" si="41"/>
        <v>1</v>
      </c>
      <c r="O91" s="9">
        <f t="shared" si="41"/>
        <v>0</v>
      </c>
      <c r="P91" s="9">
        <f t="shared" si="41"/>
        <v>963</v>
      </c>
      <c r="Q91" s="9"/>
      <c r="R91" s="9"/>
      <c r="S91" s="12">
        <f t="shared" ref="S91:U91" si="42">SUM(S78:S90)</f>
        <v>18</v>
      </c>
      <c r="T91" s="12">
        <f t="shared" si="42"/>
        <v>862</v>
      </c>
      <c r="U91" s="12">
        <f t="shared" si="42"/>
        <v>83</v>
      </c>
      <c r="V91" s="2">
        <f t="shared" si="38"/>
        <v>287</v>
      </c>
      <c r="W91" s="2"/>
      <c r="X91" s="2"/>
      <c r="Y91" s="2"/>
      <c r="Z91" s="2"/>
      <c r="AA91" s="2"/>
      <c r="AB91" s="2"/>
    </row>
    <row r="92" ht="12.75" customHeight="1">
      <c r="A92" s="9"/>
      <c r="B92" s="10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2"/>
      <c r="W92" s="2"/>
      <c r="X92" s="2"/>
      <c r="Y92" s="2"/>
      <c r="Z92" s="2"/>
      <c r="AA92" s="2"/>
      <c r="AB92" s="2"/>
    </row>
    <row r="93" ht="12.75" customHeight="1">
      <c r="A93" s="9"/>
      <c r="B93" s="10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2"/>
      <c r="W93" s="2"/>
      <c r="X93" s="2"/>
      <c r="Y93" s="2"/>
      <c r="Z93" s="2"/>
      <c r="AA93" s="2"/>
      <c r="AB93" s="2"/>
    </row>
    <row r="94" ht="12.75" customHeight="1">
      <c r="A94" s="9"/>
      <c r="B94" s="10"/>
      <c r="C94" s="9"/>
      <c r="D94" s="1" t="s">
        <v>4</v>
      </c>
      <c r="E94" s="1" t="s">
        <v>5</v>
      </c>
      <c r="F94" s="1" t="s">
        <v>6</v>
      </c>
      <c r="G94" s="1" t="s">
        <v>7</v>
      </c>
      <c r="H94" s="1" t="s">
        <v>8</v>
      </c>
      <c r="I94" s="1" t="s">
        <v>9</v>
      </c>
      <c r="J94" s="7" t="s">
        <v>227</v>
      </c>
      <c r="K94" s="1" t="s">
        <v>11</v>
      </c>
      <c r="L94" s="1" t="s">
        <v>12</v>
      </c>
      <c r="M94" s="1" t="s">
        <v>13</v>
      </c>
      <c r="N94" s="1" t="s">
        <v>14</v>
      </c>
      <c r="O94" s="1" t="s">
        <v>15</v>
      </c>
      <c r="P94" s="9"/>
      <c r="Q94" s="9"/>
      <c r="R94" s="9"/>
      <c r="S94" s="8" t="s">
        <v>19</v>
      </c>
      <c r="T94" s="8" t="s">
        <v>20</v>
      </c>
      <c r="U94" s="8" t="s">
        <v>21</v>
      </c>
      <c r="V94" s="2"/>
      <c r="W94" s="2"/>
      <c r="X94" s="2"/>
      <c r="Y94" s="2"/>
      <c r="Z94" s="2"/>
      <c r="AA94" s="2"/>
      <c r="AB94" s="2"/>
    </row>
    <row r="95" ht="12.75" customHeight="1">
      <c r="A95" s="9"/>
      <c r="B95" s="10" t="s">
        <v>163</v>
      </c>
      <c r="C95" s="9" t="s">
        <v>164</v>
      </c>
      <c r="D95" s="11">
        <v>1.0</v>
      </c>
      <c r="E95" s="9"/>
      <c r="F95" s="9"/>
      <c r="G95" s="9"/>
      <c r="H95" s="9"/>
      <c r="I95" s="9"/>
      <c r="J95" s="9"/>
      <c r="K95" s="11">
        <v>1.0</v>
      </c>
      <c r="L95" s="9"/>
      <c r="M95" s="9"/>
      <c r="N95" s="9"/>
      <c r="O95" s="9"/>
      <c r="P95" s="9">
        <f t="shared" ref="P95:P99" si="43">SUM(D95:O95)</f>
        <v>2</v>
      </c>
      <c r="Q95" s="9"/>
      <c r="R95" s="9">
        <f t="shared" ref="R95:R97" si="44">(P95*Q95)</f>
        <v>0</v>
      </c>
      <c r="S95" s="12" t="str">
        <f t="shared" ref="S95:S98" si="45">(E95)</f>
        <v/>
      </c>
      <c r="T95" s="12">
        <f t="shared" ref="T95:T98" si="46">SUM(D95,G95,H95,I95,J95,K95,L95,M95,N95,O95)</f>
        <v>2</v>
      </c>
      <c r="U95" s="12" t="str">
        <f t="shared" ref="U95:U98" si="47">(F95)</f>
        <v/>
      </c>
      <c r="V95" s="2">
        <f t="shared" ref="V95:V97" si="48">SUM(G95:H95)</f>
        <v>0</v>
      </c>
      <c r="W95" s="2"/>
      <c r="X95" s="2"/>
      <c r="Y95" s="2"/>
      <c r="Z95" s="2"/>
      <c r="AA95" s="2"/>
      <c r="AB95" s="2"/>
    </row>
    <row r="96" ht="12.75" customHeight="1">
      <c r="A96" s="9"/>
      <c r="B96" s="10" t="s">
        <v>165</v>
      </c>
      <c r="C96" s="9" t="s">
        <v>166</v>
      </c>
      <c r="D96" s="11">
        <v>1.0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>
        <f t="shared" si="43"/>
        <v>1</v>
      </c>
      <c r="Q96" s="9"/>
      <c r="R96" s="9">
        <f t="shared" si="44"/>
        <v>0</v>
      </c>
      <c r="S96" s="12" t="str">
        <f t="shared" si="45"/>
        <v/>
      </c>
      <c r="T96" s="12">
        <f t="shared" si="46"/>
        <v>1</v>
      </c>
      <c r="U96" s="12" t="str">
        <f t="shared" si="47"/>
        <v/>
      </c>
      <c r="V96" s="2">
        <f t="shared" si="48"/>
        <v>0</v>
      </c>
      <c r="W96" s="2"/>
      <c r="X96" s="2"/>
      <c r="Y96" s="2"/>
      <c r="Z96" s="2"/>
      <c r="AA96" s="2"/>
      <c r="AB96" s="2"/>
    </row>
    <row r="97" ht="12.75" customHeight="1">
      <c r="A97" s="9"/>
      <c r="B97" s="10" t="s">
        <v>167</v>
      </c>
      <c r="C97" s="9" t="s">
        <v>168</v>
      </c>
      <c r="D97" s="11">
        <v>13.0</v>
      </c>
      <c r="E97" s="9"/>
      <c r="F97" s="9"/>
      <c r="G97" s="11">
        <v>4.0</v>
      </c>
      <c r="H97" s="9"/>
      <c r="I97" s="9"/>
      <c r="J97" s="11">
        <v>1.0</v>
      </c>
      <c r="K97" s="11">
        <v>4.0</v>
      </c>
      <c r="L97" s="9"/>
      <c r="M97" s="9"/>
      <c r="N97" s="9"/>
      <c r="O97" s="9"/>
      <c r="P97" s="9">
        <f t="shared" si="43"/>
        <v>22</v>
      </c>
      <c r="Q97" s="9"/>
      <c r="R97" s="9">
        <f t="shared" si="44"/>
        <v>0</v>
      </c>
      <c r="S97" s="12" t="str">
        <f t="shared" si="45"/>
        <v/>
      </c>
      <c r="T97" s="12">
        <f t="shared" si="46"/>
        <v>22</v>
      </c>
      <c r="U97" s="12" t="str">
        <f t="shared" si="47"/>
        <v/>
      </c>
      <c r="V97" s="2">
        <f t="shared" si="48"/>
        <v>4</v>
      </c>
      <c r="W97" s="2"/>
      <c r="X97" s="2"/>
      <c r="Y97" s="2"/>
      <c r="Z97" s="2"/>
      <c r="AA97" s="2"/>
      <c r="AB97" s="2"/>
    </row>
    <row r="98" ht="12.75" customHeight="1">
      <c r="A98" s="9"/>
      <c r="B98" s="14" t="s">
        <v>169</v>
      </c>
      <c r="C98" s="14" t="s">
        <v>170</v>
      </c>
      <c r="D98" s="11">
        <v>1.0</v>
      </c>
      <c r="E98" s="9"/>
      <c r="F98" s="9"/>
      <c r="G98" s="11">
        <v>1.0</v>
      </c>
      <c r="H98" s="11">
        <v>2.0</v>
      </c>
      <c r="I98" s="9"/>
      <c r="J98" s="9"/>
      <c r="K98" s="9"/>
      <c r="L98" s="9"/>
      <c r="M98" s="11">
        <v>1.0</v>
      </c>
      <c r="N98" s="9"/>
      <c r="O98" s="9"/>
      <c r="P98" s="9">
        <f t="shared" si="43"/>
        <v>5</v>
      </c>
      <c r="Q98" s="9"/>
      <c r="R98" s="9"/>
      <c r="S98" s="12" t="str">
        <f t="shared" si="45"/>
        <v/>
      </c>
      <c r="T98" s="12">
        <f t="shared" si="46"/>
        <v>5</v>
      </c>
      <c r="U98" s="12" t="str">
        <f t="shared" si="47"/>
        <v/>
      </c>
      <c r="V98" s="9"/>
      <c r="W98" s="2"/>
      <c r="X98" s="2"/>
      <c r="Y98" s="2"/>
      <c r="Z98" s="2"/>
      <c r="AA98" s="2"/>
      <c r="AB98" s="2"/>
    </row>
    <row r="99" ht="12.75" customHeight="1">
      <c r="A99" s="9"/>
      <c r="B99" s="10"/>
      <c r="C99" s="9"/>
      <c r="D99" s="9">
        <f t="shared" ref="D99:O99" si="49">SUM(D95:D98)</f>
        <v>16</v>
      </c>
      <c r="E99" s="9">
        <f t="shared" si="49"/>
        <v>0</v>
      </c>
      <c r="F99" s="9">
        <f t="shared" si="49"/>
        <v>0</v>
      </c>
      <c r="G99" s="9">
        <f t="shared" si="49"/>
        <v>5</v>
      </c>
      <c r="H99" s="9">
        <f t="shared" si="49"/>
        <v>2</v>
      </c>
      <c r="I99" s="9">
        <f t="shared" si="49"/>
        <v>0</v>
      </c>
      <c r="J99" s="9">
        <f t="shared" si="49"/>
        <v>1</v>
      </c>
      <c r="K99" s="9">
        <f t="shared" si="49"/>
        <v>5</v>
      </c>
      <c r="L99" s="9">
        <f t="shared" si="49"/>
        <v>0</v>
      </c>
      <c r="M99" s="9">
        <f t="shared" si="49"/>
        <v>1</v>
      </c>
      <c r="N99" s="9">
        <f t="shared" si="49"/>
        <v>0</v>
      </c>
      <c r="O99" s="9">
        <f t="shared" si="49"/>
        <v>0</v>
      </c>
      <c r="P99" s="9">
        <f t="shared" si="43"/>
        <v>30</v>
      </c>
      <c r="Q99" s="9"/>
      <c r="R99" s="9"/>
      <c r="S99" s="12">
        <f t="shared" ref="S99:U99" si="50">SUM(S95:S98)</f>
        <v>0</v>
      </c>
      <c r="T99" s="12">
        <f t="shared" si="50"/>
        <v>30</v>
      </c>
      <c r="U99" s="12">
        <f t="shared" si="50"/>
        <v>0</v>
      </c>
      <c r="V99" s="12"/>
      <c r="W99" s="2"/>
      <c r="X99" s="2"/>
      <c r="Y99" s="2"/>
      <c r="Z99" s="2"/>
      <c r="AA99" s="2"/>
      <c r="AB99" s="2"/>
    </row>
    <row r="100" ht="12.75" customHeight="1">
      <c r="A100" s="9"/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2"/>
      <c r="W100" s="2"/>
      <c r="X100" s="2"/>
      <c r="Y100" s="2"/>
      <c r="Z100" s="2"/>
      <c r="AA100" s="2"/>
      <c r="AB100" s="2"/>
    </row>
    <row r="101" ht="12.75" customHeight="1">
      <c r="A101" s="9"/>
      <c r="B101" s="10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2"/>
      <c r="W101" s="2"/>
      <c r="X101" s="2"/>
      <c r="Y101" s="2"/>
      <c r="Z101" s="2"/>
      <c r="AA101" s="2"/>
      <c r="AB101" s="2"/>
    </row>
    <row r="102" ht="12.75" customHeight="1">
      <c r="A102" s="9"/>
      <c r="B102" s="10"/>
      <c r="C102" s="9"/>
      <c r="D102" s="1" t="s">
        <v>4</v>
      </c>
      <c r="E102" s="1" t="s">
        <v>5</v>
      </c>
      <c r="F102" s="1" t="s">
        <v>6</v>
      </c>
      <c r="G102" s="1" t="s">
        <v>7</v>
      </c>
      <c r="H102" s="1" t="s">
        <v>8</v>
      </c>
      <c r="I102" s="1" t="s">
        <v>9</v>
      </c>
      <c r="J102" s="7" t="s">
        <v>227</v>
      </c>
      <c r="K102" s="1" t="s">
        <v>11</v>
      </c>
      <c r="L102" s="1" t="s">
        <v>12</v>
      </c>
      <c r="M102" s="1" t="s">
        <v>13</v>
      </c>
      <c r="N102" s="1" t="s">
        <v>14</v>
      </c>
      <c r="O102" s="1" t="s">
        <v>15</v>
      </c>
      <c r="P102" s="9"/>
      <c r="Q102" s="9"/>
      <c r="R102" s="9"/>
      <c r="S102" s="8" t="s">
        <v>19</v>
      </c>
      <c r="T102" s="8" t="s">
        <v>20</v>
      </c>
      <c r="U102" s="8" t="s">
        <v>21</v>
      </c>
      <c r="V102" s="2"/>
      <c r="W102" s="2"/>
      <c r="X102" s="2"/>
      <c r="Y102" s="2"/>
      <c r="Z102" s="2"/>
      <c r="AA102" s="2"/>
      <c r="AB102" s="2"/>
    </row>
    <row r="103" ht="12.75" customHeight="1">
      <c r="A103" s="9"/>
      <c r="B103" s="10" t="s">
        <v>171</v>
      </c>
      <c r="C103" s="9" t="s">
        <v>172</v>
      </c>
      <c r="D103" s="11">
        <v>10.0</v>
      </c>
      <c r="E103" s="9"/>
      <c r="F103" s="9"/>
      <c r="G103" s="11">
        <v>7.0</v>
      </c>
      <c r="H103" s="11">
        <v>3.0</v>
      </c>
      <c r="I103" s="9"/>
      <c r="J103" s="9"/>
      <c r="K103" s="9"/>
      <c r="L103" s="9"/>
      <c r="M103" s="11">
        <v>1.0</v>
      </c>
      <c r="N103" s="9"/>
      <c r="O103" s="9"/>
      <c r="P103" s="9">
        <f t="shared" ref="P103:P108" si="51">SUM(D103:O103)</f>
        <v>21</v>
      </c>
      <c r="Q103" s="9"/>
      <c r="R103" s="9">
        <f t="shared" ref="R103:R107" si="52">(P103*Q103)</f>
        <v>0</v>
      </c>
      <c r="S103" s="12" t="str">
        <f t="shared" ref="S103:S107" si="53">(E103)</f>
        <v/>
      </c>
      <c r="T103" s="12">
        <f t="shared" ref="T103:T107" si="54">SUM(D103,G103,H103,I103,J103,K103,L103,M103,N103,O103)</f>
        <v>21</v>
      </c>
      <c r="U103" s="12" t="str">
        <f t="shared" ref="U103:U107" si="55">(F103)</f>
        <v/>
      </c>
      <c r="V103" s="2">
        <f t="shared" ref="V103:V108" si="56">SUM(G103:H103)</f>
        <v>10</v>
      </c>
      <c r="W103" s="2"/>
      <c r="X103" s="2"/>
      <c r="Y103" s="2"/>
      <c r="Z103" s="2"/>
      <c r="AA103" s="2"/>
      <c r="AB103" s="2"/>
    </row>
    <row r="104" ht="12.75" customHeight="1">
      <c r="A104" s="9"/>
      <c r="B104" s="10" t="s">
        <v>173</v>
      </c>
      <c r="C104" s="9" t="s">
        <v>174</v>
      </c>
      <c r="D104" s="11">
        <v>5.0</v>
      </c>
      <c r="E104" s="11">
        <v>1.0</v>
      </c>
      <c r="F104" s="11">
        <v>3.0</v>
      </c>
      <c r="G104" s="11">
        <v>1.0</v>
      </c>
      <c r="H104" s="9"/>
      <c r="I104" s="9"/>
      <c r="J104" s="9"/>
      <c r="K104" s="9"/>
      <c r="L104" s="9"/>
      <c r="M104" s="9"/>
      <c r="N104" s="9"/>
      <c r="O104" s="9"/>
      <c r="P104" s="9">
        <f t="shared" si="51"/>
        <v>10</v>
      </c>
      <c r="Q104" s="9"/>
      <c r="R104" s="9">
        <f t="shared" si="52"/>
        <v>0</v>
      </c>
      <c r="S104" s="12">
        <f t="shared" si="53"/>
        <v>1</v>
      </c>
      <c r="T104" s="12">
        <f t="shared" si="54"/>
        <v>6</v>
      </c>
      <c r="U104" s="12">
        <f t="shared" si="55"/>
        <v>3</v>
      </c>
      <c r="V104" s="2">
        <f t="shared" si="56"/>
        <v>1</v>
      </c>
      <c r="W104" s="2"/>
      <c r="X104" s="2"/>
      <c r="Y104" s="2"/>
      <c r="Z104" s="2"/>
      <c r="AA104" s="2"/>
      <c r="AB104" s="2"/>
    </row>
    <row r="105" ht="12.75" customHeight="1">
      <c r="A105" s="9"/>
      <c r="B105" s="10" t="s">
        <v>175</v>
      </c>
      <c r="C105" s="18" t="s">
        <v>176</v>
      </c>
      <c r="D105" s="11">
        <v>6.0</v>
      </c>
      <c r="E105" s="11">
        <v>1.0</v>
      </c>
      <c r="F105" s="9"/>
      <c r="G105" s="11">
        <v>1.0</v>
      </c>
      <c r="H105" s="11">
        <v>2.0</v>
      </c>
      <c r="I105" s="9"/>
      <c r="J105" s="9"/>
      <c r="K105" s="9"/>
      <c r="L105" s="9"/>
      <c r="M105" s="11">
        <v>1.0</v>
      </c>
      <c r="N105" s="11">
        <v>1.0</v>
      </c>
      <c r="O105" s="9"/>
      <c r="P105" s="9">
        <f t="shared" si="51"/>
        <v>12</v>
      </c>
      <c r="Q105" s="9"/>
      <c r="R105" s="9">
        <f t="shared" si="52"/>
        <v>0</v>
      </c>
      <c r="S105" s="12">
        <f t="shared" si="53"/>
        <v>1</v>
      </c>
      <c r="T105" s="12">
        <f t="shared" si="54"/>
        <v>11</v>
      </c>
      <c r="U105" s="12" t="str">
        <f t="shared" si="55"/>
        <v/>
      </c>
      <c r="V105" s="2">
        <f t="shared" si="56"/>
        <v>3</v>
      </c>
      <c r="W105" s="2"/>
      <c r="X105" s="2"/>
      <c r="Y105" s="2"/>
      <c r="Z105" s="2"/>
      <c r="AA105" s="2"/>
      <c r="AB105" s="2"/>
    </row>
    <row r="106" ht="12.75" customHeight="1">
      <c r="A106" s="9"/>
      <c r="B106" s="10" t="s">
        <v>177</v>
      </c>
      <c r="C106" s="18" t="s">
        <v>178</v>
      </c>
      <c r="D106" s="11">
        <v>6.0</v>
      </c>
      <c r="E106" s="11">
        <v>1.0</v>
      </c>
      <c r="F106" s="9"/>
      <c r="G106" s="9"/>
      <c r="H106" s="9"/>
      <c r="I106" s="9"/>
      <c r="J106" s="9"/>
      <c r="K106" s="9"/>
      <c r="L106" s="9"/>
      <c r="M106" s="11">
        <v>1.0</v>
      </c>
      <c r="N106" s="11">
        <v>1.0</v>
      </c>
      <c r="O106" s="9"/>
      <c r="P106" s="9">
        <f t="shared" si="51"/>
        <v>9</v>
      </c>
      <c r="Q106" s="9"/>
      <c r="R106" s="9">
        <f t="shared" si="52"/>
        <v>0</v>
      </c>
      <c r="S106" s="12">
        <f t="shared" si="53"/>
        <v>1</v>
      </c>
      <c r="T106" s="12">
        <f t="shared" si="54"/>
        <v>8</v>
      </c>
      <c r="U106" s="12" t="str">
        <f t="shared" si="55"/>
        <v/>
      </c>
      <c r="V106" s="2">
        <f t="shared" si="56"/>
        <v>0</v>
      </c>
      <c r="W106" s="2"/>
      <c r="X106" s="2"/>
      <c r="Y106" s="2"/>
      <c r="Z106" s="2"/>
      <c r="AA106" s="2"/>
      <c r="AB106" s="2"/>
    </row>
    <row r="107" ht="12.75" customHeight="1">
      <c r="A107" s="9"/>
      <c r="B107" s="17" t="s">
        <v>179</v>
      </c>
      <c r="C107" s="18" t="s">
        <v>180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>
        <f t="shared" si="51"/>
        <v>0</v>
      </c>
      <c r="Q107" s="9"/>
      <c r="R107" s="9">
        <f t="shared" si="52"/>
        <v>0</v>
      </c>
      <c r="S107" s="12" t="str">
        <f t="shared" si="53"/>
        <v/>
      </c>
      <c r="T107" s="12">
        <f t="shared" si="54"/>
        <v>0</v>
      </c>
      <c r="U107" s="12" t="str">
        <f t="shared" si="55"/>
        <v/>
      </c>
      <c r="V107" s="2">
        <f t="shared" si="56"/>
        <v>0</v>
      </c>
      <c r="W107" s="2"/>
      <c r="X107" s="2"/>
      <c r="Y107" s="2"/>
      <c r="Z107" s="2"/>
      <c r="AA107" s="2"/>
      <c r="AB107" s="2"/>
    </row>
    <row r="108" ht="12.75" customHeight="1">
      <c r="A108" s="9"/>
      <c r="B108" s="10"/>
      <c r="C108" s="9"/>
      <c r="D108" s="9">
        <f t="shared" ref="D108:O108" si="57">SUM(D103:D107)</f>
        <v>27</v>
      </c>
      <c r="E108" s="9">
        <f t="shared" si="57"/>
        <v>3</v>
      </c>
      <c r="F108" s="9">
        <f t="shared" si="57"/>
        <v>3</v>
      </c>
      <c r="G108" s="9">
        <f t="shared" si="57"/>
        <v>9</v>
      </c>
      <c r="H108" s="9">
        <f t="shared" si="57"/>
        <v>5</v>
      </c>
      <c r="I108" s="9">
        <f t="shared" si="57"/>
        <v>0</v>
      </c>
      <c r="J108" s="9">
        <f t="shared" si="57"/>
        <v>0</v>
      </c>
      <c r="K108" s="9">
        <f t="shared" si="57"/>
        <v>0</v>
      </c>
      <c r="L108" s="9">
        <f t="shared" si="57"/>
        <v>0</v>
      </c>
      <c r="M108" s="9">
        <f t="shared" si="57"/>
        <v>3</v>
      </c>
      <c r="N108" s="9">
        <f t="shared" si="57"/>
        <v>2</v>
      </c>
      <c r="O108" s="9">
        <f t="shared" si="57"/>
        <v>0</v>
      </c>
      <c r="P108" s="9">
        <f t="shared" si="51"/>
        <v>52</v>
      </c>
      <c r="Q108" s="9"/>
      <c r="R108" s="9"/>
      <c r="S108" s="12">
        <f t="shared" ref="S108:U108" si="58">SUM(S103:S107)</f>
        <v>3</v>
      </c>
      <c r="T108" s="12">
        <f t="shared" si="58"/>
        <v>46</v>
      </c>
      <c r="U108" s="12">
        <f t="shared" si="58"/>
        <v>3</v>
      </c>
      <c r="V108" s="2">
        <f t="shared" si="56"/>
        <v>14</v>
      </c>
      <c r="W108" s="2"/>
      <c r="X108" s="2"/>
      <c r="Y108" s="2"/>
      <c r="Z108" s="2"/>
      <c r="AA108" s="2"/>
      <c r="AB108" s="2"/>
    </row>
    <row r="109" ht="12.75" customHeight="1">
      <c r="A109" s="9"/>
      <c r="B109" s="10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T109" s="9"/>
      <c r="U109" s="9"/>
      <c r="V109" s="2"/>
      <c r="W109" s="2"/>
      <c r="X109" s="2"/>
      <c r="Y109" s="2"/>
      <c r="Z109" s="2"/>
      <c r="AA109" s="2"/>
      <c r="AB109" s="2"/>
    </row>
    <row r="110" ht="12.75" customHeight="1">
      <c r="A110" s="9"/>
      <c r="B110" s="10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2"/>
      <c r="W110" s="2"/>
      <c r="X110" s="2"/>
      <c r="Y110" s="2"/>
      <c r="Z110" s="2"/>
      <c r="AA110" s="2"/>
      <c r="AB110" s="2"/>
    </row>
    <row r="111" ht="12.75" customHeight="1">
      <c r="A111" s="9"/>
      <c r="B111" s="10"/>
      <c r="C111" s="9"/>
      <c r="D111" s="1" t="s">
        <v>4</v>
      </c>
      <c r="E111" s="1" t="s">
        <v>5</v>
      </c>
      <c r="F111" s="1" t="s">
        <v>6</v>
      </c>
      <c r="G111" s="1" t="s">
        <v>7</v>
      </c>
      <c r="H111" s="1" t="s">
        <v>8</v>
      </c>
      <c r="I111" s="1" t="s">
        <v>9</v>
      </c>
      <c r="J111" s="7" t="s">
        <v>227</v>
      </c>
      <c r="K111" s="1" t="s">
        <v>11</v>
      </c>
      <c r="L111" s="1" t="s">
        <v>12</v>
      </c>
      <c r="M111" s="1" t="s">
        <v>13</v>
      </c>
      <c r="N111" s="1" t="s">
        <v>14</v>
      </c>
      <c r="O111" s="1" t="s">
        <v>15</v>
      </c>
      <c r="P111" s="9"/>
      <c r="Q111" s="9"/>
      <c r="R111" s="9"/>
      <c r="S111" s="8" t="s">
        <v>19</v>
      </c>
      <c r="T111" s="8" t="s">
        <v>20</v>
      </c>
      <c r="U111" s="8" t="s">
        <v>21</v>
      </c>
      <c r="V111" s="2"/>
      <c r="W111" s="2"/>
      <c r="X111" s="2"/>
      <c r="Y111" s="2"/>
      <c r="Z111" s="2"/>
      <c r="AA111" s="2"/>
      <c r="AB111" s="2"/>
    </row>
    <row r="112" ht="12.75" customHeight="1">
      <c r="A112" s="9"/>
      <c r="B112" s="10" t="s">
        <v>181</v>
      </c>
      <c r="C112" s="9" t="s">
        <v>182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>
        <f t="shared" ref="P112:P114" si="59">SUM(D112:O112)</f>
        <v>0</v>
      </c>
      <c r="Q112" s="9"/>
      <c r="R112" s="9">
        <f t="shared" ref="R112:R113" si="60">(P112*Q112)</f>
        <v>0</v>
      </c>
      <c r="S112" s="12" t="str">
        <f t="shared" ref="S112:S113" si="61">(E112)</f>
        <v/>
      </c>
      <c r="T112" s="12">
        <f t="shared" ref="T112:T113" si="62">SUM(D112,G112,H112,I112,J112,K112,L112,M112,N112,O112)</f>
        <v>0</v>
      </c>
      <c r="U112" s="12" t="str">
        <f t="shared" ref="U112:U113" si="63">(F112)</f>
        <v/>
      </c>
      <c r="V112" s="2">
        <f t="shared" ref="V112:V114" si="64">SUM(G112:H112)</f>
        <v>0</v>
      </c>
      <c r="W112" s="2"/>
      <c r="X112" s="2"/>
      <c r="Y112" s="2"/>
      <c r="Z112" s="2"/>
      <c r="AA112" s="2"/>
      <c r="AB112" s="2"/>
    </row>
    <row r="113" ht="12.75" customHeight="1">
      <c r="A113" s="9"/>
      <c r="B113" s="10" t="s">
        <v>183</v>
      </c>
      <c r="C113" s="9" t="s">
        <v>184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>
        <f t="shared" si="59"/>
        <v>0</v>
      </c>
      <c r="Q113" s="9"/>
      <c r="R113" s="9">
        <f t="shared" si="60"/>
        <v>0</v>
      </c>
      <c r="S113" s="12" t="str">
        <f t="shared" si="61"/>
        <v/>
      </c>
      <c r="T113" s="12">
        <f t="shared" si="62"/>
        <v>0</v>
      </c>
      <c r="U113" s="12" t="str">
        <f t="shared" si="63"/>
        <v/>
      </c>
      <c r="V113" s="2">
        <f t="shared" si="64"/>
        <v>0</v>
      </c>
      <c r="W113" s="2"/>
      <c r="X113" s="2"/>
      <c r="Y113" s="2"/>
      <c r="Z113" s="2"/>
      <c r="AA113" s="2"/>
      <c r="AB113" s="2"/>
    </row>
    <row r="114" ht="12.75" customHeight="1">
      <c r="A114" s="9"/>
      <c r="B114" s="10"/>
      <c r="C114" s="9"/>
      <c r="D114" s="9">
        <f t="shared" ref="D114:O114" si="65">SUM(D112:D113)</f>
        <v>0</v>
      </c>
      <c r="E114" s="9">
        <f t="shared" si="65"/>
        <v>0</v>
      </c>
      <c r="F114" s="9">
        <f t="shared" si="65"/>
        <v>0</v>
      </c>
      <c r="G114" s="9">
        <f t="shared" si="65"/>
        <v>0</v>
      </c>
      <c r="H114" s="9">
        <f t="shared" si="65"/>
        <v>0</v>
      </c>
      <c r="I114" s="9">
        <f t="shared" si="65"/>
        <v>0</v>
      </c>
      <c r="J114" s="9">
        <f t="shared" si="65"/>
        <v>0</v>
      </c>
      <c r="K114" s="9">
        <f t="shared" si="65"/>
        <v>0</v>
      </c>
      <c r="L114" s="9">
        <f t="shared" si="65"/>
        <v>0</v>
      </c>
      <c r="M114" s="9">
        <f t="shared" si="65"/>
        <v>0</v>
      </c>
      <c r="N114" s="9">
        <f t="shared" si="65"/>
        <v>0</v>
      </c>
      <c r="O114" s="9">
        <f t="shared" si="65"/>
        <v>0</v>
      </c>
      <c r="P114" s="9">
        <f t="shared" si="59"/>
        <v>0</v>
      </c>
      <c r="Q114" s="9"/>
      <c r="R114" s="9"/>
      <c r="S114" s="12">
        <f t="shared" ref="S114:U114" si="66">SUM(S112:S113)</f>
        <v>0</v>
      </c>
      <c r="T114" s="12">
        <f t="shared" si="66"/>
        <v>0</v>
      </c>
      <c r="U114" s="12">
        <f t="shared" si="66"/>
        <v>0</v>
      </c>
      <c r="V114" s="2">
        <f t="shared" si="64"/>
        <v>0</v>
      </c>
      <c r="W114" s="2"/>
      <c r="X114" s="2"/>
      <c r="Y114" s="2"/>
      <c r="Z114" s="2"/>
      <c r="AA114" s="2"/>
      <c r="AB114" s="2"/>
    </row>
    <row r="115" ht="12.75" customHeight="1">
      <c r="A115" s="9"/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2"/>
      <c r="W115" s="2"/>
      <c r="X115" s="2"/>
      <c r="Y115" s="2"/>
      <c r="Z115" s="2"/>
      <c r="AA115" s="2"/>
      <c r="AB115" s="2"/>
    </row>
    <row r="116" ht="12.75" customHeight="1">
      <c r="A116" s="9"/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2"/>
      <c r="W116" s="2"/>
      <c r="X116" s="2"/>
      <c r="Y116" s="2"/>
      <c r="Z116" s="2"/>
      <c r="AA116" s="2"/>
      <c r="AB116" s="2"/>
    </row>
    <row r="117" ht="12.75" customHeight="1">
      <c r="A117" s="9"/>
      <c r="B117" s="10"/>
      <c r="C117" s="9"/>
      <c r="D117" s="1" t="s">
        <v>4</v>
      </c>
      <c r="E117" s="1" t="s">
        <v>5</v>
      </c>
      <c r="F117" s="1" t="s">
        <v>6</v>
      </c>
      <c r="G117" s="1" t="s">
        <v>7</v>
      </c>
      <c r="H117" s="1" t="s">
        <v>8</v>
      </c>
      <c r="I117" s="1" t="s">
        <v>9</v>
      </c>
      <c r="J117" s="7" t="s">
        <v>227</v>
      </c>
      <c r="K117" s="1" t="s">
        <v>11</v>
      </c>
      <c r="L117" s="1" t="s">
        <v>12</v>
      </c>
      <c r="M117" s="1" t="s">
        <v>13</v>
      </c>
      <c r="N117" s="1" t="s">
        <v>14</v>
      </c>
      <c r="O117" s="1" t="s">
        <v>15</v>
      </c>
      <c r="P117" s="9"/>
      <c r="Q117" s="9"/>
      <c r="R117" s="9"/>
      <c r="S117" s="8" t="s">
        <v>19</v>
      </c>
      <c r="T117" s="8" t="s">
        <v>20</v>
      </c>
      <c r="U117" s="8" t="s">
        <v>21</v>
      </c>
      <c r="V117" s="2"/>
      <c r="W117" s="2"/>
      <c r="X117" s="2"/>
      <c r="Y117" s="2"/>
      <c r="Z117" s="2"/>
      <c r="AA117" s="2"/>
      <c r="AB117" s="2"/>
    </row>
    <row r="118" ht="12.75" customHeight="1">
      <c r="A118" s="9"/>
      <c r="B118" s="10" t="s">
        <v>185</v>
      </c>
      <c r="C118" s="9" t="s">
        <v>186</v>
      </c>
      <c r="D118" s="11">
        <v>29.0</v>
      </c>
      <c r="E118" s="11">
        <v>5.0</v>
      </c>
      <c r="F118" s="11">
        <v>3.0</v>
      </c>
      <c r="G118" s="11">
        <v>9.0</v>
      </c>
      <c r="H118" s="11">
        <v>3.0</v>
      </c>
      <c r="I118" s="9"/>
      <c r="J118" s="11">
        <v>2.0</v>
      </c>
      <c r="K118" s="11">
        <v>5.0</v>
      </c>
      <c r="L118" s="9"/>
      <c r="M118" s="11">
        <v>4.0</v>
      </c>
      <c r="N118" s="9"/>
      <c r="O118" s="9"/>
      <c r="P118" s="9">
        <f t="shared" ref="P118:P122" si="67">SUM(D118:O118)</f>
        <v>60</v>
      </c>
      <c r="Q118" s="9"/>
      <c r="R118" s="9">
        <f t="shared" ref="R118:R121" si="68">(P118*Q118)</f>
        <v>0</v>
      </c>
      <c r="S118" s="12">
        <f t="shared" ref="S118:S121" si="69">(E118)</f>
        <v>5</v>
      </c>
      <c r="T118" s="12">
        <f t="shared" ref="T118:T121" si="70">SUM(D118,G118,H118,I118,J118,K118,L118,M118,N118,O118)</f>
        <v>52</v>
      </c>
      <c r="U118" s="12">
        <f t="shared" ref="U118:U121" si="71">(F118)</f>
        <v>3</v>
      </c>
      <c r="V118" s="2">
        <f t="shared" ref="V118:V122" si="72">SUM(G118:H118)</f>
        <v>12</v>
      </c>
      <c r="W118" s="2"/>
      <c r="X118" s="2"/>
      <c r="Y118" s="2"/>
      <c r="Z118" s="2"/>
      <c r="AA118" s="2"/>
      <c r="AB118" s="2"/>
    </row>
    <row r="119" ht="12.75" customHeight="1">
      <c r="A119" s="9"/>
      <c r="B119" s="10" t="s">
        <v>187</v>
      </c>
      <c r="C119" s="9" t="s">
        <v>188</v>
      </c>
      <c r="D119" s="11">
        <v>13.0</v>
      </c>
      <c r="E119" s="11">
        <v>2.0</v>
      </c>
      <c r="F119" s="11">
        <v>2.0</v>
      </c>
      <c r="G119" s="11">
        <v>6.0</v>
      </c>
      <c r="H119" s="9"/>
      <c r="I119" s="9"/>
      <c r="J119" s="11">
        <v>1.0</v>
      </c>
      <c r="K119" s="11">
        <v>5.0</v>
      </c>
      <c r="L119" s="9"/>
      <c r="M119" s="9"/>
      <c r="N119" s="9"/>
      <c r="O119" s="9"/>
      <c r="P119" s="9">
        <f t="shared" si="67"/>
        <v>29</v>
      </c>
      <c r="Q119" s="9"/>
      <c r="R119" s="9">
        <f t="shared" si="68"/>
        <v>0</v>
      </c>
      <c r="S119" s="12">
        <f t="shared" si="69"/>
        <v>2</v>
      </c>
      <c r="T119" s="12">
        <f t="shared" si="70"/>
        <v>25</v>
      </c>
      <c r="U119" s="12">
        <f t="shared" si="71"/>
        <v>2</v>
      </c>
      <c r="V119" s="2">
        <f t="shared" si="72"/>
        <v>6</v>
      </c>
      <c r="W119" s="2"/>
      <c r="X119" s="2"/>
      <c r="Y119" s="2"/>
      <c r="Z119" s="2"/>
      <c r="AA119" s="2"/>
      <c r="AB119" s="2"/>
    </row>
    <row r="120" ht="12.75" customHeight="1">
      <c r="A120" s="9"/>
      <c r="B120" s="10" t="s">
        <v>189</v>
      </c>
      <c r="C120" s="9" t="s">
        <v>190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>
        <f t="shared" si="67"/>
        <v>0</v>
      </c>
      <c r="Q120" s="9"/>
      <c r="R120" s="9">
        <f t="shared" si="68"/>
        <v>0</v>
      </c>
      <c r="S120" s="12" t="str">
        <f t="shared" si="69"/>
        <v/>
      </c>
      <c r="T120" s="12">
        <f t="shared" si="70"/>
        <v>0</v>
      </c>
      <c r="U120" s="12" t="str">
        <f t="shared" si="71"/>
        <v/>
      </c>
      <c r="V120" s="2">
        <f t="shared" si="72"/>
        <v>0</v>
      </c>
      <c r="W120" s="2"/>
      <c r="X120" s="2"/>
      <c r="Y120" s="2"/>
      <c r="Z120" s="2"/>
      <c r="AA120" s="2"/>
      <c r="AB120" s="2"/>
    </row>
    <row r="121" ht="12.75" customHeight="1">
      <c r="A121" s="9"/>
      <c r="B121" s="10" t="s">
        <v>191</v>
      </c>
      <c r="C121" s="9" t="s">
        <v>192</v>
      </c>
      <c r="D121" s="11">
        <v>1.0</v>
      </c>
      <c r="E121" s="9"/>
      <c r="F121" s="11">
        <v>1.0</v>
      </c>
      <c r="G121" s="9"/>
      <c r="H121" s="11">
        <v>2.0</v>
      </c>
      <c r="I121" s="9"/>
      <c r="J121" s="9"/>
      <c r="K121" s="9"/>
      <c r="L121" s="9"/>
      <c r="M121" s="9"/>
      <c r="N121" s="9"/>
      <c r="O121" s="9"/>
      <c r="P121" s="9">
        <f t="shared" si="67"/>
        <v>4</v>
      </c>
      <c r="Q121" s="9"/>
      <c r="R121" s="9">
        <f t="shared" si="68"/>
        <v>0</v>
      </c>
      <c r="S121" s="12" t="str">
        <f t="shared" si="69"/>
        <v/>
      </c>
      <c r="T121" s="12">
        <f t="shared" si="70"/>
        <v>3</v>
      </c>
      <c r="U121" s="12">
        <f t="shared" si="71"/>
        <v>1</v>
      </c>
      <c r="V121" s="2">
        <f t="shared" si="72"/>
        <v>2</v>
      </c>
      <c r="W121" s="2"/>
      <c r="X121" s="2"/>
      <c r="Y121" s="2"/>
      <c r="Z121" s="2"/>
      <c r="AA121" s="2"/>
      <c r="AB121" s="2"/>
    </row>
    <row r="122" ht="12.75" customHeight="1">
      <c r="A122" s="9"/>
      <c r="B122" s="10"/>
      <c r="C122" s="9"/>
      <c r="D122" s="9">
        <f t="shared" ref="D122:O122" si="73">SUM(D118:D121)</f>
        <v>43</v>
      </c>
      <c r="E122" s="9">
        <f t="shared" si="73"/>
        <v>7</v>
      </c>
      <c r="F122" s="9">
        <f t="shared" si="73"/>
        <v>6</v>
      </c>
      <c r="G122" s="9">
        <f t="shared" si="73"/>
        <v>15</v>
      </c>
      <c r="H122" s="9">
        <f t="shared" si="73"/>
        <v>5</v>
      </c>
      <c r="I122" s="9">
        <f t="shared" si="73"/>
        <v>0</v>
      </c>
      <c r="J122" s="9">
        <f t="shared" si="73"/>
        <v>3</v>
      </c>
      <c r="K122" s="9">
        <f t="shared" si="73"/>
        <v>10</v>
      </c>
      <c r="L122" s="9">
        <f t="shared" si="73"/>
        <v>0</v>
      </c>
      <c r="M122" s="9">
        <f t="shared" si="73"/>
        <v>4</v>
      </c>
      <c r="N122" s="9">
        <f t="shared" si="73"/>
        <v>0</v>
      </c>
      <c r="O122" s="9">
        <f t="shared" si="73"/>
        <v>0</v>
      </c>
      <c r="P122" s="9">
        <f t="shared" si="67"/>
        <v>93</v>
      </c>
      <c r="Q122" s="9"/>
      <c r="R122" s="9"/>
      <c r="S122" s="12">
        <f t="shared" ref="S122:U122" si="74">SUM(S118:S121)</f>
        <v>7</v>
      </c>
      <c r="T122" s="12">
        <f t="shared" si="74"/>
        <v>80</v>
      </c>
      <c r="U122" s="12">
        <f t="shared" si="74"/>
        <v>6</v>
      </c>
      <c r="V122" s="2">
        <f t="shared" si="72"/>
        <v>20</v>
      </c>
      <c r="W122" s="2"/>
      <c r="X122" s="2"/>
      <c r="Y122" s="2"/>
      <c r="Z122" s="2"/>
      <c r="AA122" s="2"/>
      <c r="AB122" s="2"/>
    </row>
    <row r="123" ht="12.75" customHeight="1">
      <c r="A123" s="9"/>
      <c r="B123" s="10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2"/>
      <c r="W123" s="2"/>
      <c r="X123" s="2"/>
      <c r="Y123" s="2"/>
      <c r="Z123" s="2"/>
      <c r="AA123" s="2"/>
      <c r="AB123" s="2"/>
    </row>
    <row r="124" ht="12.75" customHeight="1">
      <c r="A124" s="9"/>
      <c r="B124" s="10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2"/>
      <c r="W124" s="2"/>
      <c r="X124" s="2"/>
      <c r="Y124" s="2"/>
      <c r="Z124" s="2"/>
      <c r="AA124" s="2"/>
      <c r="AB124" s="2"/>
    </row>
    <row r="125" ht="12.75" customHeight="1">
      <c r="A125" s="9"/>
      <c r="B125" s="10"/>
      <c r="C125" s="9"/>
      <c r="D125" s="1" t="s">
        <v>4</v>
      </c>
      <c r="E125" s="1" t="s">
        <v>5</v>
      </c>
      <c r="F125" s="1" t="s">
        <v>6</v>
      </c>
      <c r="G125" s="1" t="s">
        <v>7</v>
      </c>
      <c r="H125" s="1" t="s">
        <v>8</v>
      </c>
      <c r="I125" s="1" t="s">
        <v>9</v>
      </c>
      <c r="J125" s="7" t="s">
        <v>227</v>
      </c>
      <c r="K125" s="1" t="s">
        <v>11</v>
      </c>
      <c r="L125" s="1" t="s">
        <v>12</v>
      </c>
      <c r="M125" s="1" t="s">
        <v>13</v>
      </c>
      <c r="N125" s="1" t="s">
        <v>14</v>
      </c>
      <c r="O125" s="1" t="s">
        <v>15</v>
      </c>
      <c r="P125" s="9"/>
      <c r="Q125" s="9"/>
      <c r="R125" s="9"/>
      <c r="S125" s="8" t="s">
        <v>19</v>
      </c>
      <c r="T125" s="8" t="s">
        <v>20</v>
      </c>
      <c r="U125" s="8" t="s">
        <v>21</v>
      </c>
      <c r="V125" s="2"/>
      <c r="W125" s="2"/>
      <c r="X125" s="2"/>
      <c r="Y125" s="2"/>
      <c r="Z125" s="2"/>
      <c r="AA125" s="2"/>
      <c r="AB125" s="2"/>
    </row>
    <row r="126" ht="12.75" customHeight="1">
      <c r="A126" s="9"/>
      <c r="B126" s="10" t="s">
        <v>193</v>
      </c>
      <c r="C126" s="9" t="s">
        <v>194</v>
      </c>
      <c r="D126" s="11">
        <v>1.0</v>
      </c>
      <c r="E126" s="9"/>
      <c r="F126" s="11">
        <v>2.0</v>
      </c>
      <c r="G126" s="9"/>
      <c r="H126" s="9"/>
      <c r="I126" s="9"/>
      <c r="J126" s="9"/>
      <c r="K126" s="9"/>
      <c r="L126" s="9"/>
      <c r="M126" s="9"/>
      <c r="N126" s="9"/>
      <c r="O126" s="9"/>
      <c r="P126" s="9">
        <f t="shared" ref="P126:P132" si="75">SUM(D126:O126)</f>
        <v>3</v>
      </c>
      <c r="Q126" s="9"/>
      <c r="R126" s="9">
        <f t="shared" ref="R126:R131" si="76">(P126*Q126)</f>
        <v>0</v>
      </c>
      <c r="S126" s="12" t="str">
        <f t="shared" ref="S126:S131" si="77">(E126)</f>
        <v/>
      </c>
      <c r="T126" s="12">
        <f t="shared" ref="T126:T131" si="78">SUM(D126,G126,H126,I126,J126,K126,L126,M126,N126,O126)</f>
        <v>1</v>
      </c>
      <c r="U126" s="12">
        <f t="shared" ref="U126:U131" si="79">(F126)</f>
        <v>2</v>
      </c>
      <c r="V126" s="2">
        <f t="shared" ref="V126:V131" si="80">SUM(G126:H126)</f>
        <v>0</v>
      </c>
      <c r="W126" s="2"/>
      <c r="X126" s="2"/>
      <c r="Y126" s="2"/>
      <c r="Z126" s="2"/>
      <c r="AA126" s="2"/>
      <c r="AB126" s="2"/>
    </row>
    <row r="127" ht="12.75" customHeight="1">
      <c r="A127" s="9"/>
      <c r="B127" s="10" t="s">
        <v>195</v>
      </c>
      <c r="C127" s="9" t="s">
        <v>196</v>
      </c>
      <c r="D127" s="11">
        <v>518.0</v>
      </c>
      <c r="E127" s="11">
        <v>13.0</v>
      </c>
      <c r="F127" s="11">
        <v>102.0</v>
      </c>
      <c r="G127" s="11">
        <v>187.0</v>
      </c>
      <c r="H127" s="11">
        <v>174.0</v>
      </c>
      <c r="I127" s="9"/>
      <c r="J127" s="11">
        <v>112.0</v>
      </c>
      <c r="K127" s="11">
        <v>278.0</v>
      </c>
      <c r="L127" s="9"/>
      <c r="M127" s="11">
        <v>27.0</v>
      </c>
      <c r="N127" s="11">
        <v>1.0</v>
      </c>
      <c r="O127" s="9"/>
      <c r="P127" s="9">
        <f t="shared" si="75"/>
        <v>1412</v>
      </c>
      <c r="Q127" s="9"/>
      <c r="R127" s="9">
        <f t="shared" si="76"/>
        <v>0</v>
      </c>
      <c r="S127" s="12">
        <f t="shared" si="77"/>
        <v>13</v>
      </c>
      <c r="T127" s="12">
        <f t="shared" si="78"/>
        <v>1297</v>
      </c>
      <c r="U127" s="12">
        <f t="shared" si="79"/>
        <v>102</v>
      </c>
      <c r="V127" s="2">
        <f t="shared" si="80"/>
        <v>361</v>
      </c>
      <c r="W127" s="2"/>
      <c r="X127" s="2"/>
      <c r="Y127" s="2"/>
      <c r="Z127" s="2"/>
      <c r="AA127" s="2"/>
      <c r="AB127" s="2"/>
    </row>
    <row r="128" ht="12.75" customHeight="1">
      <c r="A128" s="9"/>
      <c r="B128" s="10" t="s">
        <v>197</v>
      </c>
      <c r="C128" s="9" t="s">
        <v>198</v>
      </c>
      <c r="D128" s="11">
        <v>1.0</v>
      </c>
      <c r="E128" s="9"/>
      <c r="F128" s="11">
        <v>3.0</v>
      </c>
      <c r="G128" s="9"/>
      <c r="H128" s="9"/>
      <c r="I128" s="9"/>
      <c r="J128" s="9"/>
      <c r="K128" s="9"/>
      <c r="L128" s="9"/>
      <c r="M128" s="9"/>
      <c r="N128" s="9"/>
      <c r="O128" s="9"/>
      <c r="P128" s="9">
        <f t="shared" si="75"/>
        <v>4</v>
      </c>
      <c r="Q128" s="9"/>
      <c r="R128" s="9">
        <f t="shared" si="76"/>
        <v>0</v>
      </c>
      <c r="S128" s="12" t="str">
        <f t="shared" si="77"/>
        <v/>
      </c>
      <c r="T128" s="12">
        <f t="shared" si="78"/>
        <v>1</v>
      </c>
      <c r="U128" s="12">
        <f t="shared" si="79"/>
        <v>3</v>
      </c>
      <c r="V128" s="2">
        <f t="shared" si="80"/>
        <v>0</v>
      </c>
      <c r="W128" s="2"/>
      <c r="X128" s="2"/>
      <c r="Y128" s="2"/>
      <c r="Z128" s="2"/>
      <c r="AA128" s="2"/>
      <c r="AB128" s="2"/>
    </row>
    <row r="129" ht="12.75" customHeight="1">
      <c r="A129" s="9"/>
      <c r="B129" s="10" t="s">
        <v>199</v>
      </c>
      <c r="C129" s="9" t="s">
        <v>200</v>
      </c>
      <c r="D129" s="11">
        <v>14.0</v>
      </c>
      <c r="E129" s="9"/>
      <c r="F129" s="11">
        <v>1.0</v>
      </c>
      <c r="G129" s="11">
        <v>1.0</v>
      </c>
      <c r="H129" s="9"/>
      <c r="I129" s="9"/>
      <c r="J129" s="9"/>
      <c r="K129" s="11">
        <v>2.0</v>
      </c>
      <c r="L129" s="9"/>
      <c r="M129" s="9"/>
      <c r="N129" s="9"/>
      <c r="O129" s="9"/>
      <c r="P129" s="9">
        <f t="shared" si="75"/>
        <v>18</v>
      </c>
      <c r="Q129" s="9"/>
      <c r="R129" s="9">
        <f t="shared" si="76"/>
        <v>0</v>
      </c>
      <c r="S129" s="12" t="str">
        <f t="shared" si="77"/>
        <v/>
      </c>
      <c r="T129" s="12">
        <f t="shared" si="78"/>
        <v>17</v>
      </c>
      <c r="U129" s="12">
        <f t="shared" si="79"/>
        <v>1</v>
      </c>
      <c r="V129" s="2">
        <f t="shared" si="80"/>
        <v>1</v>
      </c>
      <c r="W129" s="2"/>
      <c r="X129" s="2"/>
      <c r="Y129" s="2"/>
      <c r="Z129" s="2"/>
      <c r="AA129" s="2"/>
      <c r="AB129" s="2"/>
    </row>
    <row r="130" ht="12.75" customHeight="1">
      <c r="A130" s="9"/>
      <c r="B130" s="10" t="s">
        <v>201</v>
      </c>
      <c r="C130" s="9" t="s">
        <v>202</v>
      </c>
      <c r="D130" s="11">
        <v>396.0</v>
      </c>
      <c r="E130" s="11">
        <v>5.0</v>
      </c>
      <c r="F130" s="9"/>
      <c r="G130" s="11">
        <v>114.0</v>
      </c>
      <c r="H130" s="11">
        <v>130.0</v>
      </c>
      <c r="I130" s="9"/>
      <c r="J130" s="11">
        <v>89.0</v>
      </c>
      <c r="K130" s="11">
        <v>143.0</v>
      </c>
      <c r="L130" s="9"/>
      <c r="M130" s="11">
        <v>6.0</v>
      </c>
      <c r="N130" s="9"/>
      <c r="O130" s="9"/>
      <c r="P130" s="9">
        <f t="shared" si="75"/>
        <v>883</v>
      </c>
      <c r="Q130" s="9"/>
      <c r="R130" s="9">
        <f t="shared" si="76"/>
        <v>0</v>
      </c>
      <c r="S130" s="12">
        <f t="shared" si="77"/>
        <v>5</v>
      </c>
      <c r="T130" s="12">
        <f t="shared" si="78"/>
        <v>878</v>
      </c>
      <c r="U130" s="12" t="str">
        <f t="shared" si="79"/>
        <v/>
      </c>
      <c r="V130" s="2">
        <f t="shared" si="80"/>
        <v>244</v>
      </c>
      <c r="W130" s="2"/>
      <c r="X130" s="2"/>
      <c r="Y130" s="2"/>
      <c r="Z130" s="2"/>
      <c r="AA130" s="2"/>
      <c r="AB130" s="2"/>
    </row>
    <row r="131" ht="12.75" customHeight="1">
      <c r="A131" s="9"/>
      <c r="B131" s="10" t="s">
        <v>203</v>
      </c>
      <c r="C131" s="9" t="s">
        <v>204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>
        <f t="shared" si="75"/>
        <v>0</v>
      </c>
      <c r="Q131" s="9"/>
      <c r="R131" s="9">
        <f t="shared" si="76"/>
        <v>0</v>
      </c>
      <c r="S131" s="12" t="str">
        <f t="shared" si="77"/>
        <v/>
      </c>
      <c r="T131" s="12">
        <f t="shared" si="78"/>
        <v>0</v>
      </c>
      <c r="U131" s="12" t="str">
        <f t="shared" si="79"/>
        <v/>
      </c>
      <c r="V131" s="2">
        <f t="shared" si="80"/>
        <v>0</v>
      </c>
      <c r="W131" s="2"/>
      <c r="X131" s="2"/>
      <c r="Y131" s="2"/>
      <c r="Z131" s="2"/>
      <c r="AA131" s="2"/>
      <c r="AB131" s="2"/>
    </row>
    <row r="132" ht="12.75" customHeight="1">
      <c r="A132" s="9"/>
      <c r="B132" s="10"/>
      <c r="C132" s="9"/>
      <c r="D132" s="9">
        <f t="shared" ref="D132:O132" si="81">SUM(D126:D131)</f>
        <v>930</v>
      </c>
      <c r="E132" s="9">
        <f t="shared" si="81"/>
        <v>18</v>
      </c>
      <c r="F132" s="9">
        <f t="shared" si="81"/>
        <v>108</v>
      </c>
      <c r="G132" s="9">
        <f t="shared" si="81"/>
        <v>302</v>
      </c>
      <c r="H132" s="9">
        <f t="shared" si="81"/>
        <v>304</v>
      </c>
      <c r="I132" s="9">
        <f t="shared" si="81"/>
        <v>0</v>
      </c>
      <c r="J132" s="9">
        <f t="shared" si="81"/>
        <v>201</v>
      </c>
      <c r="K132" s="9">
        <f t="shared" si="81"/>
        <v>423</v>
      </c>
      <c r="L132" s="9">
        <f t="shared" si="81"/>
        <v>0</v>
      </c>
      <c r="M132" s="9">
        <f t="shared" si="81"/>
        <v>33</v>
      </c>
      <c r="N132" s="9">
        <f t="shared" si="81"/>
        <v>1</v>
      </c>
      <c r="O132" s="9">
        <f t="shared" si="81"/>
        <v>0</v>
      </c>
      <c r="P132" s="9">
        <f t="shared" si="75"/>
        <v>2320</v>
      </c>
      <c r="Q132" s="9"/>
      <c r="R132" s="9"/>
      <c r="S132" s="12">
        <f t="shared" ref="S132:U132" si="82">SUM(S126:S131)</f>
        <v>18</v>
      </c>
      <c r="T132" s="12">
        <f t="shared" si="82"/>
        <v>2194</v>
      </c>
      <c r="U132" s="12">
        <f t="shared" si="82"/>
        <v>108</v>
      </c>
      <c r="V132" s="12">
        <f>SUM(S132:U132)</f>
        <v>2320</v>
      </c>
      <c r="W132" s="2"/>
      <c r="X132" s="2"/>
      <c r="Y132" s="2"/>
      <c r="Z132" s="2"/>
      <c r="AA132" s="2"/>
      <c r="AB132" s="2"/>
    </row>
    <row r="133" ht="12.75" customHeight="1">
      <c r="A133" s="9"/>
      <c r="B133" s="10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2"/>
      <c r="W133" s="2"/>
      <c r="X133" s="2"/>
      <c r="Y133" s="2"/>
      <c r="Z133" s="2"/>
      <c r="AA133" s="2"/>
      <c r="AB133" s="2"/>
    </row>
    <row r="134" ht="12.75" customHeight="1">
      <c r="A134" s="9"/>
      <c r="B134" s="10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2"/>
      <c r="W134" s="2"/>
      <c r="X134" s="2"/>
      <c r="Y134" s="2"/>
      <c r="Z134" s="2"/>
      <c r="AA134" s="2"/>
      <c r="AB134" s="2"/>
    </row>
    <row r="135" ht="12.75" customHeight="1">
      <c r="A135" s="9"/>
      <c r="B135" s="10"/>
      <c r="C135" s="9"/>
      <c r="D135" s="1" t="s">
        <v>4</v>
      </c>
      <c r="E135" s="1" t="s">
        <v>5</v>
      </c>
      <c r="F135" s="1" t="s">
        <v>6</v>
      </c>
      <c r="G135" s="1" t="s">
        <v>7</v>
      </c>
      <c r="H135" s="1" t="s">
        <v>8</v>
      </c>
      <c r="I135" s="1" t="s">
        <v>9</v>
      </c>
      <c r="J135" s="7" t="s">
        <v>227</v>
      </c>
      <c r="K135" s="1" t="s">
        <v>11</v>
      </c>
      <c r="L135" s="1" t="s">
        <v>12</v>
      </c>
      <c r="M135" s="1" t="s">
        <v>13</v>
      </c>
      <c r="N135" s="1" t="s">
        <v>14</v>
      </c>
      <c r="O135" s="1" t="s">
        <v>15</v>
      </c>
      <c r="P135" s="9"/>
      <c r="Q135" s="9"/>
      <c r="R135" s="9"/>
      <c r="S135" s="8" t="s">
        <v>19</v>
      </c>
      <c r="T135" s="8" t="s">
        <v>20</v>
      </c>
      <c r="U135" s="8" t="s">
        <v>21</v>
      </c>
      <c r="V135" s="2"/>
      <c r="W135" s="2"/>
      <c r="X135" s="2"/>
      <c r="Y135" s="2"/>
      <c r="Z135" s="2"/>
      <c r="AA135" s="2"/>
      <c r="AB135" s="2"/>
    </row>
    <row r="136" ht="12.75" customHeight="1">
      <c r="A136" s="9"/>
      <c r="B136" s="10" t="s">
        <v>205</v>
      </c>
      <c r="C136" s="9" t="s">
        <v>206</v>
      </c>
      <c r="D136" s="9"/>
      <c r="E136" s="9"/>
      <c r="F136" s="11">
        <v>8.0</v>
      </c>
      <c r="G136" s="9"/>
      <c r="H136" s="9"/>
      <c r="I136" s="9"/>
      <c r="J136" s="9"/>
      <c r="K136" s="9"/>
      <c r="L136" s="9"/>
      <c r="M136" s="9"/>
      <c r="N136" s="9"/>
      <c r="O136" s="9"/>
      <c r="P136" s="9">
        <f t="shared" ref="P136:P140" si="83">SUM(D136:O136)</f>
        <v>8</v>
      </c>
      <c r="Q136" s="9"/>
      <c r="R136" s="9">
        <f t="shared" ref="R136:R139" si="84">(P136*Q136)</f>
        <v>0</v>
      </c>
      <c r="S136" s="12" t="str">
        <f t="shared" ref="S136:S139" si="85">(E136)</f>
        <v/>
      </c>
      <c r="T136" s="12">
        <f t="shared" ref="T136:T139" si="86">SUM(D136,G136,H136,I136,J136,K136,L136,M136,N136,O136)</f>
        <v>0</v>
      </c>
      <c r="U136" s="12">
        <f t="shared" ref="U136:U139" si="87">(F136)</f>
        <v>8</v>
      </c>
      <c r="V136" s="2">
        <f t="shared" ref="V136:V140" si="88">SUM(G136:H136)</f>
        <v>0</v>
      </c>
      <c r="W136" s="2"/>
      <c r="X136" s="2"/>
      <c r="Y136" s="2"/>
      <c r="Z136" s="2"/>
      <c r="AA136" s="2"/>
      <c r="AB136" s="2"/>
    </row>
    <row r="137" ht="12.75" customHeight="1">
      <c r="A137" s="9"/>
      <c r="B137" s="10" t="s">
        <v>207</v>
      </c>
      <c r="C137" s="9" t="s">
        <v>208</v>
      </c>
      <c r="D137" s="9"/>
      <c r="E137" s="9"/>
      <c r="F137" s="11">
        <v>8.0</v>
      </c>
      <c r="G137" s="9"/>
      <c r="H137" s="9"/>
      <c r="I137" s="9"/>
      <c r="J137" s="9"/>
      <c r="K137" s="9"/>
      <c r="L137" s="9"/>
      <c r="M137" s="9"/>
      <c r="N137" s="9"/>
      <c r="O137" s="9"/>
      <c r="P137" s="9">
        <f t="shared" si="83"/>
        <v>8</v>
      </c>
      <c r="Q137" s="9"/>
      <c r="R137" s="9">
        <f t="shared" si="84"/>
        <v>0</v>
      </c>
      <c r="S137" s="12" t="str">
        <f t="shared" si="85"/>
        <v/>
      </c>
      <c r="T137" s="12">
        <f t="shared" si="86"/>
        <v>0</v>
      </c>
      <c r="U137" s="12">
        <f t="shared" si="87"/>
        <v>8</v>
      </c>
      <c r="V137" s="2">
        <f t="shared" si="88"/>
        <v>0</v>
      </c>
      <c r="W137" s="2"/>
      <c r="X137" s="2"/>
      <c r="Y137" s="2"/>
      <c r="Z137" s="2"/>
      <c r="AA137" s="2"/>
      <c r="AB137" s="2"/>
    </row>
    <row r="138" ht="12.75" customHeight="1">
      <c r="A138" s="9"/>
      <c r="B138" s="10" t="s">
        <v>209</v>
      </c>
      <c r="C138" s="9" t="s">
        <v>210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>
        <f t="shared" si="83"/>
        <v>0</v>
      </c>
      <c r="Q138" s="9"/>
      <c r="R138" s="9">
        <f t="shared" si="84"/>
        <v>0</v>
      </c>
      <c r="S138" s="12" t="str">
        <f t="shared" si="85"/>
        <v/>
      </c>
      <c r="T138" s="12">
        <f t="shared" si="86"/>
        <v>0</v>
      </c>
      <c r="U138" s="12" t="str">
        <f t="shared" si="87"/>
        <v/>
      </c>
      <c r="V138" s="2">
        <f t="shared" si="88"/>
        <v>0</v>
      </c>
      <c r="W138" s="2"/>
      <c r="X138" s="2"/>
      <c r="Y138" s="2"/>
      <c r="Z138" s="2"/>
      <c r="AA138" s="2"/>
      <c r="AB138" s="2"/>
    </row>
    <row r="139" ht="12.75" customHeight="1">
      <c r="A139" s="9"/>
      <c r="B139" s="10" t="s">
        <v>211</v>
      </c>
      <c r="C139" s="9" t="s">
        <v>212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>
        <f t="shared" si="83"/>
        <v>0</v>
      </c>
      <c r="Q139" s="9"/>
      <c r="R139" s="9">
        <f t="shared" si="84"/>
        <v>0</v>
      </c>
      <c r="S139" s="12" t="str">
        <f t="shared" si="85"/>
        <v/>
      </c>
      <c r="T139" s="12">
        <f t="shared" si="86"/>
        <v>0</v>
      </c>
      <c r="U139" s="12" t="str">
        <f t="shared" si="87"/>
        <v/>
      </c>
      <c r="V139" s="2">
        <f t="shared" si="88"/>
        <v>0</v>
      </c>
      <c r="W139" s="2"/>
      <c r="X139" s="2"/>
      <c r="Y139" s="2"/>
      <c r="Z139" s="2"/>
      <c r="AA139" s="2"/>
      <c r="AB139" s="2"/>
    </row>
    <row r="140" ht="12.75" customHeight="1">
      <c r="A140" s="9"/>
      <c r="B140" s="10"/>
      <c r="C140" s="9"/>
      <c r="D140" s="9">
        <f t="shared" ref="D140:O140" si="89">SUM(D136:D139)</f>
        <v>0</v>
      </c>
      <c r="E140" s="9">
        <f t="shared" si="89"/>
        <v>0</v>
      </c>
      <c r="F140" s="9">
        <f t="shared" si="89"/>
        <v>16</v>
      </c>
      <c r="G140" s="9">
        <f t="shared" si="89"/>
        <v>0</v>
      </c>
      <c r="H140" s="9">
        <f t="shared" si="89"/>
        <v>0</v>
      </c>
      <c r="I140" s="9">
        <f t="shared" si="89"/>
        <v>0</v>
      </c>
      <c r="J140" s="9">
        <f t="shared" si="89"/>
        <v>0</v>
      </c>
      <c r="K140" s="9">
        <f t="shared" si="89"/>
        <v>0</v>
      </c>
      <c r="L140" s="9">
        <f t="shared" si="89"/>
        <v>0</v>
      </c>
      <c r="M140" s="9">
        <f t="shared" si="89"/>
        <v>0</v>
      </c>
      <c r="N140" s="9">
        <f t="shared" si="89"/>
        <v>0</v>
      </c>
      <c r="O140" s="9">
        <f t="shared" si="89"/>
        <v>0</v>
      </c>
      <c r="P140" s="9">
        <f t="shared" si="83"/>
        <v>16</v>
      </c>
      <c r="Q140" s="9"/>
      <c r="R140" s="9"/>
      <c r="S140" s="12">
        <f t="shared" ref="S140:U140" si="90">SUM(S136:S139)</f>
        <v>0</v>
      </c>
      <c r="T140" s="12">
        <f t="shared" si="90"/>
        <v>0</v>
      </c>
      <c r="U140" s="12">
        <f t="shared" si="90"/>
        <v>16</v>
      </c>
      <c r="V140" s="2">
        <f t="shared" si="88"/>
        <v>0</v>
      </c>
      <c r="W140" s="2"/>
      <c r="X140" s="2"/>
      <c r="Y140" s="2"/>
      <c r="Z140" s="2"/>
      <c r="AA140" s="2"/>
      <c r="AB140" s="2"/>
    </row>
    <row r="141" ht="12.75" customHeight="1">
      <c r="A141" s="9"/>
      <c r="B141" s="10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2"/>
      <c r="W141" s="2"/>
      <c r="X141" s="2"/>
      <c r="Y141" s="2"/>
      <c r="Z141" s="2"/>
      <c r="AA141" s="2"/>
      <c r="AB141" s="2"/>
    </row>
    <row r="142" ht="12.75" customHeight="1">
      <c r="A142" s="9"/>
      <c r="B142" s="10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2"/>
      <c r="W142" s="2"/>
      <c r="X142" s="2"/>
      <c r="Y142" s="2"/>
      <c r="Z142" s="2"/>
      <c r="AA142" s="2"/>
      <c r="AB142" s="2"/>
    </row>
    <row r="143" ht="12.75" customHeight="1">
      <c r="A143" s="9"/>
      <c r="B143" s="10"/>
      <c r="C143" s="19" t="s">
        <v>213</v>
      </c>
      <c r="D143" s="1" t="s">
        <v>4</v>
      </c>
      <c r="E143" s="1" t="s">
        <v>5</v>
      </c>
      <c r="F143" s="1" t="s">
        <v>6</v>
      </c>
      <c r="G143" s="1" t="s">
        <v>7</v>
      </c>
      <c r="H143" s="1" t="s">
        <v>8</v>
      </c>
      <c r="I143" s="1" t="s">
        <v>9</v>
      </c>
      <c r="J143" s="7" t="s">
        <v>227</v>
      </c>
      <c r="K143" s="1" t="s">
        <v>11</v>
      </c>
      <c r="L143" s="1" t="s">
        <v>12</v>
      </c>
      <c r="M143" s="1" t="s">
        <v>13</v>
      </c>
      <c r="N143" s="1" t="s">
        <v>14</v>
      </c>
      <c r="O143" s="1" t="s">
        <v>15</v>
      </c>
      <c r="P143" s="9"/>
      <c r="Q143" s="9"/>
      <c r="R143" s="9">
        <f t="shared" ref="R143:R153" si="91">(P143*Q143)</f>
        <v>0</v>
      </c>
      <c r="S143" s="8" t="s">
        <v>19</v>
      </c>
      <c r="T143" s="8" t="s">
        <v>20</v>
      </c>
      <c r="U143" s="8" t="s">
        <v>21</v>
      </c>
      <c r="V143" s="2"/>
      <c r="W143" s="2"/>
      <c r="X143" s="2"/>
      <c r="Y143" s="2"/>
      <c r="Z143" s="2"/>
      <c r="AA143" s="2"/>
      <c r="AB143" s="2"/>
    </row>
    <row r="144" ht="12.75" customHeight="1">
      <c r="A144" s="9"/>
      <c r="B144" s="10"/>
      <c r="C144" s="9" t="s">
        <v>214</v>
      </c>
      <c r="D144" s="11">
        <v>1.0</v>
      </c>
      <c r="E144" s="9"/>
      <c r="F144" s="9"/>
      <c r="G144" s="9"/>
      <c r="H144" s="11">
        <v>1.0</v>
      </c>
      <c r="I144" s="9"/>
      <c r="J144" s="9"/>
      <c r="K144" s="9"/>
      <c r="L144" s="9"/>
      <c r="M144" s="9"/>
      <c r="N144" s="9"/>
      <c r="O144" s="9"/>
      <c r="P144" s="9">
        <f t="shared" ref="P144:P152" si="92">SUM(D144:O144)</f>
        <v>2</v>
      </c>
      <c r="Q144" s="9"/>
      <c r="R144" s="9">
        <f t="shared" si="91"/>
        <v>0</v>
      </c>
      <c r="S144" s="12" t="str">
        <f t="shared" ref="S144:S152" si="93">(E144)</f>
        <v/>
      </c>
      <c r="T144" s="12">
        <f t="shared" ref="T144:T152" si="94">SUM(D144,G144,H144,I144,J144,K144,L144,M144,N144,O144)</f>
        <v>2</v>
      </c>
      <c r="U144" s="12" t="str">
        <f t="shared" ref="U144:U152" si="95">(F144)</f>
        <v/>
      </c>
      <c r="V144" s="2">
        <f t="shared" ref="V144:V153" si="96">SUM(G144:H144)</f>
        <v>1</v>
      </c>
      <c r="W144" s="2"/>
      <c r="X144" s="2"/>
      <c r="Y144" s="2"/>
      <c r="Z144" s="2"/>
      <c r="AA144" s="2"/>
      <c r="AB144" s="2"/>
    </row>
    <row r="145" ht="12.75" customHeight="1">
      <c r="A145" s="9"/>
      <c r="B145" s="10"/>
      <c r="C145" s="9" t="s">
        <v>215</v>
      </c>
      <c r="D145" s="11">
        <v>4.0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>
        <f t="shared" si="92"/>
        <v>4</v>
      </c>
      <c r="Q145" s="9"/>
      <c r="R145" s="9">
        <f t="shared" si="91"/>
        <v>0</v>
      </c>
      <c r="S145" s="12" t="str">
        <f t="shared" si="93"/>
        <v/>
      </c>
      <c r="T145" s="12">
        <f t="shared" si="94"/>
        <v>4</v>
      </c>
      <c r="U145" s="12" t="str">
        <f t="shared" si="95"/>
        <v/>
      </c>
      <c r="V145" s="2">
        <f t="shared" si="96"/>
        <v>0</v>
      </c>
      <c r="W145" s="2"/>
      <c r="X145" s="2"/>
      <c r="Y145" s="2"/>
      <c r="Z145" s="2"/>
      <c r="AA145" s="2"/>
      <c r="AB145" s="2"/>
    </row>
    <row r="146" ht="12.75" customHeight="1">
      <c r="A146" s="9"/>
      <c r="B146" s="10"/>
      <c r="C146" s="9" t="s">
        <v>216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>
        <f t="shared" si="92"/>
        <v>0</v>
      </c>
      <c r="Q146" s="9"/>
      <c r="R146" s="9">
        <f t="shared" si="91"/>
        <v>0</v>
      </c>
      <c r="S146" s="12" t="str">
        <f t="shared" si="93"/>
        <v/>
      </c>
      <c r="T146" s="12">
        <f t="shared" si="94"/>
        <v>0</v>
      </c>
      <c r="U146" s="12" t="str">
        <f t="shared" si="95"/>
        <v/>
      </c>
      <c r="V146" s="2">
        <f t="shared" si="96"/>
        <v>0</v>
      </c>
      <c r="W146" s="2"/>
      <c r="X146" s="2"/>
      <c r="Y146" s="2"/>
      <c r="Z146" s="2"/>
      <c r="AA146" s="2"/>
      <c r="AB146" s="2"/>
    </row>
    <row r="147" ht="12.75" customHeight="1">
      <c r="A147" s="9"/>
      <c r="B147" s="10"/>
      <c r="C147" s="9" t="s">
        <v>217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>
        <f t="shared" si="92"/>
        <v>0</v>
      </c>
      <c r="Q147" s="9"/>
      <c r="R147" s="9">
        <f t="shared" si="91"/>
        <v>0</v>
      </c>
      <c r="S147" s="12" t="str">
        <f t="shared" si="93"/>
        <v/>
      </c>
      <c r="T147" s="12">
        <f t="shared" si="94"/>
        <v>0</v>
      </c>
      <c r="U147" s="12" t="str">
        <f t="shared" si="95"/>
        <v/>
      </c>
      <c r="V147" s="2">
        <f t="shared" si="96"/>
        <v>0</v>
      </c>
      <c r="W147" s="2"/>
      <c r="X147" s="2"/>
      <c r="Y147" s="2"/>
      <c r="Z147" s="2"/>
      <c r="AA147" s="2"/>
      <c r="AB147" s="2"/>
    </row>
    <row r="148" ht="12.75" customHeight="1">
      <c r="A148" s="9"/>
      <c r="B148" s="10"/>
      <c r="C148" s="9" t="s">
        <v>218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>
        <f t="shared" si="92"/>
        <v>0</v>
      </c>
      <c r="Q148" s="9"/>
      <c r="R148" s="9">
        <f t="shared" si="91"/>
        <v>0</v>
      </c>
      <c r="S148" s="12" t="str">
        <f t="shared" si="93"/>
        <v/>
      </c>
      <c r="T148" s="12">
        <f t="shared" si="94"/>
        <v>0</v>
      </c>
      <c r="U148" s="12" t="str">
        <f t="shared" si="95"/>
        <v/>
      </c>
      <c r="V148" s="2">
        <f t="shared" si="96"/>
        <v>0</v>
      </c>
      <c r="W148" s="2"/>
      <c r="X148" s="2"/>
      <c r="Y148" s="2"/>
      <c r="Z148" s="2"/>
      <c r="AA148" s="2"/>
      <c r="AB148" s="2"/>
    </row>
    <row r="149" ht="12.75" customHeight="1">
      <c r="A149" s="9"/>
      <c r="B149" s="10"/>
      <c r="C149" s="9" t="s">
        <v>219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>
        <f t="shared" si="92"/>
        <v>0</v>
      </c>
      <c r="Q149" s="9"/>
      <c r="R149" s="9">
        <f t="shared" si="91"/>
        <v>0</v>
      </c>
      <c r="S149" s="12" t="str">
        <f t="shared" si="93"/>
        <v/>
      </c>
      <c r="T149" s="12">
        <f t="shared" si="94"/>
        <v>0</v>
      </c>
      <c r="U149" s="12" t="str">
        <f t="shared" si="95"/>
        <v/>
      </c>
      <c r="V149" s="2">
        <f t="shared" si="96"/>
        <v>0</v>
      </c>
      <c r="W149" s="2"/>
      <c r="X149" s="2"/>
      <c r="Y149" s="2"/>
      <c r="Z149" s="2"/>
      <c r="AA149" s="2"/>
      <c r="AB149" s="2"/>
    </row>
    <row r="150" ht="12.75" customHeight="1">
      <c r="A150" s="9"/>
      <c r="B150" s="10"/>
      <c r="C150" s="9" t="s">
        <v>220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>
        <f t="shared" si="92"/>
        <v>0</v>
      </c>
      <c r="Q150" s="9"/>
      <c r="R150" s="9">
        <f t="shared" si="91"/>
        <v>0</v>
      </c>
      <c r="S150" s="12" t="str">
        <f t="shared" si="93"/>
        <v/>
      </c>
      <c r="T150" s="12">
        <f t="shared" si="94"/>
        <v>0</v>
      </c>
      <c r="U150" s="12" t="str">
        <f t="shared" si="95"/>
        <v/>
      </c>
      <c r="V150" s="2">
        <f t="shared" si="96"/>
        <v>0</v>
      </c>
      <c r="W150" s="2"/>
      <c r="X150" s="2"/>
      <c r="Y150" s="2"/>
      <c r="Z150" s="2"/>
      <c r="AA150" s="2"/>
      <c r="AB150" s="2"/>
    </row>
    <row r="151" ht="12.75" customHeight="1">
      <c r="A151" s="9"/>
      <c r="B151" s="10"/>
      <c r="C151" s="9" t="s">
        <v>221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>
        <f t="shared" si="92"/>
        <v>0</v>
      </c>
      <c r="Q151" s="9"/>
      <c r="R151" s="9">
        <f t="shared" si="91"/>
        <v>0</v>
      </c>
      <c r="S151" s="12" t="str">
        <f t="shared" si="93"/>
        <v/>
      </c>
      <c r="T151" s="12">
        <f t="shared" si="94"/>
        <v>0</v>
      </c>
      <c r="U151" s="12" t="str">
        <f t="shared" si="95"/>
        <v/>
      </c>
      <c r="V151" s="2">
        <f t="shared" si="96"/>
        <v>0</v>
      </c>
      <c r="W151" s="2"/>
      <c r="X151" s="2"/>
      <c r="Y151" s="2"/>
      <c r="Z151" s="2"/>
      <c r="AA151" s="2"/>
      <c r="AB151" s="2"/>
    </row>
    <row r="152" ht="12.75" customHeight="1">
      <c r="A152" s="9"/>
      <c r="B152" s="10"/>
      <c r="C152" s="9" t="s">
        <v>222</v>
      </c>
      <c r="D152" s="11">
        <v>133.0</v>
      </c>
      <c r="E152" s="11">
        <v>6.0</v>
      </c>
      <c r="F152" s="11">
        <v>1.0</v>
      </c>
      <c r="G152" s="11">
        <v>35.0</v>
      </c>
      <c r="H152" s="11">
        <v>98.0</v>
      </c>
      <c r="I152" s="9"/>
      <c r="J152" s="11">
        <v>32.0</v>
      </c>
      <c r="K152" s="9"/>
      <c r="L152" s="9"/>
      <c r="M152" s="11">
        <v>1.0</v>
      </c>
      <c r="N152" s="9"/>
      <c r="O152" s="9"/>
      <c r="P152" s="9">
        <f t="shared" si="92"/>
        <v>306</v>
      </c>
      <c r="Q152" s="9"/>
      <c r="R152" s="9">
        <f t="shared" si="91"/>
        <v>0</v>
      </c>
      <c r="S152" s="12">
        <f t="shared" si="93"/>
        <v>6</v>
      </c>
      <c r="T152" s="12">
        <f t="shared" si="94"/>
        <v>299</v>
      </c>
      <c r="U152" s="12">
        <f t="shared" si="95"/>
        <v>1</v>
      </c>
      <c r="V152" s="2">
        <f t="shared" si="96"/>
        <v>133</v>
      </c>
      <c r="W152" s="2"/>
      <c r="X152" s="2"/>
      <c r="Y152" s="2"/>
      <c r="Z152" s="2"/>
      <c r="AA152" s="2"/>
      <c r="AB152" s="2"/>
    </row>
    <row r="153" ht="12.75" customHeight="1">
      <c r="A153" s="9"/>
      <c r="B153" s="10"/>
      <c r="C153" s="9"/>
      <c r="D153" s="9">
        <f t="shared" ref="D153:P153" si="97">SUM(D144:D152)</f>
        <v>138</v>
      </c>
      <c r="E153" s="9">
        <f t="shared" si="97"/>
        <v>6</v>
      </c>
      <c r="F153" s="9">
        <f t="shared" si="97"/>
        <v>1</v>
      </c>
      <c r="G153" s="9">
        <f t="shared" si="97"/>
        <v>35</v>
      </c>
      <c r="H153" s="9">
        <f t="shared" si="97"/>
        <v>99</v>
      </c>
      <c r="I153" s="9">
        <f t="shared" si="97"/>
        <v>0</v>
      </c>
      <c r="J153" s="9">
        <f t="shared" si="97"/>
        <v>32</v>
      </c>
      <c r="K153" s="9">
        <f t="shared" si="97"/>
        <v>0</v>
      </c>
      <c r="L153" s="9">
        <f t="shared" si="97"/>
        <v>0</v>
      </c>
      <c r="M153" s="9">
        <f t="shared" si="97"/>
        <v>1</v>
      </c>
      <c r="N153" s="9">
        <f t="shared" si="97"/>
        <v>0</v>
      </c>
      <c r="O153" s="9">
        <f t="shared" si="97"/>
        <v>0</v>
      </c>
      <c r="P153" s="9">
        <f t="shared" si="97"/>
        <v>312</v>
      </c>
      <c r="Q153" s="9"/>
      <c r="R153" s="9">
        <f t="shared" si="91"/>
        <v>0</v>
      </c>
      <c r="S153" s="12">
        <f t="shared" ref="S153:U153" si="98">SUM(S144:S152)</f>
        <v>6</v>
      </c>
      <c r="T153" s="12">
        <f t="shared" si="98"/>
        <v>305</v>
      </c>
      <c r="U153" s="12">
        <f t="shared" si="98"/>
        <v>1</v>
      </c>
      <c r="V153" s="2">
        <f t="shared" si="96"/>
        <v>134</v>
      </c>
      <c r="W153" s="2"/>
      <c r="X153" s="2"/>
      <c r="Y153" s="2"/>
      <c r="Z153" s="2"/>
      <c r="AA153" s="2"/>
      <c r="AB153" s="2"/>
    </row>
    <row r="154" ht="12.75" customHeight="1">
      <c r="A154" s="1"/>
      <c r="B154" s="10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2"/>
      <c r="W154" s="2"/>
      <c r="X154" s="2"/>
      <c r="Y154" s="2"/>
      <c r="Z154" s="2"/>
      <c r="AA154" s="2"/>
      <c r="AB154" s="2"/>
    </row>
    <row r="155" ht="12.75" customHeight="1">
      <c r="A155" s="1"/>
      <c r="B155" s="10"/>
      <c r="C155" s="19" t="s">
        <v>162</v>
      </c>
      <c r="D155" s="1" t="s">
        <v>4</v>
      </c>
      <c r="E155" s="1" t="s">
        <v>5</v>
      </c>
      <c r="F155" s="1" t="s">
        <v>6</v>
      </c>
      <c r="G155" s="1" t="s">
        <v>7</v>
      </c>
      <c r="H155" s="1" t="s">
        <v>8</v>
      </c>
      <c r="I155" s="1" t="s">
        <v>9</v>
      </c>
      <c r="J155" s="7" t="s">
        <v>227</v>
      </c>
      <c r="K155" s="1" t="s">
        <v>11</v>
      </c>
      <c r="L155" s="1" t="s">
        <v>12</v>
      </c>
      <c r="M155" s="1" t="s">
        <v>13</v>
      </c>
      <c r="N155" s="1" t="s">
        <v>14</v>
      </c>
      <c r="O155" s="1" t="s">
        <v>15</v>
      </c>
      <c r="P155" s="9"/>
      <c r="Q155" s="9"/>
      <c r="R155" s="9">
        <f t="shared" ref="R155:R165" si="99">(P155*Q155)</f>
        <v>0</v>
      </c>
      <c r="S155" s="8" t="s">
        <v>19</v>
      </c>
      <c r="T155" s="8" t="s">
        <v>20</v>
      </c>
      <c r="U155" s="8" t="s">
        <v>21</v>
      </c>
      <c r="V155" s="2"/>
      <c r="W155" s="2"/>
      <c r="X155" s="2"/>
      <c r="Y155" s="2"/>
      <c r="Z155" s="2"/>
      <c r="AA155" s="2"/>
      <c r="AB155" s="2"/>
    </row>
    <row r="156" ht="12.75" customHeight="1">
      <c r="A156" s="1"/>
      <c r="B156" s="10"/>
      <c r="C156" s="9" t="s">
        <v>214</v>
      </c>
      <c r="D156" s="11">
        <v>1.0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>
        <f t="shared" ref="P156:P164" si="100">SUM(D156:O156)</f>
        <v>1</v>
      </c>
      <c r="Q156" s="9"/>
      <c r="R156" s="9">
        <f t="shared" si="99"/>
        <v>0</v>
      </c>
      <c r="S156" s="12" t="str">
        <f t="shared" ref="S156:S164" si="101">(E156)</f>
        <v/>
      </c>
      <c r="T156" s="12">
        <f t="shared" ref="T156:T164" si="102">SUM(D156,G156,H156,I156,J156,K156,L156,M156,N156,O156)</f>
        <v>1</v>
      </c>
      <c r="U156" s="12" t="str">
        <f t="shared" ref="U156:U164" si="103">(F156)</f>
        <v/>
      </c>
      <c r="V156" s="2">
        <f t="shared" ref="V156:V165" si="104">SUM(G156:H156)</f>
        <v>0</v>
      </c>
      <c r="W156" s="2"/>
      <c r="X156" s="2"/>
      <c r="Y156" s="2"/>
      <c r="Z156" s="2"/>
      <c r="AA156" s="2"/>
      <c r="AB156" s="2"/>
    </row>
    <row r="157" ht="12.75" customHeight="1">
      <c r="A157" s="1"/>
      <c r="B157" s="10"/>
      <c r="C157" s="9" t="s">
        <v>215</v>
      </c>
      <c r="D157" s="11">
        <v>1.0</v>
      </c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>
        <f t="shared" si="100"/>
        <v>1</v>
      </c>
      <c r="Q157" s="9"/>
      <c r="R157" s="9">
        <f t="shared" si="99"/>
        <v>0</v>
      </c>
      <c r="S157" s="12" t="str">
        <f t="shared" si="101"/>
        <v/>
      </c>
      <c r="T157" s="12">
        <f t="shared" si="102"/>
        <v>1</v>
      </c>
      <c r="U157" s="12" t="str">
        <f t="shared" si="103"/>
        <v/>
      </c>
      <c r="V157" s="2">
        <f t="shared" si="104"/>
        <v>0</v>
      </c>
      <c r="W157" s="2"/>
      <c r="X157" s="2"/>
      <c r="Y157" s="2"/>
      <c r="Z157" s="2"/>
      <c r="AA157" s="2"/>
      <c r="AB157" s="2"/>
    </row>
    <row r="158" ht="12.75" customHeight="1">
      <c r="A158" s="1"/>
      <c r="B158" s="10"/>
      <c r="C158" s="9" t="s">
        <v>216</v>
      </c>
      <c r="D158" s="9"/>
      <c r="E158" s="9"/>
      <c r="F158" s="9"/>
      <c r="G158" s="9"/>
      <c r="H158" s="11">
        <v>1.0</v>
      </c>
      <c r="I158" s="9"/>
      <c r="J158" s="9"/>
      <c r="K158" s="9"/>
      <c r="L158" s="9"/>
      <c r="M158" s="9"/>
      <c r="N158" s="9"/>
      <c r="O158" s="9"/>
      <c r="P158" s="9">
        <f t="shared" si="100"/>
        <v>1</v>
      </c>
      <c r="Q158" s="9"/>
      <c r="R158" s="9">
        <f t="shared" si="99"/>
        <v>0</v>
      </c>
      <c r="S158" s="12" t="str">
        <f t="shared" si="101"/>
        <v/>
      </c>
      <c r="T158" s="12">
        <f t="shared" si="102"/>
        <v>1</v>
      </c>
      <c r="U158" s="12" t="str">
        <f t="shared" si="103"/>
        <v/>
      </c>
      <c r="V158" s="2">
        <f t="shared" si="104"/>
        <v>1</v>
      </c>
      <c r="W158" s="2"/>
      <c r="X158" s="2"/>
      <c r="Y158" s="2"/>
      <c r="Z158" s="2"/>
      <c r="AA158" s="2"/>
      <c r="AB158" s="2"/>
    </row>
    <row r="159" ht="12.75" customHeight="1">
      <c r="A159" s="1"/>
      <c r="B159" s="10"/>
      <c r="C159" s="9" t="s">
        <v>217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>
        <f t="shared" si="100"/>
        <v>0</v>
      </c>
      <c r="Q159" s="9"/>
      <c r="R159" s="9">
        <f t="shared" si="99"/>
        <v>0</v>
      </c>
      <c r="S159" s="12" t="str">
        <f t="shared" si="101"/>
        <v/>
      </c>
      <c r="T159" s="12">
        <f t="shared" si="102"/>
        <v>0</v>
      </c>
      <c r="U159" s="12" t="str">
        <f t="shared" si="103"/>
        <v/>
      </c>
      <c r="V159" s="2">
        <f t="shared" si="104"/>
        <v>0</v>
      </c>
      <c r="W159" s="2"/>
      <c r="X159" s="2"/>
      <c r="Y159" s="2"/>
      <c r="Z159" s="2"/>
      <c r="AA159" s="2"/>
      <c r="AB159" s="2"/>
    </row>
    <row r="160" ht="12.75" customHeight="1">
      <c r="A160" s="1"/>
      <c r="B160" s="10"/>
      <c r="C160" s="9" t="s">
        <v>218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>
        <f t="shared" si="100"/>
        <v>0</v>
      </c>
      <c r="Q160" s="9"/>
      <c r="R160" s="9">
        <f t="shared" si="99"/>
        <v>0</v>
      </c>
      <c r="S160" s="12" t="str">
        <f t="shared" si="101"/>
        <v/>
      </c>
      <c r="T160" s="12">
        <f t="shared" si="102"/>
        <v>0</v>
      </c>
      <c r="U160" s="12" t="str">
        <f t="shared" si="103"/>
        <v/>
      </c>
      <c r="V160" s="2">
        <f t="shared" si="104"/>
        <v>0</v>
      </c>
      <c r="W160" s="2"/>
      <c r="X160" s="2"/>
      <c r="Y160" s="2"/>
      <c r="Z160" s="2"/>
      <c r="AA160" s="2"/>
      <c r="AB160" s="2"/>
    </row>
    <row r="161" ht="12.75" customHeight="1">
      <c r="A161" s="1"/>
      <c r="B161" s="10"/>
      <c r="C161" s="9" t="s">
        <v>219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>
        <f t="shared" si="100"/>
        <v>0</v>
      </c>
      <c r="Q161" s="9"/>
      <c r="R161" s="9">
        <f t="shared" si="99"/>
        <v>0</v>
      </c>
      <c r="S161" s="12" t="str">
        <f t="shared" si="101"/>
        <v/>
      </c>
      <c r="T161" s="12">
        <f t="shared" si="102"/>
        <v>0</v>
      </c>
      <c r="U161" s="12" t="str">
        <f t="shared" si="103"/>
        <v/>
      </c>
      <c r="V161" s="2">
        <f t="shared" si="104"/>
        <v>0</v>
      </c>
      <c r="W161" s="2"/>
      <c r="X161" s="2"/>
      <c r="Y161" s="2"/>
      <c r="Z161" s="2"/>
      <c r="AA161" s="2"/>
      <c r="AB161" s="2"/>
    </row>
    <row r="162" ht="12.75" customHeight="1">
      <c r="A162" s="1"/>
      <c r="B162" s="10"/>
      <c r="C162" s="9" t="s">
        <v>220</v>
      </c>
      <c r="D162" s="11">
        <v>7.0</v>
      </c>
      <c r="E162" s="9"/>
      <c r="F162" s="9"/>
      <c r="G162" s="9"/>
      <c r="H162" s="11">
        <v>2.0</v>
      </c>
      <c r="I162" s="9"/>
      <c r="J162" s="9"/>
      <c r="K162" s="9"/>
      <c r="L162" s="9"/>
      <c r="M162" s="11">
        <v>2.0</v>
      </c>
      <c r="N162" s="9"/>
      <c r="O162" s="9"/>
      <c r="P162" s="9">
        <f t="shared" si="100"/>
        <v>11</v>
      </c>
      <c r="Q162" s="9"/>
      <c r="R162" s="9">
        <f t="shared" si="99"/>
        <v>0</v>
      </c>
      <c r="S162" s="12" t="str">
        <f t="shared" si="101"/>
        <v/>
      </c>
      <c r="T162" s="12">
        <f t="shared" si="102"/>
        <v>11</v>
      </c>
      <c r="U162" s="12" t="str">
        <f t="shared" si="103"/>
        <v/>
      </c>
      <c r="V162" s="2">
        <f t="shared" si="104"/>
        <v>2</v>
      </c>
      <c r="W162" s="2"/>
      <c r="X162" s="2"/>
      <c r="Y162" s="2"/>
      <c r="Z162" s="2"/>
      <c r="AA162" s="2"/>
      <c r="AB162" s="2"/>
    </row>
    <row r="163" ht="12.75" customHeight="1">
      <c r="A163" s="1"/>
      <c r="B163" s="10"/>
      <c r="C163" s="9" t="s">
        <v>221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>
        <f t="shared" si="100"/>
        <v>0</v>
      </c>
      <c r="Q163" s="9"/>
      <c r="R163" s="9">
        <f t="shared" si="99"/>
        <v>0</v>
      </c>
      <c r="S163" s="12" t="str">
        <f t="shared" si="101"/>
        <v/>
      </c>
      <c r="T163" s="12">
        <f t="shared" si="102"/>
        <v>0</v>
      </c>
      <c r="U163" s="12" t="str">
        <f t="shared" si="103"/>
        <v/>
      </c>
      <c r="V163" s="2">
        <f t="shared" si="104"/>
        <v>0</v>
      </c>
      <c r="W163" s="2"/>
      <c r="X163" s="2"/>
      <c r="Y163" s="2"/>
      <c r="Z163" s="2"/>
      <c r="AA163" s="2"/>
      <c r="AB163" s="2"/>
    </row>
    <row r="164" ht="12.75" customHeight="1">
      <c r="A164" s="1"/>
      <c r="B164" s="10"/>
      <c r="C164" s="9" t="s">
        <v>222</v>
      </c>
      <c r="D164" s="11">
        <v>22.0</v>
      </c>
      <c r="E164" s="11">
        <v>3.0</v>
      </c>
      <c r="F164" s="11">
        <v>1.0</v>
      </c>
      <c r="G164" s="11">
        <v>8.0</v>
      </c>
      <c r="H164" s="9"/>
      <c r="I164" s="9"/>
      <c r="J164" s="9"/>
      <c r="K164" s="9"/>
      <c r="L164" s="9"/>
      <c r="M164" s="11">
        <v>1.0</v>
      </c>
      <c r="N164" s="9"/>
      <c r="O164" s="9"/>
      <c r="P164" s="9">
        <f t="shared" si="100"/>
        <v>35</v>
      </c>
      <c r="Q164" s="9"/>
      <c r="R164" s="9">
        <f t="shared" si="99"/>
        <v>0</v>
      </c>
      <c r="S164" s="12">
        <f t="shared" si="101"/>
        <v>3</v>
      </c>
      <c r="T164" s="12">
        <f t="shared" si="102"/>
        <v>31</v>
      </c>
      <c r="U164" s="12">
        <f t="shared" si="103"/>
        <v>1</v>
      </c>
      <c r="V164" s="2">
        <f t="shared" si="104"/>
        <v>8</v>
      </c>
      <c r="W164" s="2"/>
      <c r="X164" s="2"/>
      <c r="Y164" s="2"/>
      <c r="Z164" s="2"/>
      <c r="AA164" s="2"/>
      <c r="AB164" s="2"/>
    </row>
    <row r="165" ht="12.75" customHeight="1">
      <c r="A165" s="1"/>
      <c r="B165" s="10"/>
      <c r="C165" s="9"/>
      <c r="D165" s="9">
        <f t="shared" ref="D165:P165" si="105">SUM(D156:D164)</f>
        <v>31</v>
      </c>
      <c r="E165" s="9">
        <f t="shared" si="105"/>
        <v>3</v>
      </c>
      <c r="F165" s="9">
        <f t="shared" si="105"/>
        <v>1</v>
      </c>
      <c r="G165" s="9">
        <f t="shared" si="105"/>
        <v>8</v>
      </c>
      <c r="H165" s="9">
        <f t="shared" si="105"/>
        <v>3</v>
      </c>
      <c r="I165" s="9">
        <f t="shared" si="105"/>
        <v>0</v>
      </c>
      <c r="J165" s="9">
        <f t="shared" si="105"/>
        <v>0</v>
      </c>
      <c r="K165" s="9">
        <f t="shared" si="105"/>
        <v>0</v>
      </c>
      <c r="L165" s="9">
        <f t="shared" si="105"/>
        <v>0</v>
      </c>
      <c r="M165" s="9">
        <f t="shared" si="105"/>
        <v>3</v>
      </c>
      <c r="N165" s="9">
        <f t="shared" si="105"/>
        <v>0</v>
      </c>
      <c r="O165" s="9">
        <f t="shared" si="105"/>
        <v>0</v>
      </c>
      <c r="P165" s="9">
        <f t="shared" si="105"/>
        <v>49</v>
      </c>
      <c r="Q165" s="9"/>
      <c r="R165" s="9">
        <f t="shared" si="99"/>
        <v>0</v>
      </c>
      <c r="S165" s="12">
        <f t="shared" ref="S165:U165" si="106">SUM(S156:S164)</f>
        <v>3</v>
      </c>
      <c r="T165" s="12">
        <f t="shared" si="106"/>
        <v>45</v>
      </c>
      <c r="U165" s="12">
        <f t="shared" si="106"/>
        <v>1</v>
      </c>
      <c r="V165" s="2">
        <f t="shared" si="104"/>
        <v>11</v>
      </c>
      <c r="W165" s="2"/>
      <c r="X165" s="2"/>
      <c r="Y165" s="2"/>
      <c r="Z165" s="2"/>
      <c r="AA165" s="2"/>
      <c r="AB165" s="2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9"/>
      <c r="Q166" s="1"/>
      <c r="R166" s="1"/>
      <c r="S166" s="1"/>
      <c r="T166" s="1"/>
      <c r="U166" s="1"/>
      <c r="V166" s="2"/>
      <c r="W166" s="2"/>
      <c r="X166" s="2"/>
      <c r="Y166" s="2"/>
      <c r="Z166" s="2"/>
      <c r="AA166" s="2"/>
      <c r="AB166" s="2"/>
    </row>
    <row r="167" ht="12.75" customHeight="1">
      <c r="A167" s="1"/>
      <c r="B167" s="10"/>
      <c r="C167" s="19" t="s">
        <v>223</v>
      </c>
      <c r="D167" s="1" t="s">
        <v>4</v>
      </c>
      <c r="E167" s="1" t="s">
        <v>5</v>
      </c>
      <c r="F167" s="1" t="s">
        <v>6</v>
      </c>
      <c r="G167" s="1" t="s">
        <v>7</v>
      </c>
      <c r="H167" s="1" t="s">
        <v>8</v>
      </c>
      <c r="I167" s="1" t="s">
        <v>9</v>
      </c>
      <c r="J167" s="7" t="s">
        <v>227</v>
      </c>
      <c r="K167" s="1" t="s">
        <v>11</v>
      </c>
      <c r="L167" s="1" t="s">
        <v>12</v>
      </c>
      <c r="M167" s="1" t="s">
        <v>13</v>
      </c>
      <c r="N167" s="1" t="s">
        <v>14</v>
      </c>
      <c r="O167" s="1" t="s">
        <v>15</v>
      </c>
      <c r="P167" s="9"/>
      <c r="Q167" s="9"/>
      <c r="R167" s="9">
        <f t="shared" ref="R167:R177" si="107">(P167*Q167)</f>
        <v>0</v>
      </c>
      <c r="S167" s="8" t="s">
        <v>19</v>
      </c>
      <c r="T167" s="8" t="s">
        <v>20</v>
      </c>
      <c r="U167" s="8" t="s">
        <v>21</v>
      </c>
      <c r="V167" s="2"/>
      <c r="W167" s="2"/>
      <c r="X167" s="2"/>
      <c r="Y167" s="2"/>
      <c r="Z167" s="2"/>
      <c r="AA167" s="2"/>
      <c r="AB167" s="2"/>
    </row>
    <row r="168" ht="12.75" customHeight="1">
      <c r="A168" s="1"/>
      <c r="B168" s="10"/>
      <c r="C168" s="9" t="s">
        <v>214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>
        <f t="shared" ref="P168:P176" si="108">SUM(D168:O168)</f>
        <v>0</v>
      </c>
      <c r="Q168" s="9"/>
      <c r="R168" s="9">
        <f t="shared" si="107"/>
        <v>0</v>
      </c>
      <c r="S168" s="12" t="str">
        <f t="shared" ref="S168:S176" si="109">(E168)</f>
        <v/>
      </c>
      <c r="T168" s="12">
        <f t="shared" ref="T168:T176" si="110">SUM(D168,G168,H168,I168,J168,K168,L168,M168,N168,O168)</f>
        <v>0</v>
      </c>
      <c r="U168" s="12" t="str">
        <f t="shared" ref="U168:U176" si="111">(F168)</f>
        <v/>
      </c>
      <c r="V168" s="2">
        <f t="shared" ref="V168:V177" si="112">SUM(G168:H168)</f>
        <v>0</v>
      </c>
      <c r="W168" s="2"/>
      <c r="X168" s="2"/>
      <c r="Y168" s="2"/>
      <c r="Z168" s="2"/>
      <c r="AA168" s="2"/>
      <c r="AB168" s="2"/>
    </row>
    <row r="169" ht="12.75" customHeight="1">
      <c r="A169" s="1"/>
      <c r="B169" s="10"/>
      <c r="C169" s="9" t="s">
        <v>215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>
        <f t="shared" si="108"/>
        <v>0</v>
      </c>
      <c r="Q169" s="9"/>
      <c r="R169" s="9">
        <f t="shared" si="107"/>
        <v>0</v>
      </c>
      <c r="S169" s="12" t="str">
        <f t="shared" si="109"/>
        <v/>
      </c>
      <c r="T169" s="12">
        <f t="shared" si="110"/>
        <v>0</v>
      </c>
      <c r="U169" s="12" t="str">
        <f t="shared" si="111"/>
        <v/>
      </c>
      <c r="V169" s="2">
        <f t="shared" si="112"/>
        <v>0</v>
      </c>
      <c r="W169" s="2"/>
      <c r="X169" s="2"/>
      <c r="Y169" s="2"/>
      <c r="Z169" s="2"/>
      <c r="AA169" s="2"/>
      <c r="AB169" s="2"/>
    </row>
    <row r="170" ht="12.75" customHeight="1">
      <c r="A170" s="1"/>
      <c r="B170" s="10"/>
      <c r="C170" s="9" t="s">
        <v>216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>
        <f t="shared" si="108"/>
        <v>0</v>
      </c>
      <c r="Q170" s="9"/>
      <c r="R170" s="9">
        <f t="shared" si="107"/>
        <v>0</v>
      </c>
      <c r="S170" s="12" t="str">
        <f t="shared" si="109"/>
        <v/>
      </c>
      <c r="T170" s="12">
        <f t="shared" si="110"/>
        <v>0</v>
      </c>
      <c r="U170" s="12" t="str">
        <f t="shared" si="111"/>
        <v/>
      </c>
      <c r="V170" s="2">
        <f t="shared" si="112"/>
        <v>0</v>
      </c>
      <c r="W170" s="2"/>
      <c r="X170" s="2"/>
      <c r="Y170" s="2"/>
      <c r="Z170" s="2"/>
      <c r="AA170" s="2"/>
      <c r="AB170" s="2"/>
    </row>
    <row r="171" ht="12.75" customHeight="1">
      <c r="A171" s="1"/>
      <c r="B171" s="10"/>
      <c r="C171" s="9" t="s">
        <v>217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>
        <f t="shared" si="108"/>
        <v>0</v>
      </c>
      <c r="Q171" s="9"/>
      <c r="R171" s="9">
        <f t="shared" si="107"/>
        <v>0</v>
      </c>
      <c r="S171" s="12" t="str">
        <f t="shared" si="109"/>
        <v/>
      </c>
      <c r="T171" s="12">
        <f t="shared" si="110"/>
        <v>0</v>
      </c>
      <c r="U171" s="12" t="str">
        <f t="shared" si="111"/>
        <v/>
      </c>
      <c r="V171" s="2">
        <f t="shared" si="112"/>
        <v>0</v>
      </c>
      <c r="W171" s="2"/>
      <c r="X171" s="2"/>
      <c r="Y171" s="2"/>
      <c r="Z171" s="2"/>
      <c r="AA171" s="2"/>
      <c r="AB171" s="2"/>
    </row>
    <row r="172" ht="12.75" customHeight="1">
      <c r="A172" s="1"/>
      <c r="B172" s="10"/>
      <c r="C172" s="9" t="s">
        <v>218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>
        <f t="shared" si="108"/>
        <v>0</v>
      </c>
      <c r="Q172" s="9"/>
      <c r="R172" s="9">
        <f t="shared" si="107"/>
        <v>0</v>
      </c>
      <c r="S172" s="12" t="str">
        <f t="shared" si="109"/>
        <v/>
      </c>
      <c r="T172" s="12">
        <f t="shared" si="110"/>
        <v>0</v>
      </c>
      <c r="U172" s="12" t="str">
        <f t="shared" si="111"/>
        <v/>
      </c>
      <c r="V172" s="2">
        <f t="shared" si="112"/>
        <v>0</v>
      </c>
      <c r="W172" s="2"/>
      <c r="X172" s="2"/>
      <c r="Y172" s="2"/>
      <c r="Z172" s="2"/>
      <c r="AA172" s="2"/>
      <c r="AB172" s="2"/>
    </row>
    <row r="173" ht="12.75" customHeight="1">
      <c r="A173" s="1"/>
      <c r="B173" s="10"/>
      <c r="C173" s="9" t="s">
        <v>219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>
        <f t="shared" si="108"/>
        <v>0</v>
      </c>
      <c r="Q173" s="9"/>
      <c r="R173" s="9">
        <f t="shared" si="107"/>
        <v>0</v>
      </c>
      <c r="S173" s="12" t="str">
        <f t="shared" si="109"/>
        <v/>
      </c>
      <c r="T173" s="12">
        <f t="shared" si="110"/>
        <v>0</v>
      </c>
      <c r="U173" s="12" t="str">
        <f t="shared" si="111"/>
        <v/>
      </c>
      <c r="V173" s="2">
        <f t="shared" si="112"/>
        <v>0</v>
      </c>
      <c r="W173" s="2"/>
      <c r="X173" s="2"/>
      <c r="Y173" s="2"/>
      <c r="Z173" s="2"/>
      <c r="AA173" s="2"/>
      <c r="AB173" s="2"/>
    </row>
    <row r="174" ht="12.75" customHeight="1">
      <c r="A174" s="1"/>
      <c r="B174" s="10"/>
      <c r="C174" s="9" t="s">
        <v>220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>
        <f t="shared" si="108"/>
        <v>0</v>
      </c>
      <c r="Q174" s="9"/>
      <c r="R174" s="9">
        <f t="shared" si="107"/>
        <v>0</v>
      </c>
      <c r="S174" s="12" t="str">
        <f t="shared" si="109"/>
        <v/>
      </c>
      <c r="T174" s="12">
        <f t="shared" si="110"/>
        <v>0</v>
      </c>
      <c r="U174" s="12" t="str">
        <f t="shared" si="111"/>
        <v/>
      </c>
      <c r="V174" s="2">
        <f t="shared" si="112"/>
        <v>0</v>
      </c>
      <c r="W174" s="2"/>
      <c r="X174" s="2"/>
      <c r="Y174" s="2"/>
      <c r="Z174" s="2"/>
      <c r="AA174" s="2"/>
      <c r="AB174" s="2"/>
    </row>
    <row r="175" ht="12.75" customHeight="1">
      <c r="A175" s="1"/>
      <c r="B175" s="10"/>
      <c r="C175" s="9" t="s">
        <v>221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>
        <f t="shared" si="108"/>
        <v>0</v>
      </c>
      <c r="Q175" s="9"/>
      <c r="R175" s="9">
        <f t="shared" si="107"/>
        <v>0</v>
      </c>
      <c r="S175" s="12" t="str">
        <f t="shared" si="109"/>
        <v/>
      </c>
      <c r="T175" s="12">
        <f t="shared" si="110"/>
        <v>0</v>
      </c>
      <c r="U175" s="12" t="str">
        <f t="shared" si="111"/>
        <v/>
      </c>
      <c r="V175" s="2">
        <f t="shared" si="112"/>
        <v>0</v>
      </c>
      <c r="W175" s="2"/>
      <c r="X175" s="2"/>
      <c r="Y175" s="2"/>
      <c r="Z175" s="2"/>
      <c r="AA175" s="2"/>
      <c r="AB175" s="2"/>
    </row>
    <row r="176" ht="12.75" customHeight="1">
      <c r="A176" s="1"/>
      <c r="B176" s="10"/>
      <c r="C176" s="9" t="s">
        <v>222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>
        <f t="shared" si="108"/>
        <v>0</v>
      </c>
      <c r="Q176" s="9"/>
      <c r="R176" s="9">
        <f t="shared" si="107"/>
        <v>0</v>
      </c>
      <c r="S176" s="12" t="str">
        <f t="shared" si="109"/>
        <v/>
      </c>
      <c r="T176" s="12">
        <f t="shared" si="110"/>
        <v>0</v>
      </c>
      <c r="U176" s="12" t="str">
        <f t="shared" si="111"/>
        <v/>
      </c>
      <c r="V176" s="2">
        <f t="shared" si="112"/>
        <v>0</v>
      </c>
      <c r="W176" s="2"/>
      <c r="X176" s="2"/>
      <c r="Y176" s="2"/>
      <c r="Z176" s="2"/>
      <c r="AA176" s="2"/>
      <c r="AB176" s="2"/>
    </row>
    <row r="177" ht="12.75" customHeight="1">
      <c r="A177" s="1"/>
      <c r="B177" s="10"/>
      <c r="C177" s="9"/>
      <c r="D177" s="9">
        <f t="shared" ref="D177:O177" si="113">SUM(D168:D176)</f>
        <v>0</v>
      </c>
      <c r="E177" s="9">
        <f t="shared" si="113"/>
        <v>0</v>
      </c>
      <c r="F177" s="9">
        <f t="shared" si="113"/>
        <v>0</v>
      </c>
      <c r="G177" s="9">
        <f t="shared" si="113"/>
        <v>0</v>
      </c>
      <c r="H177" s="9">
        <f t="shared" si="113"/>
        <v>0</v>
      </c>
      <c r="I177" s="9">
        <f t="shared" si="113"/>
        <v>0</v>
      </c>
      <c r="J177" s="9">
        <f t="shared" si="113"/>
        <v>0</v>
      </c>
      <c r="K177" s="9">
        <f t="shared" si="113"/>
        <v>0</v>
      </c>
      <c r="L177" s="9">
        <f t="shared" si="113"/>
        <v>0</v>
      </c>
      <c r="M177" s="9">
        <f t="shared" si="113"/>
        <v>0</v>
      </c>
      <c r="N177" s="9">
        <f t="shared" si="113"/>
        <v>0</v>
      </c>
      <c r="O177" s="9">
        <f t="shared" si="113"/>
        <v>0</v>
      </c>
      <c r="P177" s="9">
        <f>SUM(P167:P176)</f>
        <v>0</v>
      </c>
      <c r="Q177" s="9"/>
      <c r="R177" s="9">
        <f t="shared" si="107"/>
        <v>0</v>
      </c>
      <c r="S177" s="12">
        <f t="shared" ref="S177:U177" si="114">SUM(S168:S176)</f>
        <v>0</v>
      </c>
      <c r="T177" s="12">
        <f t="shared" si="114"/>
        <v>0</v>
      </c>
      <c r="U177" s="12">
        <f t="shared" si="114"/>
        <v>0</v>
      </c>
      <c r="V177" s="2">
        <f t="shared" si="112"/>
        <v>0</v>
      </c>
      <c r="W177" s="2"/>
      <c r="X177" s="2"/>
      <c r="Y177" s="2"/>
      <c r="Z177" s="2"/>
      <c r="AA177" s="2"/>
      <c r="AB177" s="2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9"/>
      <c r="Q178" s="1"/>
      <c r="R178" s="1"/>
      <c r="S178" s="1"/>
      <c r="T178" s="1"/>
      <c r="U178" s="1"/>
      <c r="V178" s="2"/>
      <c r="W178" s="2"/>
      <c r="X178" s="2"/>
      <c r="Y178" s="2"/>
      <c r="Z178" s="2"/>
      <c r="AA178" s="2"/>
      <c r="AB178" s="2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9"/>
      <c r="Q179" s="1"/>
      <c r="R179" s="1"/>
      <c r="S179" s="1">
        <f t="shared" ref="S179:U179" si="115">SUM(S140,S132,S122,S114,S108,S99,S91,S74,S66,S57,S22)</f>
        <v>718</v>
      </c>
      <c r="T179" s="1">
        <f t="shared" si="115"/>
        <v>15206</v>
      </c>
      <c r="U179" s="1">
        <f t="shared" si="115"/>
        <v>2416</v>
      </c>
      <c r="V179" s="2"/>
      <c r="W179" s="2"/>
      <c r="X179" s="2"/>
      <c r="Y179" s="2"/>
      <c r="Z179" s="2"/>
      <c r="AA179" s="2"/>
      <c r="AB179" s="2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9"/>
      <c r="Q180" s="1"/>
      <c r="R180" s="1"/>
      <c r="S180" s="1"/>
      <c r="T180" s="1"/>
      <c r="U180" s="1"/>
      <c r="V180" s="2"/>
      <c r="W180" s="2"/>
      <c r="X180" s="2"/>
      <c r="Y180" s="2"/>
      <c r="Z180" s="2"/>
      <c r="AA180" s="2"/>
      <c r="AB180" s="2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9"/>
      <c r="Q181" s="1"/>
      <c r="R181" s="1"/>
      <c r="S181" s="1"/>
      <c r="T181" s="1"/>
      <c r="U181" s="1"/>
      <c r="V181" s="2"/>
      <c r="W181" s="2"/>
      <c r="X181" s="2"/>
      <c r="Y181" s="2"/>
      <c r="Z181" s="2"/>
      <c r="AA181" s="2"/>
      <c r="AB181" s="2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9"/>
      <c r="Q182" s="1"/>
      <c r="R182" s="1"/>
      <c r="S182" s="1"/>
      <c r="T182" s="1"/>
      <c r="U182" s="1"/>
      <c r="V182" s="2"/>
      <c r="W182" s="2"/>
      <c r="X182" s="2"/>
      <c r="Y182" s="2"/>
      <c r="Z182" s="2"/>
      <c r="AA182" s="2"/>
      <c r="AB182" s="2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9"/>
      <c r="Q183" s="1"/>
      <c r="R183" s="1"/>
      <c r="S183" s="1"/>
      <c r="T183" s="1"/>
      <c r="U183" s="1"/>
      <c r="V183" s="2"/>
      <c r="W183" s="2"/>
      <c r="X183" s="2"/>
      <c r="Y183" s="2"/>
      <c r="Z183" s="2"/>
      <c r="AA183" s="2"/>
      <c r="AB183" s="2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9"/>
      <c r="Q184" s="1"/>
      <c r="R184" s="1"/>
      <c r="S184" s="1"/>
      <c r="T184" s="1"/>
      <c r="U184" s="1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ht="15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ht="15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ht="15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ht="15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ht="15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ht="15.7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ht="15.7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ht="15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ht="15.7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ht="15.7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ht="15.7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ht="15.7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ht="15.7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ht="15.7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ht="15.7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ht="15.7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ht="15.7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ht="15.7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</sheetData>
  <printOptions/>
  <pageMargins bottom="0.75" footer="0.0" header="0.0" left="0.7" right="0.7" top="0.75"/>
  <pageSetup fitToHeight="0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8.43"/>
    <col customWidth="1" min="3" max="3" width="40.43"/>
    <col customWidth="1" min="4" max="9" width="7.43"/>
    <col customWidth="1" min="10" max="10" width="9.0"/>
    <col customWidth="1" min="11" max="16" width="7.43"/>
    <col customWidth="1" min="17" max="18" width="7.0"/>
    <col customWidth="1" min="19" max="21" width="11.43"/>
    <col customWidth="1" min="22" max="22" width="8.4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  <c r="AA1" s="2"/>
    </row>
    <row r="2" ht="12.75" customHeight="1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2"/>
      <c r="Y2" s="2"/>
      <c r="Z2" s="2"/>
      <c r="AA2" s="2"/>
    </row>
    <row r="3" ht="12.75" customHeight="1">
      <c r="A3" s="1"/>
      <c r="B3" s="1"/>
      <c r="C3" s="4" t="s">
        <v>228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 t="s">
        <v>2</v>
      </c>
      <c r="R3" s="5"/>
      <c r="S3" s="1"/>
      <c r="T3" s="1"/>
      <c r="U3" s="1"/>
      <c r="V3" s="2"/>
      <c r="W3" s="2"/>
      <c r="X3" s="2"/>
      <c r="Y3" s="2"/>
      <c r="Z3" s="2"/>
      <c r="AA3" s="2"/>
    </row>
    <row r="4" ht="12.75" customHeight="1">
      <c r="A4" s="1"/>
      <c r="B4" s="1"/>
      <c r="C4" s="1"/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7" t="s">
        <v>227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5" t="s">
        <v>17</v>
      </c>
      <c r="R4" s="5" t="s">
        <v>18</v>
      </c>
      <c r="S4" s="8" t="s">
        <v>19</v>
      </c>
      <c r="T4" s="8" t="s">
        <v>20</v>
      </c>
      <c r="U4" s="8" t="s">
        <v>21</v>
      </c>
      <c r="V4" s="2"/>
      <c r="W4" s="2"/>
      <c r="X4" s="2"/>
      <c r="Y4" s="2"/>
      <c r="Z4" s="2"/>
      <c r="AA4" s="2"/>
    </row>
    <row r="5" ht="12.75" customHeight="1">
      <c r="A5" s="9"/>
      <c r="B5" s="10" t="s">
        <v>23</v>
      </c>
      <c r="C5" s="9" t="s">
        <v>24</v>
      </c>
      <c r="D5" s="11">
        <v>1.0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>
        <f t="shared" ref="P5:P21" si="1">SUM(D5:O5)</f>
        <v>1</v>
      </c>
      <c r="Q5" s="9"/>
      <c r="R5" s="9">
        <f t="shared" ref="R5:R21" si="2">(P5*Q5)</f>
        <v>0</v>
      </c>
      <c r="S5" s="12" t="str">
        <f t="shared" ref="S5:S21" si="3">(E5)</f>
        <v/>
      </c>
      <c r="T5" s="12">
        <f t="shared" ref="T5:T21" si="4">SUM(D5,G5,H5,I5,J5,K5,L5,M5,N5,O5)</f>
        <v>1</v>
      </c>
      <c r="U5" s="12" t="str">
        <f t="shared" ref="U5:U21" si="5">(F5)</f>
        <v/>
      </c>
      <c r="V5" s="2">
        <f t="shared" ref="V5:V21" si="6">SUM(G5:J5)</f>
        <v>0</v>
      </c>
      <c r="W5" s="2"/>
      <c r="X5" s="2"/>
      <c r="Y5" s="2"/>
      <c r="Z5" s="2"/>
      <c r="AA5" s="2"/>
    </row>
    <row r="6" ht="12.75" customHeight="1">
      <c r="A6" s="9"/>
      <c r="B6" s="10" t="s">
        <v>25</v>
      </c>
      <c r="C6" s="9" t="s">
        <v>26</v>
      </c>
      <c r="D6" s="11">
        <v>6.0</v>
      </c>
      <c r="E6" s="9"/>
      <c r="F6" s="9"/>
      <c r="G6" s="9"/>
      <c r="H6" s="11">
        <v>4.0</v>
      </c>
      <c r="I6" s="9"/>
      <c r="J6" s="9"/>
      <c r="K6" s="9"/>
      <c r="L6" s="9"/>
      <c r="M6" s="9"/>
      <c r="N6" s="9"/>
      <c r="O6" s="9"/>
      <c r="P6" s="9">
        <f t="shared" si="1"/>
        <v>10</v>
      </c>
      <c r="Q6" s="9"/>
      <c r="R6" s="9">
        <f t="shared" si="2"/>
        <v>0</v>
      </c>
      <c r="S6" s="12" t="str">
        <f t="shared" si="3"/>
        <v/>
      </c>
      <c r="T6" s="12">
        <f t="shared" si="4"/>
        <v>10</v>
      </c>
      <c r="U6" s="12" t="str">
        <f t="shared" si="5"/>
        <v/>
      </c>
      <c r="V6" s="2">
        <f t="shared" si="6"/>
        <v>4</v>
      </c>
      <c r="W6" s="2"/>
      <c r="X6" s="2"/>
      <c r="Y6" s="2"/>
      <c r="Z6" s="2"/>
      <c r="AA6" s="2"/>
    </row>
    <row r="7" ht="12.75" customHeight="1">
      <c r="A7" s="9"/>
      <c r="B7" s="10" t="s">
        <v>27</v>
      </c>
      <c r="C7" s="9" t="s">
        <v>28</v>
      </c>
      <c r="D7" s="11">
        <v>10.0</v>
      </c>
      <c r="E7" s="11">
        <v>2.0</v>
      </c>
      <c r="F7" s="11">
        <v>8.0</v>
      </c>
      <c r="G7" s="11"/>
      <c r="H7" s="11">
        <v>6.0</v>
      </c>
      <c r="I7" s="9"/>
      <c r="J7" s="9"/>
      <c r="K7" s="11">
        <v>1.0</v>
      </c>
      <c r="L7" s="9"/>
      <c r="M7" s="11">
        <v>2.0</v>
      </c>
      <c r="N7" s="9"/>
      <c r="O7" s="9"/>
      <c r="P7" s="9">
        <f t="shared" si="1"/>
        <v>29</v>
      </c>
      <c r="Q7" s="9"/>
      <c r="R7" s="9">
        <f t="shared" si="2"/>
        <v>0</v>
      </c>
      <c r="S7" s="12">
        <f t="shared" si="3"/>
        <v>2</v>
      </c>
      <c r="T7" s="12">
        <f t="shared" si="4"/>
        <v>19</v>
      </c>
      <c r="U7" s="12">
        <f t="shared" si="5"/>
        <v>8</v>
      </c>
      <c r="V7" s="2">
        <f t="shared" si="6"/>
        <v>6</v>
      </c>
      <c r="W7" s="2"/>
      <c r="X7" s="2"/>
      <c r="Y7" s="2"/>
      <c r="Z7" s="2"/>
      <c r="AA7" s="2"/>
    </row>
    <row r="8" ht="12.75" customHeight="1">
      <c r="A8" s="9"/>
      <c r="B8" s="10" t="s">
        <v>29</v>
      </c>
      <c r="C8" s="9" t="s">
        <v>30</v>
      </c>
      <c r="D8" s="11">
        <v>24.0</v>
      </c>
      <c r="E8" s="11">
        <v>18.0</v>
      </c>
      <c r="F8" s="11">
        <v>148.0</v>
      </c>
      <c r="G8" s="11">
        <v>1.0</v>
      </c>
      <c r="H8" s="9"/>
      <c r="I8" s="9"/>
      <c r="J8" s="9"/>
      <c r="K8" s="11">
        <v>1.0</v>
      </c>
      <c r="L8" s="9"/>
      <c r="M8" s="11"/>
      <c r="N8" s="9"/>
      <c r="O8" s="9"/>
      <c r="P8" s="9">
        <f t="shared" si="1"/>
        <v>192</v>
      </c>
      <c r="Q8" s="9"/>
      <c r="R8" s="9">
        <f t="shared" si="2"/>
        <v>0</v>
      </c>
      <c r="S8" s="12">
        <f t="shared" si="3"/>
        <v>18</v>
      </c>
      <c r="T8" s="12">
        <f t="shared" si="4"/>
        <v>26</v>
      </c>
      <c r="U8" s="12">
        <f t="shared" si="5"/>
        <v>148</v>
      </c>
      <c r="V8" s="2">
        <f t="shared" si="6"/>
        <v>1</v>
      </c>
      <c r="W8" s="2"/>
      <c r="X8" s="2"/>
      <c r="Y8" s="2"/>
      <c r="Z8" s="2"/>
      <c r="AA8" s="2"/>
    </row>
    <row r="9" ht="12.75" customHeight="1">
      <c r="A9" s="9"/>
      <c r="B9" s="10" t="s">
        <v>31</v>
      </c>
      <c r="C9" s="9" t="s">
        <v>32</v>
      </c>
      <c r="D9" s="11">
        <v>24.0</v>
      </c>
      <c r="E9" s="11">
        <v>18.0</v>
      </c>
      <c r="F9" s="11">
        <v>148.0</v>
      </c>
      <c r="G9" s="11">
        <v>1.0</v>
      </c>
      <c r="H9" s="9"/>
      <c r="I9" s="9"/>
      <c r="J9" s="9"/>
      <c r="K9" s="11">
        <v>1.0</v>
      </c>
      <c r="L9" s="9"/>
      <c r="M9" s="11"/>
      <c r="N9" s="9"/>
      <c r="O9" s="9"/>
      <c r="P9" s="9">
        <f t="shared" si="1"/>
        <v>192</v>
      </c>
      <c r="Q9" s="9"/>
      <c r="R9" s="9">
        <f t="shared" si="2"/>
        <v>0</v>
      </c>
      <c r="S9" s="12">
        <f t="shared" si="3"/>
        <v>18</v>
      </c>
      <c r="T9" s="12">
        <f t="shared" si="4"/>
        <v>26</v>
      </c>
      <c r="U9" s="12">
        <f t="shared" si="5"/>
        <v>148</v>
      </c>
      <c r="V9" s="2">
        <f t="shared" si="6"/>
        <v>1</v>
      </c>
      <c r="W9" s="2"/>
      <c r="X9" s="2"/>
      <c r="Y9" s="2"/>
      <c r="Z9" s="2"/>
      <c r="AA9" s="2"/>
    </row>
    <row r="10" ht="12.75" customHeight="1">
      <c r="A10" s="9"/>
      <c r="B10" s="10" t="s">
        <v>33</v>
      </c>
      <c r="C10" s="1" t="s">
        <v>34</v>
      </c>
      <c r="D10" s="11">
        <v>356.0</v>
      </c>
      <c r="E10" s="11">
        <v>7.0</v>
      </c>
      <c r="F10" s="11">
        <v>1.0</v>
      </c>
      <c r="G10" s="11">
        <v>109.0</v>
      </c>
      <c r="H10" s="11">
        <v>119.0</v>
      </c>
      <c r="I10" s="9"/>
      <c r="J10" s="9"/>
      <c r="K10" s="9"/>
      <c r="L10" s="9"/>
      <c r="M10" s="11">
        <v>20.0</v>
      </c>
      <c r="N10" s="11">
        <v>1.0</v>
      </c>
      <c r="O10" s="9"/>
      <c r="P10" s="9">
        <f t="shared" si="1"/>
        <v>613</v>
      </c>
      <c r="Q10" s="9"/>
      <c r="R10" s="9">
        <f t="shared" si="2"/>
        <v>0</v>
      </c>
      <c r="S10" s="12">
        <f t="shared" si="3"/>
        <v>7</v>
      </c>
      <c r="T10" s="12">
        <f t="shared" si="4"/>
        <v>605</v>
      </c>
      <c r="U10" s="12">
        <f t="shared" si="5"/>
        <v>1</v>
      </c>
      <c r="V10" s="2">
        <f t="shared" si="6"/>
        <v>228</v>
      </c>
      <c r="W10" s="2"/>
      <c r="X10" s="2"/>
      <c r="Y10" s="2"/>
      <c r="Z10" s="2"/>
      <c r="AA10" s="2"/>
    </row>
    <row r="11" ht="12.75" customHeight="1">
      <c r="A11" s="9"/>
      <c r="B11" s="10" t="s">
        <v>35</v>
      </c>
      <c r="C11" s="9" t="s">
        <v>36</v>
      </c>
      <c r="D11" s="11">
        <v>553.0</v>
      </c>
      <c r="E11" s="11">
        <v>40.0</v>
      </c>
      <c r="F11" s="9"/>
      <c r="G11" s="11">
        <v>194.0</v>
      </c>
      <c r="H11" s="11">
        <v>200.0</v>
      </c>
      <c r="I11" s="9"/>
      <c r="J11" s="9"/>
      <c r="K11" s="9"/>
      <c r="L11" s="9"/>
      <c r="M11" s="11">
        <v>49.0</v>
      </c>
      <c r="N11" s="11">
        <v>18.0</v>
      </c>
      <c r="O11" s="11">
        <v>1.0</v>
      </c>
      <c r="P11" s="9">
        <f t="shared" si="1"/>
        <v>1055</v>
      </c>
      <c r="Q11" s="9"/>
      <c r="R11" s="9">
        <f t="shared" si="2"/>
        <v>0</v>
      </c>
      <c r="S11" s="12">
        <f t="shared" si="3"/>
        <v>40</v>
      </c>
      <c r="T11" s="12">
        <f t="shared" si="4"/>
        <v>1015</v>
      </c>
      <c r="U11" s="12" t="str">
        <f t="shared" si="5"/>
        <v/>
      </c>
      <c r="V11" s="2">
        <f t="shared" si="6"/>
        <v>394</v>
      </c>
      <c r="W11" s="2"/>
      <c r="X11" s="2"/>
      <c r="Y11" s="2"/>
      <c r="Z11" s="2"/>
      <c r="AA11" s="2"/>
    </row>
    <row r="12" ht="12.75" customHeight="1">
      <c r="A12" s="9"/>
      <c r="B12" s="10" t="s">
        <v>37</v>
      </c>
      <c r="C12" s="9" t="s">
        <v>38</v>
      </c>
      <c r="D12" s="11">
        <v>112.0</v>
      </c>
      <c r="E12" s="11">
        <v>15.0</v>
      </c>
      <c r="F12" s="11">
        <v>57.0</v>
      </c>
      <c r="G12" s="11">
        <v>2.0</v>
      </c>
      <c r="H12" s="11">
        <v>8.0</v>
      </c>
      <c r="I12" s="9"/>
      <c r="J12" s="9"/>
      <c r="K12" s="9"/>
      <c r="L12" s="9"/>
      <c r="M12" s="11">
        <v>18.0</v>
      </c>
      <c r="N12" s="11">
        <v>3.0</v>
      </c>
      <c r="O12" s="11">
        <v>1.0</v>
      </c>
      <c r="P12" s="9">
        <f t="shared" si="1"/>
        <v>216</v>
      </c>
      <c r="Q12" s="9"/>
      <c r="R12" s="9">
        <f t="shared" si="2"/>
        <v>0</v>
      </c>
      <c r="S12" s="12">
        <f t="shared" si="3"/>
        <v>15</v>
      </c>
      <c r="T12" s="12">
        <f t="shared" si="4"/>
        <v>144</v>
      </c>
      <c r="U12" s="12">
        <f t="shared" si="5"/>
        <v>57</v>
      </c>
      <c r="V12" s="2">
        <f t="shared" si="6"/>
        <v>10</v>
      </c>
      <c r="W12" s="2"/>
      <c r="X12" s="2"/>
      <c r="Y12" s="2"/>
      <c r="Z12" s="2"/>
      <c r="AA12" s="2"/>
    </row>
    <row r="13" ht="12.75" customHeight="1">
      <c r="A13" s="9"/>
      <c r="B13" s="10" t="s">
        <v>39</v>
      </c>
      <c r="C13" s="9" t="s">
        <v>40</v>
      </c>
      <c r="D13" s="11">
        <v>24.0</v>
      </c>
      <c r="E13" s="11">
        <v>18.0</v>
      </c>
      <c r="F13" s="11">
        <v>148.0</v>
      </c>
      <c r="G13" s="11">
        <v>1.0</v>
      </c>
      <c r="H13" s="9"/>
      <c r="I13" s="9"/>
      <c r="J13" s="9"/>
      <c r="K13" s="11">
        <v>1.0</v>
      </c>
      <c r="L13" s="9"/>
      <c r="M13" s="11"/>
      <c r="N13" s="9"/>
      <c r="O13" s="9"/>
      <c r="P13" s="9">
        <f t="shared" si="1"/>
        <v>192</v>
      </c>
      <c r="Q13" s="9"/>
      <c r="R13" s="9">
        <f t="shared" si="2"/>
        <v>0</v>
      </c>
      <c r="S13" s="12">
        <f t="shared" si="3"/>
        <v>18</v>
      </c>
      <c r="T13" s="12">
        <f t="shared" si="4"/>
        <v>26</v>
      </c>
      <c r="U13" s="12">
        <f t="shared" si="5"/>
        <v>148</v>
      </c>
      <c r="V13" s="2">
        <f t="shared" si="6"/>
        <v>1</v>
      </c>
      <c r="W13" s="2"/>
      <c r="X13" s="2"/>
      <c r="Y13" s="2"/>
      <c r="Z13" s="2"/>
      <c r="AA13" s="2"/>
    </row>
    <row r="14" ht="12.75" customHeight="1">
      <c r="A14" s="9"/>
      <c r="B14" s="10" t="s">
        <v>41</v>
      </c>
      <c r="C14" s="9" t="s">
        <v>42</v>
      </c>
      <c r="D14" s="11">
        <v>24.0</v>
      </c>
      <c r="E14" s="11">
        <v>18.0</v>
      </c>
      <c r="F14" s="11">
        <v>148.0</v>
      </c>
      <c r="G14" s="11">
        <v>1.0</v>
      </c>
      <c r="H14" s="9"/>
      <c r="I14" s="9"/>
      <c r="J14" s="9"/>
      <c r="K14" s="11">
        <v>1.0</v>
      </c>
      <c r="L14" s="9"/>
      <c r="M14" s="11"/>
      <c r="N14" s="9"/>
      <c r="O14" s="9"/>
      <c r="P14" s="9">
        <f t="shared" si="1"/>
        <v>192</v>
      </c>
      <c r="Q14" s="9"/>
      <c r="R14" s="9">
        <f t="shared" si="2"/>
        <v>0</v>
      </c>
      <c r="S14" s="12">
        <f t="shared" si="3"/>
        <v>18</v>
      </c>
      <c r="T14" s="12">
        <f t="shared" si="4"/>
        <v>26</v>
      </c>
      <c r="U14" s="12">
        <f t="shared" si="5"/>
        <v>148</v>
      </c>
      <c r="V14" s="2">
        <f t="shared" si="6"/>
        <v>1</v>
      </c>
      <c r="W14" s="2"/>
      <c r="X14" s="2"/>
      <c r="Y14" s="2"/>
      <c r="Z14" s="2"/>
      <c r="AA14" s="2"/>
    </row>
    <row r="15" ht="12.75" customHeight="1">
      <c r="A15" s="9"/>
      <c r="B15" s="10" t="s">
        <v>43</v>
      </c>
      <c r="C15" s="9" t="s">
        <v>44</v>
      </c>
      <c r="D15" s="11">
        <v>24.0</v>
      </c>
      <c r="E15" s="11">
        <v>18.0</v>
      </c>
      <c r="F15" s="11">
        <v>148.0</v>
      </c>
      <c r="G15" s="11">
        <v>1.0</v>
      </c>
      <c r="H15" s="9"/>
      <c r="I15" s="9"/>
      <c r="J15" s="9"/>
      <c r="K15" s="11">
        <v>1.0</v>
      </c>
      <c r="L15" s="9"/>
      <c r="M15" s="11"/>
      <c r="N15" s="9"/>
      <c r="O15" s="9"/>
      <c r="P15" s="9">
        <f t="shared" si="1"/>
        <v>192</v>
      </c>
      <c r="Q15" s="9"/>
      <c r="R15" s="9">
        <f t="shared" si="2"/>
        <v>0</v>
      </c>
      <c r="S15" s="12">
        <f t="shared" si="3"/>
        <v>18</v>
      </c>
      <c r="T15" s="12">
        <f t="shared" si="4"/>
        <v>26</v>
      </c>
      <c r="U15" s="12">
        <f t="shared" si="5"/>
        <v>148</v>
      </c>
      <c r="V15" s="2">
        <f t="shared" si="6"/>
        <v>1</v>
      </c>
      <c r="W15" s="2"/>
      <c r="X15" s="2"/>
      <c r="Y15" s="2"/>
      <c r="Z15" s="2"/>
      <c r="AA15" s="2"/>
    </row>
    <row r="16" ht="12.75" customHeight="1">
      <c r="A16" s="9"/>
      <c r="B16" s="10" t="s">
        <v>45</v>
      </c>
      <c r="C16" s="9" t="s">
        <v>46</v>
      </c>
      <c r="D16" s="11">
        <v>24.0</v>
      </c>
      <c r="E16" s="11">
        <v>18.0</v>
      </c>
      <c r="F16" s="11">
        <v>148.0</v>
      </c>
      <c r="G16" s="11">
        <v>1.0</v>
      </c>
      <c r="H16" s="9"/>
      <c r="I16" s="9"/>
      <c r="J16" s="9"/>
      <c r="K16" s="11">
        <v>1.0</v>
      </c>
      <c r="L16" s="9"/>
      <c r="M16" s="11"/>
      <c r="N16" s="9"/>
      <c r="O16" s="9"/>
      <c r="P16" s="9">
        <f t="shared" si="1"/>
        <v>192</v>
      </c>
      <c r="Q16" s="9"/>
      <c r="R16" s="9">
        <f t="shared" si="2"/>
        <v>0</v>
      </c>
      <c r="S16" s="12">
        <f t="shared" si="3"/>
        <v>18</v>
      </c>
      <c r="T16" s="12">
        <f t="shared" si="4"/>
        <v>26</v>
      </c>
      <c r="U16" s="12">
        <f t="shared" si="5"/>
        <v>148</v>
      </c>
      <c r="V16" s="2">
        <f t="shared" si="6"/>
        <v>1</v>
      </c>
      <c r="W16" s="2"/>
      <c r="X16" s="2"/>
      <c r="Y16" s="2"/>
      <c r="Z16" s="2"/>
      <c r="AA16" s="2"/>
    </row>
    <row r="17" ht="12.75" customHeight="1">
      <c r="A17" s="9"/>
      <c r="B17" s="10" t="s">
        <v>47</v>
      </c>
      <c r="C17" s="9" t="s">
        <v>48</v>
      </c>
      <c r="D17" s="11">
        <v>24.0</v>
      </c>
      <c r="E17" s="11">
        <v>18.0</v>
      </c>
      <c r="F17" s="11">
        <v>148.0</v>
      </c>
      <c r="G17" s="11">
        <v>1.0</v>
      </c>
      <c r="H17" s="9"/>
      <c r="I17" s="9"/>
      <c r="J17" s="9"/>
      <c r="K17" s="11">
        <v>1.0</v>
      </c>
      <c r="L17" s="9"/>
      <c r="M17" s="11"/>
      <c r="N17" s="9"/>
      <c r="O17" s="9"/>
      <c r="P17" s="9">
        <f t="shared" si="1"/>
        <v>192</v>
      </c>
      <c r="Q17" s="9"/>
      <c r="R17" s="9">
        <f t="shared" si="2"/>
        <v>0</v>
      </c>
      <c r="S17" s="12">
        <f t="shared" si="3"/>
        <v>18</v>
      </c>
      <c r="T17" s="12">
        <f t="shared" si="4"/>
        <v>26</v>
      </c>
      <c r="U17" s="12">
        <f t="shared" si="5"/>
        <v>148</v>
      </c>
      <c r="V17" s="2">
        <f t="shared" si="6"/>
        <v>1</v>
      </c>
      <c r="W17" s="2"/>
      <c r="X17" s="2"/>
      <c r="Y17" s="2"/>
      <c r="Z17" s="2"/>
      <c r="AA17" s="2"/>
    </row>
    <row r="18" ht="12.75" customHeight="1">
      <c r="A18" s="9"/>
      <c r="B18" s="10" t="s">
        <v>49</v>
      </c>
      <c r="C18" s="9" t="s">
        <v>50</v>
      </c>
      <c r="D18" s="11">
        <v>1.0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>
        <f t="shared" si="1"/>
        <v>1</v>
      </c>
      <c r="Q18" s="9"/>
      <c r="R18" s="9">
        <f t="shared" si="2"/>
        <v>0</v>
      </c>
      <c r="S18" s="12" t="str">
        <f t="shared" si="3"/>
        <v/>
      </c>
      <c r="T18" s="12">
        <f t="shared" si="4"/>
        <v>1</v>
      </c>
      <c r="U18" s="12" t="str">
        <f t="shared" si="5"/>
        <v/>
      </c>
      <c r="V18" s="2">
        <f t="shared" si="6"/>
        <v>0</v>
      </c>
      <c r="W18" s="2"/>
      <c r="X18" s="2"/>
      <c r="Y18" s="2"/>
      <c r="Z18" s="2"/>
      <c r="AA18" s="2"/>
    </row>
    <row r="19" ht="12.75" customHeight="1">
      <c r="A19" s="9"/>
      <c r="B19" s="10" t="s">
        <v>51</v>
      </c>
      <c r="C19" s="9" t="s">
        <v>52</v>
      </c>
      <c r="D19" s="11"/>
      <c r="E19" s="11"/>
      <c r="F19" s="11"/>
      <c r="G19" s="11"/>
      <c r="H19" s="11"/>
      <c r="I19" s="9"/>
      <c r="J19" s="9"/>
      <c r="K19" s="9"/>
      <c r="L19" s="9"/>
      <c r="M19" s="11"/>
      <c r="N19" s="9"/>
      <c r="O19" s="9"/>
      <c r="P19" s="9">
        <f t="shared" si="1"/>
        <v>0</v>
      </c>
      <c r="Q19" s="9"/>
      <c r="R19" s="9">
        <f t="shared" si="2"/>
        <v>0</v>
      </c>
      <c r="S19" s="12" t="str">
        <f t="shared" si="3"/>
        <v/>
      </c>
      <c r="T19" s="12">
        <f t="shared" si="4"/>
        <v>0</v>
      </c>
      <c r="U19" s="12" t="str">
        <f t="shared" si="5"/>
        <v/>
      </c>
      <c r="V19" s="2">
        <f t="shared" si="6"/>
        <v>0</v>
      </c>
      <c r="W19" s="2"/>
      <c r="X19" s="2"/>
      <c r="Y19" s="2"/>
      <c r="Z19" s="2"/>
      <c r="AA19" s="2"/>
    </row>
    <row r="20" ht="12.75" customHeight="1">
      <c r="A20" s="9"/>
      <c r="B20" s="10" t="s">
        <v>53</v>
      </c>
      <c r="C20" s="9" t="s">
        <v>54</v>
      </c>
      <c r="D20" s="11">
        <v>104.0</v>
      </c>
      <c r="E20" s="11">
        <v>12.0</v>
      </c>
      <c r="F20" s="11">
        <v>52.0</v>
      </c>
      <c r="G20" s="11">
        <v>2.0</v>
      </c>
      <c r="H20" s="11">
        <v>8.0</v>
      </c>
      <c r="I20" s="9"/>
      <c r="J20" s="9"/>
      <c r="K20" s="9"/>
      <c r="L20" s="9"/>
      <c r="M20" s="11">
        <v>18.0</v>
      </c>
      <c r="N20" s="11">
        <v>2.0</v>
      </c>
      <c r="O20" s="11">
        <v>1.0</v>
      </c>
      <c r="P20" s="9">
        <f t="shared" si="1"/>
        <v>199</v>
      </c>
      <c r="Q20" s="9"/>
      <c r="R20" s="9">
        <f t="shared" si="2"/>
        <v>0</v>
      </c>
      <c r="S20" s="12">
        <f t="shared" si="3"/>
        <v>12</v>
      </c>
      <c r="T20" s="12">
        <f t="shared" si="4"/>
        <v>135</v>
      </c>
      <c r="U20" s="12">
        <f t="shared" si="5"/>
        <v>52</v>
      </c>
      <c r="V20" s="2">
        <f t="shared" si="6"/>
        <v>10</v>
      </c>
      <c r="W20" s="2"/>
      <c r="X20" s="2"/>
      <c r="Y20" s="2"/>
      <c r="Z20" s="2"/>
      <c r="AA20" s="2"/>
    </row>
    <row r="21" ht="12.75" customHeight="1">
      <c r="A21" s="9"/>
      <c r="B21" s="10" t="s">
        <v>55</v>
      </c>
      <c r="C21" s="9" t="s">
        <v>56</v>
      </c>
      <c r="D21" s="11"/>
      <c r="E21" s="9"/>
      <c r="F21" s="11">
        <v>11.0</v>
      </c>
      <c r="G21" s="9"/>
      <c r="H21" s="9"/>
      <c r="I21" s="9"/>
      <c r="J21" s="9"/>
      <c r="K21" s="9"/>
      <c r="L21" s="9"/>
      <c r="M21" s="9"/>
      <c r="N21" s="9"/>
      <c r="O21" s="9"/>
      <c r="P21" s="9">
        <f t="shared" si="1"/>
        <v>11</v>
      </c>
      <c r="Q21" s="9"/>
      <c r="R21" s="9">
        <f t="shared" si="2"/>
        <v>0</v>
      </c>
      <c r="S21" s="12" t="str">
        <f t="shared" si="3"/>
        <v/>
      </c>
      <c r="T21" s="12">
        <f t="shared" si="4"/>
        <v>0</v>
      </c>
      <c r="U21" s="12">
        <f t="shared" si="5"/>
        <v>11</v>
      </c>
      <c r="V21" s="2">
        <f t="shared" si="6"/>
        <v>0</v>
      </c>
      <c r="W21" s="2"/>
      <c r="X21" s="2"/>
      <c r="Y21" s="2"/>
      <c r="Z21" s="2"/>
      <c r="AA21" s="2"/>
    </row>
    <row r="22" ht="12.75" customHeight="1">
      <c r="A22" s="9"/>
      <c r="B22" s="10"/>
      <c r="C22" s="9"/>
      <c r="D22" s="9">
        <f t="shared" ref="D22:P22" si="7">SUM(D5:D21)</f>
        <v>1311</v>
      </c>
      <c r="E22" s="9">
        <f t="shared" si="7"/>
        <v>202</v>
      </c>
      <c r="F22" s="9">
        <f t="shared" si="7"/>
        <v>1165</v>
      </c>
      <c r="G22" s="9">
        <f t="shared" si="7"/>
        <v>314</v>
      </c>
      <c r="H22" s="9">
        <f t="shared" si="7"/>
        <v>345</v>
      </c>
      <c r="I22" s="9">
        <f t="shared" si="7"/>
        <v>0</v>
      </c>
      <c r="J22" s="9">
        <f t="shared" si="7"/>
        <v>0</v>
      </c>
      <c r="K22" s="9">
        <f t="shared" si="7"/>
        <v>8</v>
      </c>
      <c r="L22" s="9">
        <f t="shared" si="7"/>
        <v>0</v>
      </c>
      <c r="M22" s="9">
        <f t="shared" si="7"/>
        <v>107</v>
      </c>
      <c r="N22" s="9">
        <f t="shared" si="7"/>
        <v>24</v>
      </c>
      <c r="O22" s="9">
        <f t="shared" si="7"/>
        <v>3</v>
      </c>
      <c r="P22" s="9">
        <f t="shared" si="7"/>
        <v>3479</v>
      </c>
      <c r="Q22" s="9"/>
      <c r="R22" s="9"/>
      <c r="S22" s="12">
        <f t="shared" ref="S22:U22" si="8">SUM(S5:S21)</f>
        <v>202</v>
      </c>
      <c r="T22" s="12">
        <f t="shared" si="8"/>
        <v>2112</v>
      </c>
      <c r="U22" s="12">
        <f t="shared" si="8"/>
        <v>1165</v>
      </c>
      <c r="V22" s="2">
        <f>SUM(G22:H22)</f>
        <v>659</v>
      </c>
      <c r="W22" s="2"/>
      <c r="X22" s="2"/>
      <c r="Y22" s="2"/>
      <c r="Z22" s="2"/>
      <c r="AA22" s="2"/>
    </row>
    <row r="23" ht="12.75" customHeight="1">
      <c r="A23" s="9"/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2"/>
      <c r="W23" s="2"/>
      <c r="X23" s="2"/>
      <c r="Y23" s="2"/>
      <c r="Z23" s="2"/>
      <c r="AA23" s="2"/>
    </row>
    <row r="24" ht="12.75" customHeight="1">
      <c r="A24" s="9"/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2"/>
      <c r="W24" s="2"/>
      <c r="X24" s="2"/>
      <c r="Y24" s="2"/>
      <c r="Z24" s="2"/>
      <c r="AA24" s="2"/>
    </row>
    <row r="25" ht="12.75" customHeight="1">
      <c r="A25" s="9"/>
      <c r="B25" s="10"/>
      <c r="C25" s="9"/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  <c r="I25" s="1" t="s">
        <v>9</v>
      </c>
      <c r="J25" s="7" t="s">
        <v>227</v>
      </c>
      <c r="K25" s="1" t="s">
        <v>11</v>
      </c>
      <c r="L25" s="1" t="s">
        <v>12</v>
      </c>
      <c r="M25" s="1" t="s">
        <v>13</v>
      </c>
      <c r="N25" s="1" t="s">
        <v>14</v>
      </c>
      <c r="O25" s="1" t="s">
        <v>15</v>
      </c>
      <c r="P25" s="9"/>
      <c r="Q25" s="9"/>
      <c r="R25" s="9"/>
      <c r="S25" s="8" t="s">
        <v>19</v>
      </c>
      <c r="T25" s="8" t="s">
        <v>20</v>
      </c>
      <c r="U25" s="8" t="s">
        <v>21</v>
      </c>
      <c r="V25" s="2"/>
      <c r="W25" s="2"/>
      <c r="X25" s="2"/>
      <c r="Y25" s="2"/>
      <c r="Z25" s="2"/>
      <c r="AA25" s="2"/>
    </row>
    <row r="26" ht="12.75" customHeight="1">
      <c r="A26" s="9"/>
      <c r="B26" s="10" t="s">
        <v>57</v>
      </c>
      <c r="C26" s="9" t="s">
        <v>58</v>
      </c>
      <c r="D26" s="11">
        <v>258.0</v>
      </c>
      <c r="E26" s="11">
        <v>12.0</v>
      </c>
      <c r="F26" s="11">
        <v>4.0</v>
      </c>
      <c r="G26" s="11">
        <v>78.0</v>
      </c>
      <c r="H26" s="11">
        <v>48.0</v>
      </c>
      <c r="I26" s="9"/>
      <c r="J26" s="9"/>
      <c r="K26" s="11">
        <v>1.0</v>
      </c>
      <c r="L26" s="9"/>
      <c r="M26" s="11">
        <v>10.0</v>
      </c>
      <c r="N26" s="11">
        <v>1.0</v>
      </c>
      <c r="O26" s="9"/>
      <c r="P26" s="9">
        <f t="shared" ref="P26:P56" si="9">SUM(D26:O26)</f>
        <v>412</v>
      </c>
      <c r="Q26" s="9"/>
      <c r="R26" s="9">
        <f t="shared" ref="R26:R54" si="10">(P26*Q26)</f>
        <v>0</v>
      </c>
      <c r="S26" s="12">
        <f t="shared" ref="S26:S56" si="11">(E26)</f>
        <v>12</v>
      </c>
      <c r="T26" s="12">
        <f t="shared" ref="T26:T56" si="12">SUM(D26,G26,H26,I26,J26,K26,L26,M26,N26,O26)</f>
        <v>396</v>
      </c>
      <c r="U26" s="12">
        <f t="shared" ref="U26:U56" si="13">(F26)</f>
        <v>4</v>
      </c>
      <c r="V26" s="2">
        <f t="shared" ref="V26:V56" si="14">SUM(G26:J26)</f>
        <v>126</v>
      </c>
      <c r="W26" s="2"/>
      <c r="X26" s="2"/>
      <c r="Y26" s="2"/>
      <c r="Z26" s="2"/>
      <c r="AA26" s="2"/>
    </row>
    <row r="27" ht="12.75" customHeight="1">
      <c r="A27" s="9"/>
      <c r="B27" s="10" t="s">
        <v>59</v>
      </c>
      <c r="C27" s="9" t="s">
        <v>60</v>
      </c>
      <c r="D27" s="11">
        <v>9.0</v>
      </c>
      <c r="E27" s="11">
        <v>3.0</v>
      </c>
      <c r="F27" s="11">
        <v>33.0</v>
      </c>
      <c r="G27" s="9"/>
      <c r="H27" s="11">
        <v>4.0</v>
      </c>
      <c r="I27" s="9"/>
      <c r="J27" s="9"/>
      <c r="K27" s="9"/>
      <c r="L27" s="9"/>
      <c r="M27" s="11">
        <v>1.0</v>
      </c>
      <c r="N27" s="11"/>
      <c r="O27" s="9"/>
      <c r="P27" s="9">
        <f t="shared" si="9"/>
        <v>50</v>
      </c>
      <c r="Q27" s="9"/>
      <c r="R27" s="9">
        <f t="shared" si="10"/>
        <v>0</v>
      </c>
      <c r="S27" s="12">
        <f t="shared" si="11"/>
        <v>3</v>
      </c>
      <c r="T27" s="12">
        <f t="shared" si="12"/>
        <v>14</v>
      </c>
      <c r="U27" s="12">
        <f t="shared" si="13"/>
        <v>33</v>
      </c>
      <c r="V27" s="2">
        <f t="shared" si="14"/>
        <v>4</v>
      </c>
      <c r="W27" s="2"/>
      <c r="X27" s="2"/>
      <c r="Y27" s="2"/>
      <c r="Z27" s="2"/>
      <c r="AA27" s="2"/>
    </row>
    <row r="28" ht="12.75" customHeight="1">
      <c r="A28" s="9"/>
      <c r="B28" s="10" t="s">
        <v>61</v>
      </c>
      <c r="C28" s="9" t="s">
        <v>62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>
        <f t="shared" si="9"/>
        <v>0</v>
      </c>
      <c r="Q28" s="9"/>
      <c r="R28" s="9">
        <f t="shared" si="10"/>
        <v>0</v>
      </c>
      <c r="S28" s="12" t="str">
        <f t="shared" si="11"/>
        <v/>
      </c>
      <c r="T28" s="12">
        <f t="shared" si="12"/>
        <v>0</v>
      </c>
      <c r="U28" s="12" t="str">
        <f t="shared" si="13"/>
        <v/>
      </c>
      <c r="V28" s="2">
        <f t="shared" si="14"/>
        <v>0</v>
      </c>
      <c r="W28" s="2"/>
      <c r="X28" s="2"/>
      <c r="Y28" s="2"/>
      <c r="Z28" s="2"/>
      <c r="AA28" s="2"/>
    </row>
    <row r="29" ht="12.75" customHeight="1">
      <c r="A29" s="9"/>
      <c r="B29" s="10" t="s">
        <v>63</v>
      </c>
      <c r="C29" s="9" t="s">
        <v>64</v>
      </c>
      <c r="D29" s="9"/>
      <c r="E29" s="9"/>
      <c r="F29" s="11">
        <v>2.0</v>
      </c>
      <c r="G29" s="9"/>
      <c r="H29" s="11">
        <v>5.0</v>
      </c>
      <c r="I29" s="9"/>
      <c r="J29" s="9"/>
      <c r="K29" s="9"/>
      <c r="L29" s="9"/>
      <c r="M29" s="11">
        <v>2.0</v>
      </c>
      <c r="N29" s="9"/>
      <c r="O29" s="9"/>
      <c r="P29" s="9">
        <f t="shared" si="9"/>
        <v>9</v>
      </c>
      <c r="Q29" s="9"/>
      <c r="R29" s="9">
        <f t="shared" si="10"/>
        <v>0</v>
      </c>
      <c r="S29" s="12" t="str">
        <f t="shared" si="11"/>
        <v/>
      </c>
      <c r="T29" s="12">
        <f t="shared" si="12"/>
        <v>7</v>
      </c>
      <c r="U29" s="12">
        <f t="shared" si="13"/>
        <v>2</v>
      </c>
      <c r="V29" s="2">
        <f t="shared" si="14"/>
        <v>5</v>
      </c>
      <c r="W29" s="2"/>
      <c r="X29" s="2"/>
      <c r="Y29" s="2"/>
      <c r="Z29" s="2"/>
      <c r="AA29" s="2"/>
    </row>
    <row r="30" ht="12.75" customHeight="1">
      <c r="A30" s="9"/>
      <c r="B30" s="10" t="s">
        <v>65</v>
      </c>
      <c r="C30" s="9" t="s">
        <v>66</v>
      </c>
      <c r="D30" s="11">
        <v>56.0</v>
      </c>
      <c r="E30" s="11">
        <v>6.0</v>
      </c>
      <c r="F30" s="9"/>
      <c r="G30" s="11">
        <v>4.0</v>
      </c>
      <c r="H30" s="11">
        <v>4.0</v>
      </c>
      <c r="I30" s="9"/>
      <c r="J30" s="9"/>
      <c r="K30" s="9"/>
      <c r="L30" s="9"/>
      <c r="M30" s="11">
        <v>6.0</v>
      </c>
      <c r="N30" s="11">
        <v>2.0</v>
      </c>
      <c r="O30" s="9"/>
      <c r="P30" s="9">
        <f t="shared" si="9"/>
        <v>78</v>
      </c>
      <c r="Q30" s="9"/>
      <c r="R30" s="9">
        <f t="shared" si="10"/>
        <v>0</v>
      </c>
      <c r="S30" s="12">
        <f t="shared" si="11"/>
        <v>6</v>
      </c>
      <c r="T30" s="12">
        <f t="shared" si="12"/>
        <v>72</v>
      </c>
      <c r="U30" s="12" t="str">
        <f t="shared" si="13"/>
        <v/>
      </c>
      <c r="V30" s="2">
        <f t="shared" si="14"/>
        <v>8</v>
      </c>
      <c r="W30" s="2"/>
      <c r="X30" s="2"/>
      <c r="Y30" s="2"/>
      <c r="Z30" s="2"/>
      <c r="AA30" s="2"/>
    </row>
    <row r="31" ht="12.75" customHeight="1">
      <c r="A31" s="9"/>
      <c r="B31" s="10" t="s">
        <v>67</v>
      </c>
      <c r="C31" s="9" t="s">
        <v>68</v>
      </c>
      <c r="D31" s="11">
        <v>49.0</v>
      </c>
      <c r="E31" s="11"/>
      <c r="F31" s="9"/>
      <c r="G31" s="9"/>
      <c r="H31" s="11">
        <v>46.0</v>
      </c>
      <c r="I31" s="9"/>
      <c r="J31" s="9"/>
      <c r="K31" s="9"/>
      <c r="L31" s="9"/>
      <c r="M31" s="11">
        <v>1.0</v>
      </c>
      <c r="N31" s="9"/>
      <c r="O31" s="9"/>
      <c r="P31" s="9">
        <f t="shared" si="9"/>
        <v>96</v>
      </c>
      <c r="Q31" s="9"/>
      <c r="R31" s="9">
        <f t="shared" si="10"/>
        <v>0</v>
      </c>
      <c r="S31" s="12" t="str">
        <f t="shared" si="11"/>
        <v/>
      </c>
      <c r="T31" s="12">
        <f t="shared" si="12"/>
        <v>96</v>
      </c>
      <c r="U31" s="12" t="str">
        <f t="shared" si="13"/>
        <v/>
      </c>
      <c r="V31" s="2">
        <f t="shared" si="14"/>
        <v>46</v>
      </c>
      <c r="W31" s="2"/>
      <c r="X31" s="2"/>
      <c r="Y31" s="2"/>
      <c r="Z31" s="2"/>
      <c r="AA31" s="2"/>
    </row>
    <row r="32" ht="12.75" customHeight="1">
      <c r="A32" s="9"/>
      <c r="B32" s="10" t="s">
        <v>69</v>
      </c>
      <c r="C32" s="9" t="s">
        <v>70</v>
      </c>
      <c r="D32" s="11">
        <v>1.0</v>
      </c>
      <c r="E32" s="9"/>
      <c r="F32" s="9"/>
      <c r="G32" s="9"/>
      <c r="H32" s="11">
        <v>18.0</v>
      </c>
      <c r="I32" s="9"/>
      <c r="J32" s="9"/>
      <c r="K32" s="9"/>
      <c r="L32" s="9"/>
      <c r="M32" s="11">
        <v>1.0</v>
      </c>
      <c r="N32" s="9"/>
      <c r="O32" s="9"/>
      <c r="P32" s="9">
        <f t="shared" si="9"/>
        <v>20</v>
      </c>
      <c r="Q32" s="9"/>
      <c r="R32" s="9">
        <f t="shared" si="10"/>
        <v>0</v>
      </c>
      <c r="S32" s="12" t="str">
        <f t="shared" si="11"/>
        <v/>
      </c>
      <c r="T32" s="12">
        <f t="shared" si="12"/>
        <v>20</v>
      </c>
      <c r="U32" s="12" t="str">
        <f t="shared" si="13"/>
        <v/>
      </c>
      <c r="V32" s="2">
        <f t="shared" si="14"/>
        <v>18</v>
      </c>
      <c r="W32" s="2"/>
      <c r="X32" s="2"/>
      <c r="Y32" s="2"/>
      <c r="Z32" s="2"/>
      <c r="AA32" s="2"/>
    </row>
    <row r="33" ht="12.75" customHeight="1">
      <c r="A33" s="9"/>
      <c r="B33" s="10" t="s">
        <v>71</v>
      </c>
      <c r="C33" s="9" t="s">
        <v>72</v>
      </c>
      <c r="D33" s="11">
        <v>479.0</v>
      </c>
      <c r="E33" s="11">
        <v>52.0</v>
      </c>
      <c r="F33" s="11">
        <v>132.0</v>
      </c>
      <c r="G33" s="11">
        <v>153.0</v>
      </c>
      <c r="H33" s="11">
        <v>145.0</v>
      </c>
      <c r="I33" s="9"/>
      <c r="J33" s="9"/>
      <c r="K33" s="11">
        <v>2.0</v>
      </c>
      <c r="L33" s="9"/>
      <c r="M33" s="11">
        <v>29.0</v>
      </c>
      <c r="N33" s="11">
        <v>11.0</v>
      </c>
      <c r="O33" s="9"/>
      <c r="P33" s="9">
        <f t="shared" si="9"/>
        <v>1003</v>
      </c>
      <c r="Q33" s="9"/>
      <c r="R33" s="9">
        <f t="shared" si="10"/>
        <v>0</v>
      </c>
      <c r="S33" s="12">
        <f t="shared" si="11"/>
        <v>52</v>
      </c>
      <c r="T33" s="12">
        <f t="shared" si="12"/>
        <v>819</v>
      </c>
      <c r="U33" s="12">
        <f t="shared" si="13"/>
        <v>132</v>
      </c>
      <c r="V33" s="2">
        <f t="shared" si="14"/>
        <v>298</v>
      </c>
      <c r="W33" s="2"/>
      <c r="X33" s="2"/>
      <c r="Y33" s="2"/>
      <c r="Z33" s="2"/>
      <c r="AA33" s="2"/>
    </row>
    <row r="34" ht="12.75" customHeight="1">
      <c r="A34" s="9"/>
      <c r="B34" s="10" t="s">
        <v>73</v>
      </c>
      <c r="C34" s="9" t="s">
        <v>74</v>
      </c>
      <c r="D34" s="11">
        <v>479.0</v>
      </c>
      <c r="E34" s="11">
        <v>52.0</v>
      </c>
      <c r="F34" s="11">
        <v>132.0</v>
      </c>
      <c r="G34" s="11">
        <v>153.0</v>
      </c>
      <c r="H34" s="11">
        <v>145.0</v>
      </c>
      <c r="I34" s="9"/>
      <c r="J34" s="9"/>
      <c r="K34" s="11">
        <v>2.0</v>
      </c>
      <c r="L34" s="9"/>
      <c r="M34" s="11">
        <v>29.0</v>
      </c>
      <c r="N34" s="11">
        <v>11.0</v>
      </c>
      <c r="O34" s="9"/>
      <c r="P34" s="9">
        <f t="shared" si="9"/>
        <v>1003</v>
      </c>
      <c r="Q34" s="9"/>
      <c r="R34" s="9">
        <f t="shared" si="10"/>
        <v>0</v>
      </c>
      <c r="S34" s="12">
        <f t="shared" si="11"/>
        <v>52</v>
      </c>
      <c r="T34" s="12">
        <f t="shared" si="12"/>
        <v>819</v>
      </c>
      <c r="U34" s="12">
        <f t="shared" si="13"/>
        <v>132</v>
      </c>
      <c r="V34" s="2">
        <f t="shared" si="14"/>
        <v>298</v>
      </c>
      <c r="W34" s="2"/>
      <c r="X34" s="2"/>
      <c r="Y34" s="2"/>
      <c r="Z34" s="2"/>
      <c r="AA34" s="2"/>
    </row>
    <row r="35" ht="12.75" customHeight="1">
      <c r="A35" s="9"/>
      <c r="B35" s="10" t="s">
        <v>75</v>
      </c>
      <c r="C35" s="9" t="s">
        <v>76</v>
      </c>
      <c r="D35" s="11">
        <v>17.0</v>
      </c>
      <c r="E35" s="11">
        <v>4.0</v>
      </c>
      <c r="F35" s="11">
        <v>24.0</v>
      </c>
      <c r="G35" s="9"/>
      <c r="H35" s="11">
        <v>5.0</v>
      </c>
      <c r="I35" s="9"/>
      <c r="J35" s="9"/>
      <c r="K35" s="11">
        <v>1.0</v>
      </c>
      <c r="L35" s="9"/>
      <c r="M35" s="11">
        <v>3.0</v>
      </c>
      <c r="N35" s="9"/>
      <c r="O35" s="9"/>
      <c r="P35" s="9">
        <f t="shared" si="9"/>
        <v>54</v>
      </c>
      <c r="Q35" s="9"/>
      <c r="R35" s="9">
        <f t="shared" si="10"/>
        <v>0</v>
      </c>
      <c r="S35" s="12">
        <f t="shared" si="11"/>
        <v>4</v>
      </c>
      <c r="T35" s="12">
        <f t="shared" si="12"/>
        <v>26</v>
      </c>
      <c r="U35" s="12">
        <f t="shared" si="13"/>
        <v>24</v>
      </c>
      <c r="V35" s="2">
        <f t="shared" si="14"/>
        <v>5</v>
      </c>
      <c r="W35" s="2"/>
      <c r="X35" s="2"/>
      <c r="Y35" s="2"/>
      <c r="Z35" s="2"/>
      <c r="AA35" s="2"/>
    </row>
    <row r="36" ht="12.75" customHeight="1">
      <c r="A36" s="9"/>
      <c r="B36" s="10" t="s">
        <v>77</v>
      </c>
      <c r="C36" s="9" t="s">
        <v>78</v>
      </c>
      <c r="D36" s="11">
        <v>14.0</v>
      </c>
      <c r="E36" s="11">
        <v>4.0</v>
      </c>
      <c r="F36" s="11">
        <v>24.0</v>
      </c>
      <c r="G36" s="11">
        <v>1.0</v>
      </c>
      <c r="H36" s="11">
        <v>6.0</v>
      </c>
      <c r="I36" s="9"/>
      <c r="J36" s="9"/>
      <c r="K36" s="11">
        <v>1.0</v>
      </c>
      <c r="L36" s="9"/>
      <c r="M36" s="11">
        <v>3.0</v>
      </c>
      <c r="N36" s="9"/>
      <c r="O36" s="9"/>
      <c r="P36" s="9">
        <f t="shared" si="9"/>
        <v>53</v>
      </c>
      <c r="Q36" s="9"/>
      <c r="R36" s="9">
        <f t="shared" si="10"/>
        <v>0</v>
      </c>
      <c r="S36" s="12">
        <f t="shared" si="11"/>
        <v>4</v>
      </c>
      <c r="T36" s="12">
        <f t="shared" si="12"/>
        <v>25</v>
      </c>
      <c r="U36" s="12">
        <f t="shared" si="13"/>
        <v>24</v>
      </c>
      <c r="V36" s="2">
        <f t="shared" si="14"/>
        <v>7</v>
      </c>
      <c r="W36" s="2"/>
      <c r="X36" s="2"/>
      <c r="Y36" s="2"/>
      <c r="Z36" s="2"/>
      <c r="AA36" s="2"/>
    </row>
    <row r="37" ht="12.75" customHeight="1">
      <c r="A37" s="9"/>
      <c r="B37" s="10" t="s">
        <v>79</v>
      </c>
      <c r="C37" s="9" t="s">
        <v>80</v>
      </c>
      <c r="D37" s="11">
        <v>25.0</v>
      </c>
      <c r="E37" s="11">
        <v>2.0</v>
      </c>
      <c r="F37" s="11">
        <v>12.0</v>
      </c>
      <c r="G37" s="11"/>
      <c r="H37" s="11">
        <v>24.0</v>
      </c>
      <c r="I37" s="9"/>
      <c r="J37" s="9"/>
      <c r="K37" s="11">
        <v>1.0</v>
      </c>
      <c r="L37" s="9"/>
      <c r="M37" s="11">
        <v>2.0</v>
      </c>
      <c r="N37" s="11">
        <v>6.0</v>
      </c>
      <c r="O37" s="9"/>
      <c r="P37" s="9">
        <f t="shared" si="9"/>
        <v>72</v>
      </c>
      <c r="Q37" s="9"/>
      <c r="R37" s="9">
        <f t="shared" si="10"/>
        <v>0</v>
      </c>
      <c r="S37" s="12">
        <f t="shared" si="11"/>
        <v>2</v>
      </c>
      <c r="T37" s="12">
        <f t="shared" si="12"/>
        <v>58</v>
      </c>
      <c r="U37" s="12">
        <f t="shared" si="13"/>
        <v>12</v>
      </c>
      <c r="V37" s="2">
        <f t="shared" si="14"/>
        <v>24</v>
      </c>
      <c r="W37" s="2"/>
      <c r="X37" s="2"/>
      <c r="Y37" s="2"/>
      <c r="Z37" s="2"/>
      <c r="AA37" s="2"/>
    </row>
    <row r="38" ht="12.75" customHeight="1">
      <c r="A38" s="9"/>
      <c r="B38" s="10" t="s">
        <v>81</v>
      </c>
      <c r="C38" s="9" t="s">
        <v>82</v>
      </c>
      <c r="D38" s="11">
        <v>1497.0</v>
      </c>
      <c r="E38" s="11">
        <v>168.0</v>
      </c>
      <c r="F38" s="11">
        <v>375.0</v>
      </c>
      <c r="G38" s="11">
        <v>285.0</v>
      </c>
      <c r="H38" s="11">
        <v>261.0</v>
      </c>
      <c r="I38" s="9"/>
      <c r="J38" s="9"/>
      <c r="K38" s="11">
        <v>6.0</v>
      </c>
      <c r="L38" s="9"/>
      <c r="M38" s="11">
        <v>69.0</v>
      </c>
      <c r="N38" s="11">
        <v>24.0</v>
      </c>
      <c r="O38" s="9"/>
      <c r="P38" s="9">
        <f t="shared" si="9"/>
        <v>2685</v>
      </c>
      <c r="Q38" s="9"/>
      <c r="R38" s="9">
        <f t="shared" si="10"/>
        <v>0</v>
      </c>
      <c r="S38" s="12">
        <f t="shared" si="11"/>
        <v>168</v>
      </c>
      <c r="T38" s="12">
        <f t="shared" si="12"/>
        <v>2142</v>
      </c>
      <c r="U38" s="12">
        <f t="shared" si="13"/>
        <v>375</v>
      </c>
      <c r="V38" s="2">
        <f t="shared" si="14"/>
        <v>546</v>
      </c>
      <c r="W38" s="2"/>
      <c r="X38" s="2"/>
      <c r="Y38" s="2"/>
      <c r="Z38" s="2"/>
      <c r="AA38" s="2"/>
    </row>
    <row r="39" ht="12.75" customHeight="1">
      <c r="A39" s="9"/>
      <c r="B39" s="10" t="s">
        <v>83</v>
      </c>
      <c r="C39" s="1" t="s">
        <v>84</v>
      </c>
      <c r="D39" s="11">
        <v>517.0</v>
      </c>
      <c r="E39" s="11">
        <v>21.0</v>
      </c>
      <c r="F39" s="11">
        <v>12.0</v>
      </c>
      <c r="G39" s="11">
        <v>195.0</v>
      </c>
      <c r="H39" s="11">
        <v>159.0</v>
      </c>
      <c r="I39" s="9"/>
      <c r="J39" s="9"/>
      <c r="K39" s="9"/>
      <c r="L39" s="9"/>
      <c r="M39" s="11">
        <v>29.0</v>
      </c>
      <c r="N39" s="11">
        <v>9.0</v>
      </c>
      <c r="O39" s="9"/>
      <c r="P39" s="9">
        <f t="shared" si="9"/>
        <v>942</v>
      </c>
      <c r="Q39" s="9"/>
      <c r="R39" s="9">
        <f t="shared" si="10"/>
        <v>0</v>
      </c>
      <c r="S39" s="12">
        <f t="shared" si="11"/>
        <v>21</v>
      </c>
      <c r="T39" s="12">
        <f t="shared" si="12"/>
        <v>909</v>
      </c>
      <c r="U39" s="12">
        <f t="shared" si="13"/>
        <v>12</v>
      </c>
      <c r="V39" s="2">
        <f t="shared" si="14"/>
        <v>354</v>
      </c>
      <c r="W39" s="2"/>
      <c r="X39" s="2"/>
      <c r="Y39" s="2"/>
      <c r="Z39" s="2"/>
      <c r="AA39" s="2"/>
    </row>
    <row r="40" ht="12.75" customHeight="1">
      <c r="A40" s="9"/>
      <c r="B40" s="10" t="s">
        <v>85</v>
      </c>
      <c r="C40" s="9" t="s">
        <v>86</v>
      </c>
      <c r="D40" s="11">
        <v>1.0</v>
      </c>
      <c r="E40" s="9"/>
      <c r="F40" s="9"/>
      <c r="G40" s="9"/>
      <c r="H40" s="9"/>
      <c r="I40" s="9"/>
      <c r="J40" s="9"/>
      <c r="K40" s="9"/>
      <c r="L40" s="9"/>
      <c r="M40" s="11">
        <v>1.0</v>
      </c>
      <c r="N40" s="9"/>
      <c r="O40" s="9"/>
      <c r="P40" s="9">
        <f t="shared" si="9"/>
        <v>2</v>
      </c>
      <c r="Q40" s="9"/>
      <c r="R40" s="9">
        <f t="shared" si="10"/>
        <v>0</v>
      </c>
      <c r="S40" s="12" t="str">
        <f t="shared" si="11"/>
        <v/>
      </c>
      <c r="T40" s="12">
        <f t="shared" si="12"/>
        <v>2</v>
      </c>
      <c r="U40" s="12" t="str">
        <f t="shared" si="13"/>
        <v/>
      </c>
      <c r="V40" s="2">
        <f t="shared" si="14"/>
        <v>0</v>
      </c>
      <c r="W40" s="2"/>
      <c r="X40" s="2"/>
      <c r="Y40" s="2"/>
      <c r="Z40" s="2"/>
      <c r="AA40" s="2"/>
    </row>
    <row r="41" ht="12.75" customHeight="1">
      <c r="A41" s="9"/>
      <c r="B41" s="10" t="s">
        <v>87</v>
      </c>
      <c r="C41" s="9" t="s">
        <v>88</v>
      </c>
      <c r="D41" s="11">
        <v>2.0</v>
      </c>
      <c r="E41" s="9"/>
      <c r="F41" s="9"/>
      <c r="G41" s="9"/>
      <c r="H41" s="11">
        <v>1.0</v>
      </c>
      <c r="I41" s="9"/>
      <c r="J41" s="9"/>
      <c r="K41" s="9"/>
      <c r="L41" s="9"/>
      <c r="M41" s="11">
        <v>1.0</v>
      </c>
      <c r="N41" s="11"/>
      <c r="O41" s="9"/>
      <c r="P41" s="9">
        <f t="shared" si="9"/>
        <v>4</v>
      </c>
      <c r="Q41" s="9"/>
      <c r="R41" s="9">
        <f t="shared" si="10"/>
        <v>0</v>
      </c>
      <c r="S41" s="12" t="str">
        <f t="shared" si="11"/>
        <v/>
      </c>
      <c r="T41" s="12">
        <f t="shared" si="12"/>
        <v>4</v>
      </c>
      <c r="U41" s="12" t="str">
        <f t="shared" si="13"/>
        <v/>
      </c>
      <c r="V41" s="2">
        <f t="shared" si="14"/>
        <v>1</v>
      </c>
      <c r="W41" s="2"/>
      <c r="X41" s="2"/>
      <c r="Y41" s="2"/>
      <c r="Z41" s="2"/>
      <c r="AA41" s="2"/>
    </row>
    <row r="42" ht="12.75" customHeight="1">
      <c r="A42" s="9"/>
      <c r="B42" s="10" t="s">
        <v>89</v>
      </c>
      <c r="C42" s="9" t="s">
        <v>90</v>
      </c>
      <c r="D42" s="11">
        <v>13.0</v>
      </c>
      <c r="E42" s="11">
        <v>4.0</v>
      </c>
      <c r="F42" s="9"/>
      <c r="G42" s="11"/>
      <c r="H42" s="11">
        <v>1.0</v>
      </c>
      <c r="I42" s="9"/>
      <c r="J42" s="9"/>
      <c r="K42" s="9"/>
      <c r="L42" s="9"/>
      <c r="M42" s="11">
        <v>6.0</v>
      </c>
      <c r="N42" s="11">
        <v>1.0</v>
      </c>
      <c r="O42" s="9"/>
      <c r="P42" s="9">
        <f t="shared" si="9"/>
        <v>25</v>
      </c>
      <c r="Q42" s="9"/>
      <c r="R42" s="9">
        <f t="shared" si="10"/>
        <v>0</v>
      </c>
      <c r="S42" s="12">
        <f t="shared" si="11"/>
        <v>4</v>
      </c>
      <c r="T42" s="12">
        <f t="shared" si="12"/>
        <v>21</v>
      </c>
      <c r="U42" s="12" t="str">
        <f t="shared" si="13"/>
        <v/>
      </c>
      <c r="V42" s="2">
        <f t="shared" si="14"/>
        <v>1</v>
      </c>
      <c r="W42" s="2"/>
      <c r="X42" s="2"/>
      <c r="Y42" s="2"/>
      <c r="Z42" s="2"/>
      <c r="AA42" s="2"/>
    </row>
    <row r="43" ht="12.75" customHeight="1">
      <c r="A43" s="9"/>
      <c r="B43" s="10" t="s">
        <v>91</v>
      </c>
      <c r="C43" s="9" t="s">
        <v>92</v>
      </c>
      <c r="D43" s="9"/>
      <c r="E43" s="9"/>
      <c r="F43" s="9"/>
      <c r="G43" s="9"/>
      <c r="H43" s="11">
        <v>1.0</v>
      </c>
      <c r="I43" s="9"/>
      <c r="J43" s="9"/>
      <c r="K43" s="9"/>
      <c r="L43" s="9"/>
      <c r="M43" s="9"/>
      <c r="N43" s="9"/>
      <c r="O43" s="9"/>
      <c r="P43" s="9">
        <f t="shared" si="9"/>
        <v>1</v>
      </c>
      <c r="Q43" s="9"/>
      <c r="R43" s="9">
        <f t="shared" si="10"/>
        <v>0</v>
      </c>
      <c r="S43" s="12" t="str">
        <f t="shared" si="11"/>
        <v/>
      </c>
      <c r="T43" s="12">
        <f t="shared" si="12"/>
        <v>1</v>
      </c>
      <c r="U43" s="12" t="str">
        <f t="shared" si="13"/>
        <v/>
      </c>
      <c r="V43" s="2">
        <f t="shared" si="14"/>
        <v>1</v>
      </c>
      <c r="W43" s="2"/>
      <c r="X43" s="2"/>
      <c r="Y43" s="2"/>
      <c r="Z43" s="2"/>
      <c r="AA43" s="2"/>
    </row>
    <row r="44" ht="12.75" customHeight="1">
      <c r="A44" s="9"/>
      <c r="B44" s="10" t="s">
        <v>93</v>
      </c>
      <c r="C44" s="9" t="s">
        <v>94</v>
      </c>
      <c r="D44" s="11">
        <v>500.0</v>
      </c>
      <c r="E44" s="11">
        <v>28.0</v>
      </c>
      <c r="F44" s="11">
        <v>84.0</v>
      </c>
      <c r="G44" s="11">
        <v>202.0</v>
      </c>
      <c r="H44" s="11">
        <v>208.0</v>
      </c>
      <c r="I44" s="9"/>
      <c r="J44" s="9"/>
      <c r="K44" s="11">
        <v>2.0</v>
      </c>
      <c r="L44" s="9"/>
      <c r="M44" s="11">
        <v>31.0</v>
      </c>
      <c r="N44" s="11">
        <v>6.0</v>
      </c>
      <c r="O44" s="11">
        <v>1.0</v>
      </c>
      <c r="P44" s="9">
        <f t="shared" si="9"/>
        <v>1062</v>
      </c>
      <c r="Q44" s="9"/>
      <c r="R44" s="9">
        <f t="shared" si="10"/>
        <v>0</v>
      </c>
      <c r="S44" s="12">
        <f t="shared" si="11"/>
        <v>28</v>
      </c>
      <c r="T44" s="12">
        <f t="shared" si="12"/>
        <v>950</v>
      </c>
      <c r="U44" s="12">
        <f t="shared" si="13"/>
        <v>84</v>
      </c>
      <c r="V44" s="2">
        <f t="shared" si="14"/>
        <v>410</v>
      </c>
      <c r="W44" s="2"/>
      <c r="X44" s="2"/>
      <c r="Y44" s="2"/>
      <c r="Z44" s="2"/>
      <c r="AA44" s="2"/>
    </row>
    <row r="45" ht="12.75" customHeight="1">
      <c r="A45" s="9"/>
      <c r="B45" s="10" t="s">
        <v>95</v>
      </c>
      <c r="C45" s="9" t="s">
        <v>96</v>
      </c>
      <c r="D45" s="11">
        <v>37.0</v>
      </c>
      <c r="E45" s="9"/>
      <c r="F45" s="9"/>
      <c r="G45" s="11">
        <v>3.0</v>
      </c>
      <c r="H45" s="11">
        <v>13.0</v>
      </c>
      <c r="I45" s="9"/>
      <c r="J45" s="9"/>
      <c r="K45" s="9"/>
      <c r="L45" s="9"/>
      <c r="M45" s="11">
        <v>1.0</v>
      </c>
      <c r="N45" s="9"/>
      <c r="O45" s="9"/>
      <c r="P45" s="9">
        <f t="shared" si="9"/>
        <v>54</v>
      </c>
      <c r="Q45" s="9"/>
      <c r="R45" s="9">
        <f t="shared" si="10"/>
        <v>0</v>
      </c>
      <c r="S45" s="12" t="str">
        <f t="shared" si="11"/>
        <v/>
      </c>
      <c r="T45" s="12">
        <f t="shared" si="12"/>
        <v>54</v>
      </c>
      <c r="U45" s="12" t="str">
        <f t="shared" si="13"/>
        <v/>
      </c>
      <c r="V45" s="2">
        <f t="shared" si="14"/>
        <v>16</v>
      </c>
      <c r="W45" s="2"/>
      <c r="X45" s="2"/>
      <c r="Y45" s="2"/>
      <c r="Z45" s="2"/>
      <c r="AA45" s="2"/>
    </row>
    <row r="46" ht="12.75" customHeight="1">
      <c r="A46" s="9"/>
      <c r="B46" s="10" t="s">
        <v>97</v>
      </c>
      <c r="C46" s="9" t="s">
        <v>98</v>
      </c>
      <c r="D46" s="11">
        <v>7.0</v>
      </c>
      <c r="E46" s="11">
        <v>5.0</v>
      </c>
      <c r="F46" s="11">
        <v>33.0</v>
      </c>
      <c r="G46" s="9"/>
      <c r="H46" s="9"/>
      <c r="I46" s="9"/>
      <c r="J46" s="9"/>
      <c r="K46" s="9"/>
      <c r="L46" s="9"/>
      <c r="M46" s="9"/>
      <c r="N46" s="11">
        <v>1.0</v>
      </c>
      <c r="O46" s="9"/>
      <c r="P46" s="9">
        <f t="shared" si="9"/>
        <v>46</v>
      </c>
      <c r="Q46" s="9"/>
      <c r="R46" s="9">
        <f t="shared" si="10"/>
        <v>0</v>
      </c>
      <c r="S46" s="12">
        <f t="shared" si="11"/>
        <v>5</v>
      </c>
      <c r="T46" s="12">
        <f t="shared" si="12"/>
        <v>8</v>
      </c>
      <c r="U46" s="12">
        <f t="shared" si="13"/>
        <v>33</v>
      </c>
      <c r="V46" s="2">
        <f t="shared" si="14"/>
        <v>0</v>
      </c>
      <c r="W46" s="2"/>
      <c r="X46" s="2"/>
      <c r="Y46" s="2"/>
      <c r="Z46" s="2"/>
      <c r="AA46" s="2"/>
    </row>
    <row r="47" ht="12.75" customHeight="1">
      <c r="A47" s="9"/>
      <c r="B47" s="10" t="s">
        <v>99</v>
      </c>
      <c r="C47" s="9" t="s">
        <v>100</v>
      </c>
      <c r="D47" s="11">
        <v>357.0</v>
      </c>
      <c r="E47" s="11">
        <v>36.0</v>
      </c>
      <c r="F47" s="11">
        <v>107.0</v>
      </c>
      <c r="G47" s="11">
        <v>78.0</v>
      </c>
      <c r="H47" s="11">
        <v>101.0</v>
      </c>
      <c r="I47" s="9"/>
      <c r="J47" s="9"/>
      <c r="K47" s="11">
        <v>2.0</v>
      </c>
      <c r="L47" s="9"/>
      <c r="M47" s="11">
        <v>24.0</v>
      </c>
      <c r="N47" s="11">
        <v>7.0</v>
      </c>
      <c r="O47" s="11">
        <v>1.0</v>
      </c>
      <c r="P47" s="9">
        <f t="shared" si="9"/>
        <v>713</v>
      </c>
      <c r="Q47" s="9"/>
      <c r="R47" s="9">
        <f t="shared" si="10"/>
        <v>0</v>
      </c>
      <c r="S47" s="12">
        <f t="shared" si="11"/>
        <v>36</v>
      </c>
      <c r="T47" s="12">
        <f t="shared" si="12"/>
        <v>570</v>
      </c>
      <c r="U47" s="12">
        <f t="shared" si="13"/>
        <v>107</v>
      </c>
      <c r="V47" s="2">
        <f t="shared" si="14"/>
        <v>179</v>
      </c>
      <c r="W47" s="2"/>
      <c r="X47" s="2"/>
      <c r="Y47" s="2"/>
      <c r="Z47" s="2"/>
      <c r="AA47" s="2"/>
    </row>
    <row r="48" ht="12.75" customHeight="1">
      <c r="A48" s="9"/>
      <c r="B48" s="10" t="s">
        <v>101</v>
      </c>
      <c r="C48" s="9" t="s">
        <v>102</v>
      </c>
      <c r="D48" s="11">
        <v>20.0</v>
      </c>
      <c r="E48" s="11">
        <v>5.0</v>
      </c>
      <c r="F48" s="9"/>
      <c r="G48" s="11">
        <v>8.0</v>
      </c>
      <c r="H48" s="11">
        <v>1.0</v>
      </c>
      <c r="I48" s="9"/>
      <c r="J48" s="9"/>
      <c r="K48" s="9"/>
      <c r="L48" s="9"/>
      <c r="M48" s="11">
        <v>5.0</v>
      </c>
      <c r="N48" s="11">
        <v>1.0</v>
      </c>
      <c r="O48" s="9"/>
      <c r="P48" s="9">
        <f t="shared" si="9"/>
        <v>40</v>
      </c>
      <c r="Q48" s="9"/>
      <c r="R48" s="9">
        <f t="shared" si="10"/>
        <v>0</v>
      </c>
      <c r="S48" s="12">
        <f t="shared" si="11"/>
        <v>5</v>
      </c>
      <c r="T48" s="12">
        <f t="shared" si="12"/>
        <v>35</v>
      </c>
      <c r="U48" s="12" t="str">
        <f t="shared" si="13"/>
        <v/>
      </c>
      <c r="V48" s="2">
        <f t="shared" si="14"/>
        <v>9</v>
      </c>
      <c r="W48" s="2"/>
      <c r="X48" s="2"/>
      <c r="Y48" s="2"/>
      <c r="Z48" s="2"/>
      <c r="AA48" s="2"/>
    </row>
    <row r="49" ht="12.75" customHeight="1">
      <c r="A49" s="9"/>
      <c r="B49" s="10" t="s">
        <v>101</v>
      </c>
      <c r="C49" s="9" t="s">
        <v>103</v>
      </c>
      <c r="D49" s="11">
        <v>117.0</v>
      </c>
      <c r="E49" s="11">
        <v>9.0</v>
      </c>
      <c r="F49" s="11">
        <v>4.0</v>
      </c>
      <c r="G49" s="11">
        <v>9.0</v>
      </c>
      <c r="H49" s="11">
        <v>5.0</v>
      </c>
      <c r="I49" s="9"/>
      <c r="J49" s="9"/>
      <c r="K49" s="9"/>
      <c r="L49" s="9"/>
      <c r="M49" s="11">
        <v>7.0</v>
      </c>
      <c r="N49" s="11">
        <v>2.0</v>
      </c>
      <c r="O49" s="9"/>
      <c r="P49" s="9">
        <f t="shared" si="9"/>
        <v>153</v>
      </c>
      <c r="Q49" s="9"/>
      <c r="R49" s="9">
        <f t="shared" si="10"/>
        <v>0</v>
      </c>
      <c r="S49" s="12">
        <f t="shared" si="11"/>
        <v>9</v>
      </c>
      <c r="T49" s="12">
        <f t="shared" si="12"/>
        <v>140</v>
      </c>
      <c r="U49" s="12">
        <f t="shared" si="13"/>
        <v>4</v>
      </c>
      <c r="V49" s="2">
        <f t="shared" si="14"/>
        <v>14</v>
      </c>
      <c r="W49" s="2"/>
      <c r="X49" s="2"/>
      <c r="Y49" s="2"/>
      <c r="Z49" s="2"/>
      <c r="AA49" s="2"/>
    </row>
    <row r="50" ht="12.75" customHeight="1">
      <c r="A50" s="9"/>
      <c r="B50" s="10" t="s">
        <v>104</v>
      </c>
      <c r="C50" s="9" t="s">
        <v>105</v>
      </c>
      <c r="D50" s="9"/>
      <c r="E50" s="9"/>
      <c r="F50" s="9"/>
      <c r="G50" s="9"/>
      <c r="H50" s="11">
        <v>2.0</v>
      </c>
      <c r="I50" s="9"/>
      <c r="J50" s="9"/>
      <c r="K50" s="9"/>
      <c r="L50" s="9"/>
      <c r="M50" s="11">
        <v>1.0</v>
      </c>
      <c r="N50" s="9"/>
      <c r="O50" s="9"/>
      <c r="P50" s="9">
        <f t="shared" si="9"/>
        <v>3</v>
      </c>
      <c r="Q50" s="9"/>
      <c r="R50" s="9">
        <f t="shared" si="10"/>
        <v>0</v>
      </c>
      <c r="S50" s="12" t="str">
        <f t="shared" si="11"/>
        <v/>
      </c>
      <c r="T50" s="12">
        <f t="shared" si="12"/>
        <v>3</v>
      </c>
      <c r="U50" s="12" t="str">
        <f t="shared" si="13"/>
        <v/>
      </c>
      <c r="V50" s="2">
        <f t="shared" si="14"/>
        <v>2</v>
      </c>
      <c r="W50" s="2"/>
      <c r="X50" s="2"/>
      <c r="Y50" s="2"/>
      <c r="Z50" s="2"/>
      <c r="AA50" s="2"/>
    </row>
    <row r="51" ht="12.75" customHeight="1">
      <c r="A51" s="9"/>
      <c r="B51" s="10" t="s">
        <v>104</v>
      </c>
      <c r="C51" s="9" t="s">
        <v>106</v>
      </c>
      <c r="D51" s="9"/>
      <c r="E51" s="9"/>
      <c r="F51" s="9"/>
      <c r="G51" s="9"/>
      <c r="H51" s="11">
        <v>2.0</v>
      </c>
      <c r="I51" s="9"/>
      <c r="J51" s="9"/>
      <c r="K51" s="9"/>
      <c r="L51" s="9"/>
      <c r="M51" s="11">
        <v>1.0</v>
      </c>
      <c r="N51" s="9"/>
      <c r="O51" s="9"/>
      <c r="P51" s="9">
        <f t="shared" si="9"/>
        <v>3</v>
      </c>
      <c r="Q51" s="9"/>
      <c r="R51" s="9">
        <f t="shared" si="10"/>
        <v>0</v>
      </c>
      <c r="S51" s="12" t="str">
        <f t="shared" si="11"/>
        <v/>
      </c>
      <c r="T51" s="12">
        <f t="shared" si="12"/>
        <v>3</v>
      </c>
      <c r="U51" s="12" t="str">
        <f t="shared" si="13"/>
        <v/>
      </c>
      <c r="V51" s="2">
        <f t="shared" si="14"/>
        <v>2</v>
      </c>
      <c r="W51" s="2"/>
      <c r="X51" s="2"/>
      <c r="Y51" s="2"/>
      <c r="Z51" s="2"/>
      <c r="AA51" s="2"/>
    </row>
    <row r="52" ht="12.75" customHeight="1">
      <c r="A52" s="9"/>
      <c r="B52" s="10" t="s">
        <v>107</v>
      </c>
      <c r="C52" s="9" t="s">
        <v>108</v>
      </c>
      <c r="D52" s="11">
        <v>2.0</v>
      </c>
      <c r="E52" s="9"/>
      <c r="F52" s="11">
        <v>1.0</v>
      </c>
      <c r="G52" s="9"/>
      <c r="H52" s="11">
        <v>25.0</v>
      </c>
      <c r="I52" s="9"/>
      <c r="J52" s="9"/>
      <c r="K52" s="9"/>
      <c r="L52" s="9"/>
      <c r="M52" s="11">
        <v>1.0</v>
      </c>
      <c r="N52" s="9"/>
      <c r="O52" s="9"/>
      <c r="P52" s="9">
        <f t="shared" si="9"/>
        <v>29</v>
      </c>
      <c r="Q52" s="9"/>
      <c r="R52" s="9">
        <f t="shared" si="10"/>
        <v>0</v>
      </c>
      <c r="S52" s="12" t="str">
        <f t="shared" si="11"/>
        <v/>
      </c>
      <c r="T52" s="12">
        <f t="shared" si="12"/>
        <v>28</v>
      </c>
      <c r="U52" s="12">
        <f t="shared" si="13"/>
        <v>1</v>
      </c>
      <c r="V52" s="2">
        <f t="shared" si="14"/>
        <v>25</v>
      </c>
      <c r="W52" s="2"/>
      <c r="X52" s="2"/>
      <c r="Y52" s="2"/>
      <c r="Z52" s="2"/>
      <c r="AA52" s="2"/>
    </row>
    <row r="53" ht="12.75" customHeight="1">
      <c r="A53" s="9"/>
      <c r="B53" s="10" t="s">
        <v>109</v>
      </c>
      <c r="C53" s="9" t="s">
        <v>110</v>
      </c>
      <c r="D53" s="11">
        <v>91.0</v>
      </c>
      <c r="E53" s="11">
        <v>6.0</v>
      </c>
      <c r="F53" s="11">
        <v>1.0</v>
      </c>
      <c r="G53" s="9"/>
      <c r="H53" s="11">
        <v>2.0</v>
      </c>
      <c r="I53" s="9"/>
      <c r="J53" s="9"/>
      <c r="K53" s="9"/>
      <c r="L53" s="9"/>
      <c r="M53" s="11">
        <v>15.0</v>
      </c>
      <c r="N53" s="11">
        <v>7.0</v>
      </c>
      <c r="O53" s="9"/>
      <c r="P53" s="9">
        <f t="shared" si="9"/>
        <v>122</v>
      </c>
      <c r="Q53" s="9"/>
      <c r="R53" s="9">
        <f t="shared" si="10"/>
        <v>0</v>
      </c>
      <c r="S53" s="12">
        <f t="shared" si="11"/>
        <v>6</v>
      </c>
      <c r="T53" s="12">
        <f t="shared" si="12"/>
        <v>115</v>
      </c>
      <c r="U53" s="12">
        <f t="shared" si="13"/>
        <v>1</v>
      </c>
      <c r="V53" s="2">
        <f t="shared" si="14"/>
        <v>2</v>
      </c>
      <c r="W53" s="2"/>
      <c r="X53" s="2"/>
      <c r="Y53" s="2"/>
      <c r="Z53" s="2"/>
      <c r="AA53" s="2"/>
    </row>
    <row r="54" ht="12.75" customHeight="1">
      <c r="A54" s="9"/>
      <c r="B54" s="10" t="s">
        <v>111</v>
      </c>
      <c r="C54" s="9" t="s">
        <v>112</v>
      </c>
      <c r="D54" s="11">
        <v>462.0</v>
      </c>
      <c r="E54" s="11">
        <v>30.0</v>
      </c>
      <c r="F54" s="11">
        <v>76.0</v>
      </c>
      <c r="G54" s="11">
        <v>80.0</v>
      </c>
      <c r="H54" s="11">
        <v>57.0</v>
      </c>
      <c r="I54" s="9"/>
      <c r="J54" s="9"/>
      <c r="K54" s="11">
        <v>2.0</v>
      </c>
      <c r="L54" s="9"/>
      <c r="M54" s="11">
        <v>28.0</v>
      </c>
      <c r="N54" s="11">
        <v>15.0</v>
      </c>
      <c r="O54" s="9"/>
      <c r="P54" s="9">
        <f t="shared" si="9"/>
        <v>750</v>
      </c>
      <c r="Q54" s="9"/>
      <c r="R54" s="9">
        <f t="shared" si="10"/>
        <v>0</v>
      </c>
      <c r="S54" s="12">
        <f t="shared" si="11"/>
        <v>30</v>
      </c>
      <c r="T54" s="12">
        <f t="shared" si="12"/>
        <v>644</v>
      </c>
      <c r="U54" s="12">
        <f t="shared" si="13"/>
        <v>76</v>
      </c>
      <c r="V54" s="2">
        <f t="shared" si="14"/>
        <v>137</v>
      </c>
      <c r="W54" s="2"/>
      <c r="X54" s="2"/>
      <c r="Y54" s="2"/>
      <c r="Z54" s="2"/>
      <c r="AA54" s="2"/>
    </row>
    <row r="55" ht="12.75" customHeight="1">
      <c r="A55" s="9"/>
      <c r="B55" s="14" t="s">
        <v>113</v>
      </c>
      <c r="C55" s="14" t="s">
        <v>114</v>
      </c>
      <c r="D55" s="11">
        <v>135.0</v>
      </c>
      <c r="E55" s="11">
        <v>2.0</v>
      </c>
      <c r="F55" s="9"/>
      <c r="G55" s="9"/>
      <c r="H55" s="9"/>
      <c r="I55" s="9"/>
      <c r="J55" s="9"/>
      <c r="K55" s="9"/>
      <c r="L55" s="9"/>
      <c r="M55" s="11">
        <v>8.0</v>
      </c>
      <c r="N55" s="11">
        <v>1.0</v>
      </c>
      <c r="O55" s="9"/>
      <c r="P55" s="9">
        <f t="shared" si="9"/>
        <v>146</v>
      </c>
      <c r="Q55" s="9"/>
      <c r="R55" s="9"/>
      <c r="S55" s="12">
        <f t="shared" si="11"/>
        <v>2</v>
      </c>
      <c r="T55" s="12">
        <f t="shared" si="12"/>
        <v>144</v>
      </c>
      <c r="U55" s="12" t="str">
        <f t="shared" si="13"/>
        <v/>
      </c>
      <c r="V55" s="2">
        <f t="shared" si="14"/>
        <v>0</v>
      </c>
      <c r="W55" s="2"/>
      <c r="X55" s="2"/>
      <c r="Y55" s="2"/>
      <c r="Z55" s="2"/>
      <c r="AA55" s="2"/>
    </row>
    <row r="56" ht="12.75" customHeight="1">
      <c r="A56" s="9"/>
      <c r="B56" s="14" t="s">
        <v>115</v>
      </c>
      <c r="C56" s="14" t="s">
        <v>116</v>
      </c>
      <c r="D56" s="11">
        <v>135.0</v>
      </c>
      <c r="E56" s="11">
        <v>1.0</v>
      </c>
      <c r="F56" s="9"/>
      <c r="G56" s="9"/>
      <c r="H56" s="9"/>
      <c r="I56" s="9"/>
      <c r="J56" s="9"/>
      <c r="K56" s="9"/>
      <c r="L56" s="9"/>
      <c r="M56" s="11">
        <v>10.0</v>
      </c>
      <c r="N56" s="11">
        <v>2.0</v>
      </c>
      <c r="O56" s="9"/>
      <c r="P56" s="9">
        <f t="shared" si="9"/>
        <v>148</v>
      </c>
      <c r="Q56" s="9"/>
      <c r="R56" s="9"/>
      <c r="S56" s="12">
        <f t="shared" si="11"/>
        <v>1</v>
      </c>
      <c r="T56" s="12">
        <f t="shared" si="12"/>
        <v>147</v>
      </c>
      <c r="U56" s="12" t="str">
        <f t="shared" si="13"/>
        <v/>
      </c>
      <c r="V56" s="2">
        <f t="shared" si="14"/>
        <v>0</v>
      </c>
      <c r="W56" s="2"/>
      <c r="X56" s="2"/>
      <c r="Y56" s="2"/>
      <c r="Z56" s="2"/>
      <c r="AA56" s="2"/>
    </row>
    <row r="57" ht="12.75" customHeight="1">
      <c r="A57" s="9"/>
      <c r="B57" s="10"/>
      <c r="C57" s="9"/>
      <c r="D57" s="9">
        <f t="shared" ref="D57:O57" si="15">SUM(D26:D54)</f>
        <v>5010</v>
      </c>
      <c r="E57" s="9">
        <f t="shared" si="15"/>
        <v>447</v>
      </c>
      <c r="F57" s="9">
        <f t="shared" si="15"/>
        <v>1056</v>
      </c>
      <c r="G57" s="9">
        <f t="shared" si="15"/>
        <v>1249</v>
      </c>
      <c r="H57" s="9">
        <f t="shared" si="15"/>
        <v>1289</v>
      </c>
      <c r="I57" s="9">
        <f t="shared" si="15"/>
        <v>0</v>
      </c>
      <c r="J57" s="9">
        <f t="shared" si="15"/>
        <v>0</v>
      </c>
      <c r="K57" s="9">
        <f t="shared" si="15"/>
        <v>20</v>
      </c>
      <c r="L57" s="9">
        <f t="shared" si="15"/>
        <v>0</v>
      </c>
      <c r="M57" s="9">
        <f t="shared" si="15"/>
        <v>307</v>
      </c>
      <c r="N57" s="9">
        <f t="shared" si="15"/>
        <v>104</v>
      </c>
      <c r="O57" s="9">
        <f t="shared" si="15"/>
        <v>2</v>
      </c>
      <c r="P57" s="9">
        <f>SUM(P26:P56)</f>
        <v>9778</v>
      </c>
      <c r="Q57" s="9"/>
      <c r="R57" s="9"/>
      <c r="S57" s="12">
        <f t="shared" ref="S57:U57" si="16">SUM(S26:S56)</f>
        <v>450</v>
      </c>
      <c r="T57" s="12">
        <f t="shared" si="16"/>
        <v>8272</v>
      </c>
      <c r="U57" s="12">
        <f t="shared" si="16"/>
        <v>1056</v>
      </c>
      <c r="V57" s="2"/>
      <c r="W57" s="2"/>
      <c r="X57" s="2"/>
      <c r="Y57" s="2"/>
      <c r="Z57" s="2"/>
      <c r="AA57" s="2"/>
    </row>
    <row r="58" ht="12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2"/>
      <c r="W58" s="2"/>
      <c r="X58" s="2"/>
      <c r="Y58" s="2"/>
      <c r="Z58" s="2"/>
      <c r="AA58" s="2"/>
    </row>
    <row r="59" ht="12.75" customHeight="1">
      <c r="A59" s="9"/>
      <c r="B59" s="10"/>
      <c r="C59" s="9"/>
      <c r="D59" s="1" t="s">
        <v>4</v>
      </c>
      <c r="E59" s="1" t="s">
        <v>5</v>
      </c>
      <c r="F59" s="1" t="s">
        <v>6</v>
      </c>
      <c r="G59" s="1" t="s">
        <v>7</v>
      </c>
      <c r="H59" s="1" t="s">
        <v>8</v>
      </c>
      <c r="I59" s="1" t="s">
        <v>9</v>
      </c>
      <c r="J59" s="7" t="s">
        <v>227</v>
      </c>
      <c r="K59" s="1" t="s">
        <v>11</v>
      </c>
      <c r="L59" s="1" t="s">
        <v>12</v>
      </c>
      <c r="M59" s="1" t="s">
        <v>13</v>
      </c>
      <c r="N59" s="1" t="s">
        <v>14</v>
      </c>
      <c r="O59" s="1" t="s">
        <v>15</v>
      </c>
      <c r="P59" s="9"/>
      <c r="Q59" s="9"/>
      <c r="R59" s="9"/>
      <c r="S59" s="8" t="s">
        <v>19</v>
      </c>
      <c r="T59" s="8" t="s">
        <v>20</v>
      </c>
      <c r="U59" s="8" t="s">
        <v>21</v>
      </c>
      <c r="V59" s="2"/>
      <c r="W59" s="2"/>
      <c r="X59" s="2"/>
      <c r="Y59" s="2"/>
      <c r="Z59" s="2"/>
      <c r="AA59" s="2"/>
    </row>
    <row r="60" ht="12.75" customHeight="1">
      <c r="A60" s="9"/>
      <c r="B60" s="10" t="s">
        <v>117</v>
      </c>
      <c r="C60" s="9" t="s">
        <v>118</v>
      </c>
      <c r="D60" s="11">
        <v>18.0</v>
      </c>
      <c r="E60" s="9"/>
      <c r="F60" s="9"/>
      <c r="G60" s="9"/>
      <c r="H60" s="9"/>
      <c r="I60" s="9"/>
      <c r="J60" s="9"/>
      <c r="K60" s="9"/>
      <c r="L60" s="9"/>
      <c r="M60" s="11">
        <v>2.0</v>
      </c>
      <c r="N60" s="9"/>
      <c r="O60" s="9"/>
      <c r="P60" s="9">
        <f t="shared" ref="P60:P65" si="17">SUM(D60:O60)</f>
        <v>20</v>
      </c>
      <c r="Q60" s="9"/>
      <c r="R60" s="9"/>
      <c r="S60" s="12" t="str">
        <f t="shared" ref="S60:S65" si="18">E60</f>
        <v/>
      </c>
      <c r="T60" s="12">
        <f t="shared" ref="T60:T65" si="19">SUM(D60,G60,H60,I60,J60,K60,L60,M60,N60,O60)</f>
        <v>20</v>
      </c>
      <c r="U60" s="12" t="str">
        <f t="shared" ref="U60:U65" si="20">F60</f>
        <v/>
      </c>
      <c r="V60" s="2">
        <f t="shared" ref="V60:V65" si="21">SUM(G60:J60)</f>
        <v>0</v>
      </c>
      <c r="W60" s="2"/>
      <c r="X60" s="2"/>
      <c r="Y60" s="2"/>
      <c r="Z60" s="2"/>
      <c r="AA60" s="2"/>
    </row>
    <row r="61" ht="12.75" customHeight="1">
      <c r="A61" s="9"/>
      <c r="B61" s="10" t="s">
        <v>119</v>
      </c>
      <c r="C61" s="9" t="s">
        <v>120</v>
      </c>
      <c r="D61" s="11">
        <v>16.0</v>
      </c>
      <c r="E61" s="9"/>
      <c r="F61" s="9"/>
      <c r="G61" s="9"/>
      <c r="H61" s="9"/>
      <c r="I61" s="9"/>
      <c r="J61" s="9"/>
      <c r="K61" s="9"/>
      <c r="L61" s="9"/>
      <c r="M61" s="11">
        <v>2.0</v>
      </c>
      <c r="N61" s="9"/>
      <c r="O61" s="9"/>
      <c r="P61" s="9">
        <f t="shared" si="17"/>
        <v>18</v>
      </c>
      <c r="Q61" s="9"/>
      <c r="R61" s="9"/>
      <c r="S61" s="12" t="str">
        <f t="shared" si="18"/>
        <v/>
      </c>
      <c r="T61" s="12">
        <f t="shared" si="19"/>
        <v>18</v>
      </c>
      <c r="U61" s="12" t="str">
        <f t="shared" si="20"/>
        <v/>
      </c>
      <c r="V61" s="2">
        <f t="shared" si="21"/>
        <v>0</v>
      </c>
      <c r="W61" s="2"/>
      <c r="X61" s="2"/>
      <c r="Y61" s="2"/>
      <c r="Z61" s="2"/>
      <c r="AA61" s="2"/>
    </row>
    <row r="62" ht="12.75" customHeight="1">
      <c r="A62" s="9"/>
      <c r="B62" s="10" t="s">
        <v>121</v>
      </c>
      <c r="C62" s="9" t="s">
        <v>122</v>
      </c>
      <c r="D62" s="11">
        <v>323.0</v>
      </c>
      <c r="E62" s="11">
        <v>4.0</v>
      </c>
      <c r="F62" s="11"/>
      <c r="G62" s="11">
        <v>68.0</v>
      </c>
      <c r="H62" s="11">
        <v>64.0</v>
      </c>
      <c r="I62" s="9"/>
      <c r="J62" s="9"/>
      <c r="K62" s="9"/>
      <c r="L62" s="9"/>
      <c r="M62" s="11">
        <v>29.0</v>
      </c>
      <c r="N62" s="11">
        <v>4.0</v>
      </c>
      <c r="O62" s="9"/>
      <c r="P62" s="9">
        <f t="shared" si="17"/>
        <v>492</v>
      </c>
      <c r="Q62" s="9"/>
      <c r="R62" s="9">
        <f t="shared" ref="R62:R65" si="22">(P62*Q62)</f>
        <v>0</v>
      </c>
      <c r="S62" s="12">
        <f t="shared" si="18"/>
        <v>4</v>
      </c>
      <c r="T62" s="12">
        <f t="shared" si="19"/>
        <v>488</v>
      </c>
      <c r="U62" s="12" t="str">
        <f t="shared" si="20"/>
        <v/>
      </c>
      <c r="V62" s="2">
        <f t="shared" si="21"/>
        <v>132</v>
      </c>
      <c r="W62" s="2"/>
      <c r="X62" s="2"/>
      <c r="Y62" s="2"/>
      <c r="Z62" s="2"/>
      <c r="AA62" s="2"/>
    </row>
    <row r="63" ht="12.75" customHeight="1">
      <c r="A63" s="9"/>
      <c r="B63" s="10" t="s">
        <v>123</v>
      </c>
      <c r="C63" s="9" t="s">
        <v>124</v>
      </c>
      <c r="D63" s="11">
        <v>120.0</v>
      </c>
      <c r="E63" s="11">
        <v>4.0</v>
      </c>
      <c r="F63" s="9"/>
      <c r="G63" s="11">
        <v>24.0</v>
      </c>
      <c r="H63" s="11">
        <v>8.0</v>
      </c>
      <c r="I63" s="9"/>
      <c r="J63" s="9"/>
      <c r="K63" s="9"/>
      <c r="L63" s="9"/>
      <c r="M63" s="11">
        <v>7.0</v>
      </c>
      <c r="N63" s="11">
        <v>1.0</v>
      </c>
      <c r="O63" s="9"/>
      <c r="P63" s="9">
        <f t="shared" si="17"/>
        <v>164</v>
      </c>
      <c r="Q63" s="9"/>
      <c r="R63" s="9">
        <f t="shared" si="22"/>
        <v>0</v>
      </c>
      <c r="S63" s="12">
        <f t="shared" si="18"/>
        <v>4</v>
      </c>
      <c r="T63" s="12">
        <f t="shared" si="19"/>
        <v>160</v>
      </c>
      <c r="U63" s="12" t="str">
        <f t="shared" si="20"/>
        <v/>
      </c>
      <c r="V63" s="2">
        <f t="shared" si="21"/>
        <v>32</v>
      </c>
      <c r="W63" s="2"/>
      <c r="X63" s="2"/>
      <c r="Y63" s="2"/>
      <c r="Z63" s="2"/>
      <c r="AA63" s="2"/>
    </row>
    <row r="64" ht="12.75" customHeight="1">
      <c r="A64" s="9"/>
      <c r="B64" s="10" t="s">
        <v>125</v>
      </c>
      <c r="C64" s="9" t="s">
        <v>126</v>
      </c>
      <c r="D64" s="11">
        <v>88.0</v>
      </c>
      <c r="E64" s="9"/>
      <c r="F64" s="11"/>
      <c r="G64" s="11">
        <v>4.0</v>
      </c>
      <c r="H64" s="11">
        <v>17.0</v>
      </c>
      <c r="I64" s="9"/>
      <c r="J64" s="9"/>
      <c r="K64" s="9"/>
      <c r="L64" s="9"/>
      <c r="M64" s="11">
        <v>7.0</v>
      </c>
      <c r="N64" s="9"/>
      <c r="O64" s="9"/>
      <c r="P64" s="9">
        <f t="shared" si="17"/>
        <v>116</v>
      </c>
      <c r="Q64" s="9"/>
      <c r="R64" s="9">
        <f t="shared" si="22"/>
        <v>0</v>
      </c>
      <c r="S64" s="12" t="str">
        <f t="shared" si="18"/>
        <v/>
      </c>
      <c r="T64" s="12">
        <f t="shared" si="19"/>
        <v>116</v>
      </c>
      <c r="U64" s="12" t="str">
        <f t="shared" si="20"/>
        <v/>
      </c>
      <c r="V64" s="2">
        <f t="shared" si="21"/>
        <v>21</v>
      </c>
      <c r="W64" s="2"/>
      <c r="X64" s="2"/>
      <c r="Y64" s="2"/>
      <c r="Z64" s="2"/>
      <c r="AA64" s="2"/>
    </row>
    <row r="65" ht="12.75" customHeight="1">
      <c r="A65" s="9"/>
      <c r="B65" s="10" t="s">
        <v>127</v>
      </c>
      <c r="C65" s="9" t="s">
        <v>128</v>
      </c>
      <c r="D65" s="11">
        <v>82.0</v>
      </c>
      <c r="E65" s="11">
        <v>2.0</v>
      </c>
      <c r="F65" s="11"/>
      <c r="G65" s="11">
        <v>5.0</v>
      </c>
      <c r="H65" s="11">
        <v>5.0</v>
      </c>
      <c r="I65" s="9"/>
      <c r="J65" s="9"/>
      <c r="K65" s="9"/>
      <c r="L65" s="9"/>
      <c r="M65" s="11">
        <v>6.0</v>
      </c>
      <c r="N65" s="11"/>
      <c r="O65" s="9"/>
      <c r="P65" s="9">
        <f t="shared" si="17"/>
        <v>100</v>
      </c>
      <c r="Q65" s="9"/>
      <c r="R65" s="9">
        <f t="shared" si="22"/>
        <v>0</v>
      </c>
      <c r="S65" s="12">
        <f t="shared" si="18"/>
        <v>2</v>
      </c>
      <c r="T65" s="12">
        <f t="shared" si="19"/>
        <v>98</v>
      </c>
      <c r="U65" s="12" t="str">
        <f t="shared" si="20"/>
        <v/>
      </c>
      <c r="V65" s="2">
        <f t="shared" si="21"/>
        <v>10</v>
      </c>
      <c r="W65" s="2"/>
      <c r="X65" s="2"/>
      <c r="Y65" s="2"/>
      <c r="Z65" s="2"/>
      <c r="AA65" s="2"/>
    </row>
    <row r="66" ht="12.75" customHeight="1">
      <c r="A66" s="9"/>
      <c r="B66" s="9"/>
      <c r="C66" s="9"/>
      <c r="D66" s="9">
        <f t="shared" ref="D66:P66" si="23">SUM(D60:D65)</f>
        <v>647</v>
      </c>
      <c r="E66" s="9">
        <f t="shared" si="23"/>
        <v>10</v>
      </c>
      <c r="F66" s="9">
        <f t="shared" si="23"/>
        <v>0</v>
      </c>
      <c r="G66" s="9">
        <f t="shared" si="23"/>
        <v>101</v>
      </c>
      <c r="H66" s="9">
        <f t="shared" si="23"/>
        <v>94</v>
      </c>
      <c r="I66" s="9">
        <f t="shared" si="23"/>
        <v>0</v>
      </c>
      <c r="J66" s="9">
        <f t="shared" si="23"/>
        <v>0</v>
      </c>
      <c r="K66" s="9">
        <f t="shared" si="23"/>
        <v>0</v>
      </c>
      <c r="L66" s="9">
        <f t="shared" si="23"/>
        <v>0</v>
      </c>
      <c r="M66" s="9">
        <f t="shared" si="23"/>
        <v>53</v>
      </c>
      <c r="N66" s="9">
        <f t="shared" si="23"/>
        <v>5</v>
      </c>
      <c r="O66" s="9">
        <f t="shared" si="23"/>
        <v>0</v>
      </c>
      <c r="P66" s="9">
        <f t="shared" si="23"/>
        <v>910</v>
      </c>
      <c r="Q66" s="9"/>
      <c r="R66" s="9"/>
      <c r="S66" s="12">
        <f t="shared" ref="S66:U66" si="24">SUM(S60:S65)</f>
        <v>10</v>
      </c>
      <c r="T66" s="12">
        <f t="shared" si="24"/>
        <v>900</v>
      </c>
      <c r="U66" s="12">
        <f t="shared" si="24"/>
        <v>0</v>
      </c>
      <c r="V66" s="2"/>
      <c r="W66" s="2"/>
      <c r="X66" s="2"/>
      <c r="Y66" s="2"/>
      <c r="Z66" s="2"/>
      <c r="AA66" s="2"/>
    </row>
    <row r="67" ht="12.75" customHeight="1">
      <c r="A67" s="9"/>
      <c r="B67" s="9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9"/>
      <c r="Q67" s="9"/>
      <c r="R67" s="9"/>
      <c r="S67" s="16"/>
      <c r="T67" s="16"/>
      <c r="U67" s="16"/>
      <c r="V67" s="2"/>
      <c r="W67" s="2"/>
      <c r="X67" s="2"/>
      <c r="Y67" s="2"/>
      <c r="Z67" s="2"/>
      <c r="AA67" s="2"/>
    </row>
    <row r="68" ht="12.75" customHeight="1">
      <c r="A68" s="9"/>
      <c r="B68" s="9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9"/>
      <c r="Q68" s="9"/>
      <c r="R68" s="9"/>
      <c r="S68" s="16"/>
      <c r="T68" s="16"/>
      <c r="U68" s="16"/>
      <c r="V68" s="2"/>
      <c r="W68" s="2"/>
      <c r="X68" s="2"/>
      <c r="Y68" s="2"/>
      <c r="Z68" s="2"/>
      <c r="AA68" s="2"/>
    </row>
    <row r="69" ht="12.75" customHeight="1">
      <c r="A69" s="9"/>
      <c r="B69" s="9"/>
      <c r="C69" s="9"/>
      <c r="D69" s="1" t="s">
        <v>4</v>
      </c>
      <c r="E69" s="1" t="s">
        <v>5</v>
      </c>
      <c r="F69" s="1" t="s">
        <v>6</v>
      </c>
      <c r="G69" s="1" t="s">
        <v>7</v>
      </c>
      <c r="H69" s="1" t="s">
        <v>8</v>
      </c>
      <c r="I69" s="1" t="s">
        <v>9</v>
      </c>
      <c r="J69" s="7" t="s">
        <v>227</v>
      </c>
      <c r="K69" s="1" t="s">
        <v>11</v>
      </c>
      <c r="L69" s="1" t="s">
        <v>12</v>
      </c>
      <c r="M69" s="1" t="s">
        <v>13</v>
      </c>
      <c r="N69" s="1" t="s">
        <v>14</v>
      </c>
      <c r="O69" s="1" t="s">
        <v>15</v>
      </c>
      <c r="P69" s="9"/>
      <c r="Q69" s="9"/>
      <c r="R69" s="9"/>
      <c r="S69" s="8" t="s">
        <v>19</v>
      </c>
      <c r="T69" s="8" t="s">
        <v>20</v>
      </c>
      <c r="U69" s="8" t="s">
        <v>21</v>
      </c>
      <c r="V69" s="2"/>
      <c r="W69" s="2"/>
      <c r="X69" s="2"/>
      <c r="Y69" s="2"/>
      <c r="Z69" s="2"/>
      <c r="AA69" s="2"/>
    </row>
    <row r="70" ht="12.75" customHeight="1">
      <c r="A70" s="9"/>
      <c r="B70" s="10" t="s">
        <v>129</v>
      </c>
      <c r="C70" s="9" t="s">
        <v>130</v>
      </c>
      <c r="D70" s="11">
        <v>75.0</v>
      </c>
      <c r="E70" s="11">
        <v>1.0</v>
      </c>
      <c r="F70" s="9"/>
      <c r="G70" s="11">
        <v>27.0</v>
      </c>
      <c r="H70" s="11">
        <v>43.0</v>
      </c>
      <c r="I70" s="9"/>
      <c r="J70" s="9"/>
      <c r="K70" s="9"/>
      <c r="L70" s="9"/>
      <c r="M70" s="11">
        <v>4.0</v>
      </c>
      <c r="N70" s="11">
        <v>1.0</v>
      </c>
      <c r="O70" s="9"/>
      <c r="P70" s="9">
        <f t="shared" ref="P70:P73" si="25">SUM(D70:O70)</f>
        <v>151</v>
      </c>
      <c r="Q70" s="9"/>
      <c r="R70" s="9">
        <f t="shared" ref="R70:R73" si="26">(P70*Q70)</f>
        <v>0</v>
      </c>
      <c r="S70" s="12">
        <f t="shared" ref="S70:S73" si="27">(E70)</f>
        <v>1</v>
      </c>
      <c r="T70" s="12">
        <f t="shared" ref="T70:T73" si="28">SUM(D70,G70,H70,I70,J70,K70,L70,M70,N70,O70)</f>
        <v>150</v>
      </c>
      <c r="U70" s="12" t="str">
        <f t="shared" ref="U70:U73" si="29">(F70)</f>
        <v/>
      </c>
      <c r="V70" s="2">
        <f t="shared" ref="V70:V73" si="30">SUM(G70:J70)</f>
        <v>70</v>
      </c>
      <c r="W70" s="2"/>
      <c r="X70" s="2"/>
      <c r="Y70" s="2"/>
      <c r="Z70" s="2"/>
      <c r="AA70" s="2"/>
    </row>
    <row r="71" ht="12.75" customHeight="1">
      <c r="A71" s="9"/>
      <c r="B71" s="10" t="s">
        <v>131</v>
      </c>
      <c r="C71" s="9" t="s">
        <v>132</v>
      </c>
      <c r="D71" s="11">
        <v>22.0</v>
      </c>
      <c r="E71" s="9"/>
      <c r="F71" s="9"/>
      <c r="G71" s="11">
        <v>5.0</v>
      </c>
      <c r="H71" s="11">
        <v>10.0</v>
      </c>
      <c r="I71" s="9"/>
      <c r="J71" s="9"/>
      <c r="K71" s="9"/>
      <c r="L71" s="9"/>
      <c r="M71" s="11">
        <v>1.0</v>
      </c>
      <c r="N71" s="9"/>
      <c r="O71" s="9"/>
      <c r="P71" s="9">
        <f t="shared" si="25"/>
        <v>38</v>
      </c>
      <c r="Q71" s="9"/>
      <c r="R71" s="9">
        <f t="shared" si="26"/>
        <v>0</v>
      </c>
      <c r="S71" s="12" t="str">
        <f t="shared" si="27"/>
        <v/>
      </c>
      <c r="T71" s="12">
        <f t="shared" si="28"/>
        <v>38</v>
      </c>
      <c r="U71" s="12" t="str">
        <f t="shared" si="29"/>
        <v/>
      </c>
      <c r="V71" s="2">
        <f t="shared" si="30"/>
        <v>15</v>
      </c>
      <c r="W71" s="2"/>
      <c r="X71" s="2"/>
      <c r="Y71" s="2"/>
      <c r="Z71" s="2"/>
      <c r="AA71" s="2"/>
    </row>
    <row r="72" ht="12.75" customHeight="1">
      <c r="A72" s="9"/>
      <c r="B72" s="10" t="s">
        <v>133</v>
      </c>
      <c r="C72" s="9" t="s">
        <v>134</v>
      </c>
      <c r="D72" s="9"/>
      <c r="E72" s="9"/>
      <c r="F72" s="9"/>
      <c r="G72" s="9"/>
      <c r="H72" s="11">
        <v>1.0</v>
      </c>
      <c r="I72" s="9"/>
      <c r="J72" s="9"/>
      <c r="K72" s="9"/>
      <c r="L72" s="9"/>
      <c r="M72" s="11">
        <v>4.0</v>
      </c>
      <c r="N72" s="11"/>
      <c r="O72" s="9"/>
      <c r="P72" s="9">
        <f t="shared" si="25"/>
        <v>5</v>
      </c>
      <c r="Q72" s="9"/>
      <c r="R72" s="9">
        <f t="shared" si="26"/>
        <v>0</v>
      </c>
      <c r="S72" s="12" t="str">
        <f t="shared" si="27"/>
        <v/>
      </c>
      <c r="T72" s="12">
        <f t="shared" si="28"/>
        <v>5</v>
      </c>
      <c r="U72" s="12" t="str">
        <f t="shared" si="29"/>
        <v/>
      </c>
      <c r="V72" s="2">
        <f t="shared" si="30"/>
        <v>1</v>
      </c>
      <c r="W72" s="2"/>
      <c r="X72" s="2"/>
      <c r="Y72" s="2"/>
      <c r="Z72" s="2"/>
      <c r="AA72" s="2"/>
    </row>
    <row r="73" ht="12.75" customHeight="1">
      <c r="A73" s="9"/>
      <c r="B73" s="10" t="s">
        <v>135</v>
      </c>
      <c r="C73" s="9" t="s">
        <v>136</v>
      </c>
      <c r="D73" s="11">
        <v>75.0</v>
      </c>
      <c r="E73" s="11">
        <v>48.0</v>
      </c>
      <c r="F73" s="11">
        <v>131.0</v>
      </c>
      <c r="G73" s="11">
        <v>5.0</v>
      </c>
      <c r="H73" s="11">
        <v>8.0</v>
      </c>
      <c r="I73" s="9"/>
      <c r="J73" s="9"/>
      <c r="K73" s="11">
        <v>2.0</v>
      </c>
      <c r="L73" s="9"/>
      <c r="M73" s="11">
        <v>6.0</v>
      </c>
      <c r="N73" s="11">
        <v>2.0</v>
      </c>
      <c r="O73" s="9"/>
      <c r="P73" s="9">
        <f t="shared" si="25"/>
        <v>277</v>
      </c>
      <c r="Q73" s="9"/>
      <c r="R73" s="9">
        <f t="shared" si="26"/>
        <v>0</v>
      </c>
      <c r="S73" s="12">
        <f t="shared" si="27"/>
        <v>48</v>
      </c>
      <c r="T73" s="12">
        <f t="shared" si="28"/>
        <v>98</v>
      </c>
      <c r="U73" s="12">
        <f t="shared" si="29"/>
        <v>131</v>
      </c>
      <c r="V73" s="2">
        <f t="shared" si="30"/>
        <v>13</v>
      </c>
      <c r="W73" s="2"/>
      <c r="X73" s="2"/>
      <c r="Y73" s="2"/>
      <c r="Z73" s="2"/>
      <c r="AA73" s="2"/>
    </row>
    <row r="74" ht="12.75" customHeight="1">
      <c r="A74" s="9"/>
      <c r="B74" s="10"/>
      <c r="C74" s="9"/>
      <c r="D74" s="9">
        <f t="shared" ref="D74:P74" si="31">SUM(D70:D73)</f>
        <v>172</v>
      </c>
      <c r="E74" s="9">
        <f t="shared" si="31"/>
        <v>49</v>
      </c>
      <c r="F74" s="9">
        <f t="shared" si="31"/>
        <v>131</v>
      </c>
      <c r="G74" s="9">
        <f t="shared" si="31"/>
        <v>37</v>
      </c>
      <c r="H74" s="9">
        <f t="shared" si="31"/>
        <v>62</v>
      </c>
      <c r="I74" s="9">
        <f t="shared" si="31"/>
        <v>0</v>
      </c>
      <c r="J74" s="9">
        <f t="shared" si="31"/>
        <v>0</v>
      </c>
      <c r="K74" s="9">
        <f t="shared" si="31"/>
        <v>2</v>
      </c>
      <c r="L74" s="9">
        <f t="shared" si="31"/>
        <v>0</v>
      </c>
      <c r="M74" s="9">
        <f t="shared" si="31"/>
        <v>15</v>
      </c>
      <c r="N74" s="9">
        <f t="shared" si="31"/>
        <v>3</v>
      </c>
      <c r="O74" s="9">
        <f t="shared" si="31"/>
        <v>0</v>
      </c>
      <c r="P74" s="9">
        <f t="shared" si="31"/>
        <v>471</v>
      </c>
      <c r="Q74" s="9"/>
      <c r="R74" s="9"/>
      <c r="S74" s="12">
        <f t="shared" ref="S74:U74" si="32">SUM(S70:S73)</f>
        <v>49</v>
      </c>
      <c r="T74" s="12">
        <f t="shared" si="32"/>
        <v>291</v>
      </c>
      <c r="U74" s="12">
        <f t="shared" si="32"/>
        <v>131</v>
      </c>
      <c r="V74" s="2"/>
      <c r="W74" s="2"/>
      <c r="X74" s="2"/>
      <c r="Y74" s="2"/>
      <c r="Z74" s="2"/>
      <c r="AA74" s="2"/>
    </row>
    <row r="75" ht="12.75" customHeight="1">
      <c r="A75" s="9"/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2"/>
      <c r="W75" s="2"/>
      <c r="X75" s="2"/>
      <c r="Y75" s="2"/>
      <c r="Z75" s="2"/>
      <c r="AA75" s="2"/>
    </row>
    <row r="76" ht="12.75" customHeight="1">
      <c r="A76" s="9"/>
      <c r="B76" s="10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2"/>
      <c r="W76" s="2"/>
      <c r="X76" s="2"/>
      <c r="Y76" s="2"/>
      <c r="Z76" s="2"/>
      <c r="AA76" s="2"/>
    </row>
    <row r="77" ht="12.75" customHeight="1">
      <c r="A77" s="9"/>
      <c r="B77" s="10"/>
      <c r="C77" s="9"/>
      <c r="D77" s="1" t="s">
        <v>4</v>
      </c>
      <c r="E77" s="1" t="s">
        <v>5</v>
      </c>
      <c r="F77" s="1" t="s">
        <v>6</v>
      </c>
      <c r="G77" s="1" t="s">
        <v>7</v>
      </c>
      <c r="H77" s="1" t="s">
        <v>8</v>
      </c>
      <c r="I77" s="1" t="s">
        <v>9</v>
      </c>
      <c r="J77" s="7" t="s">
        <v>227</v>
      </c>
      <c r="K77" s="1" t="s">
        <v>11</v>
      </c>
      <c r="L77" s="1" t="s">
        <v>12</v>
      </c>
      <c r="M77" s="1" t="s">
        <v>13</v>
      </c>
      <c r="N77" s="1" t="s">
        <v>14</v>
      </c>
      <c r="O77" s="1" t="s">
        <v>15</v>
      </c>
      <c r="P77" s="9"/>
      <c r="Q77" s="9"/>
      <c r="R77" s="9"/>
      <c r="S77" s="8" t="s">
        <v>19</v>
      </c>
      <c r="T77" s="8" t="s">
        <v>20</v>
      </c>
      <c r="U77" s="8" t="s">
        <v>21</v>
      </c>
      <c r="V77" s="2"/>
      <c r="W77" s="2"/>
      <c r="X77" s="2"/>
      <c r="Y77" s="2"/>
      <c r="Z77" s="2"/>
      <c r="AA77" s="2"/>
    </row>
    <row r="78" ht="12.75" customHeight="1">
      <c r="A78" s="9"/>
      <c r="B78" s="10" t="s">
        <v>137</v>
      </c>
      <c r="C78" s="9" t="s">
        <v>138</v>
      </c>
      <c r="D78" s="11">
        <v>6.0</v>
      </c>
      <c r="E78" s="9"/>
      <c r="F78" s="9"/>
      <c r="G78" s="11">
        <v>6.0</v>
      </c>
      <c r="H78" s="9"/>
      <c r="I78" s="9"/>
      <c r="J78" s="9"/>
      <c r="K78" s="9"/>
      <c r="L78" s="9"/>
      <c r="M78" s="9"/>
      <c r="N78" s="9"/>
      <c r="O78" s="9"/>
      <c r="P78" s="9">
        <f t="shared" ref="P78:P90" si="33">SUM(D78:O78)</f>
        <v>12</v>
      </c>
      <c r="Q78" s="9"/>
      <c r="R78" s="9">
        <f t="shared" ref="R78:R90" si="34">(P78*Q78)</f>
        <v>0</v>
      </c>
      <c r="S78" s="12" t="str">
        <f t="shared" ref="S78:S90" si="35">(E78)</f>
        <v/>
      </c>
      <c r="T78" s="12">
        <f t="shared" ref="T78:T90" si="36">SUM(D78,G78,H78,I78,J78,K78,L78,M78,N78,O78)</f>
        <v>12</v>
      </c>
      <c r="U78" s="12" t="str">
        <f t="shared" ref="U78:U90" si="37">(F78)</f>
        <v/>
      </c>
      <c r="V78" s="2">
        <f t="shared" ref="V78:V90" si="38">SUM(G78:J78)</f>
        <v>6</v>
      </c>
      <c r="W78" s="2"/>
      <c r="X78" s="2"/>
      <c r="Y78" s="2"/>
      <c r="Z78" s="2"/>
      <c r="AA78" s="2"/>
    </row>
    <row r="79" ht="12.75" customHeight="1">
      <c r="A79" s="9"/>
      <c r="B79" s="10" t="s">
        <v>139</v>
      </c>
      <c r="C79" s="9" t="s">
        <v>140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>
        <f t="shared" si="33"/>
        <v>0</v>
      </c>
      <c r="Q79" s="9"/>
      <c r="R79" s="9">
        <f t="shared" si="34"/>
        <v>0</v>
      </c>
      <c r="S79" s="12" t="str">
        <f t="shared" si="35"/>
        <v/>
      </c>
      <c r="T79" s="12">
        <f t="shared" si="36"/>
        <v>0</v>
      </c>
      <c r="U79" s="12" t="str">
        <f t="shared" si="37"/>
        <v/>
      </c>
      <c r="V79" s="2">
        <f t="shared" si="38"/>
        <v>0</v>
      </c>
      <c r="W79" s="2"/>
      <c r="X79" s="2"/>
      <c r="Y79" s="2"/>
      <c r="Z79" s="2"/>
      <c r="AA79" s="2"/>
    </row>
    <row r="80" ht="12.75" customHeight="1">
      <c r="A80" s="9"/>
      <c r="B80" s="10" t="s">
        <v>141</v>
      </c>
      <c r="C80" s="9" t="s">
        <v>142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>
        <f t="shared" si="33"/>
        <v>0</v>
      </c>
      <c r="Q80" s="9"/>
      <c r="R80" s="9">
        <f t="shared" si="34"/>
        <v>0</v>
      </c>
      <c r="S80" s="12" t="str">
        <f t="shared" si="35"/>
        <v/>
      </c>
      <c r="T80" s="12">
        <f t="shared" si="36"/>
        <v>0</v>
      </c>
      <c r="U80" s="12" t="str">
        <f t="shared" si="37"/>
        <v/>
      </c>
      <c r="V80" s="2">
        <f t="shared" si="38"/>
        <v>0</v>
      </c>
      <c r="W80" s="2"/>
      <c r="X80" s="2"/>
      <c r="Y80" s="2"/>
      <c r="Z80" s="2"/>
      <c r="AA80" s="2"/>
    </row>
    <row r="81" ht="12.75" customHeight="1">
      <c r="A81" s="9"/>
      <c r="B81" s="10" t="s">
        <v>143</v>
      </c>
      <c r="C81" s="9" t="s">
        <v>144</v>
      </c>
      <c r="D81" s="11">
        <v>11.0</v>
      </c>
      <c r="E81" s="11">
        <v>1.0</v>
      </c>
      <c r="F81" s="11">
        <v>3.0</v>
      </c>
      <c r="G81" s="11">
        <v>8.0</v>
      </c>
      <c r="H81" s="11">
        <v>2.0</v>
      </c>
      <c r="I81" s="9"/>
      <c r="J81" s="11">
        <v>2.0</v>
      </c>
      <c r="K81" s="11">
        <v>4.0</v>
      </c>
      <c r="L81" s="9"/>
      <c r="M81" s="9"/>
      <c r="N81" s="9"/>
      <c r="O81" s="9"/>
      <c r="P81" s="9">
        <f t="shared" si="33"/>
        <v>31</v>
      </c>
      <c r="Q81" s="9"/>
      <c r="R81" s="9">
        <f t="shared" si="34"/>
        <v>0</v>
      </c>
      <c r="S81" s="12">
        <f t="shared" si="35"/>
        <v>1</v>
      </c>
      <c r="T81" s="12">
        <f t="shared" si="36"/>
        <v>27</v>
      </c>
      <c r="U81" s="12">
        <f t="shared" si="37"/>
        <v>3</v>
      </c>
      <c r="V81" s="2">
        <f t="shared" si="38"/>
        <v>12</v>
      </c>
      <c r="W81" s="2"/>
      <c r="X81" s="2"/>
      <c r="Y81" s="2"/>
      <c r="Z81" s="2"/>
      <c r="AA81" s="2"/>
    </row>
    <row r="82" ht="12.75" customHeight="1">
      <c r="A82" s="9"/>
      <c r="B82" s="10" t="s">
        <v>145</v>
      </c>
      <c r="C82" s="9" t="s">
        <v>146</v>
      </c>
      <c r="D82" s="11">
        <v>9.0</v>
      </c>
      <c r="E82" s="11"/>
      <c r="F82" s="9"/>
      <c r="G82" s="11"/>
      <c r="H82" s="11">
        <v>2.0</v>
      </c>
      <c r="I82" s="9"/>
      <c r="J82" s="9"/>
      <c r="K82" s="11">
        <v>1.0</v>
      </c>
      <c r="L82" s="9"/>
      <c r="M82" s="11">
        <v>1.0</v>
      </c>
      <c r="N82" s="9"/>
      <c r="O82" s="9"/>
      <c r="P82" s="9">
        <f t="shared" si="33"/>
        <v>13</v>
      </c>
      <c r="Q82" s="9"/>
      <c r="R82" s="9">
        <f t="shared" si="34"/>
        <v>0</v>
      </c>
      <c r="S82" s="12" t="str">
        <f t="shared" si="35"/>
        <v/>
      </c>
      <c r="T82" s="12">
        <f t="shared" si="36"/>
        <v>13</v>
      </c>
      <c r="U82" s="12" t="str">
        <f t="shared" si="37"/>
        <v/>
      </c>
      <c r="V82" s="2">
        <f t="shared" si="38"/>
        <v>2</v>
      </c>
      <c r="W82" s="2"/>
      <c r="X82" s="2"/>
      <c r="Y82" s="2"/>
      <c r="Z82" s="2"/>
      <c r="AA82" s="2"/>
    </row>
    <row r="83" ht="12.75" customHeight="1">
      <c r="A83" s="9"/>
      <c r="B83" s="10" t="s">
        <v>147</v>
      </c>
      <c r="C83" s="9" t="s">
        <v>148</v>
      </c>
      <c r="D83" s="11">
        <v>155.0</v>
      </c>
      <c r="E83" s="11">
        <v>8.0</v>
      </c>
      <c r="F83" s="11">
        <v>73.0</v>
      </c>
      <c r="G83" s="11">
        <v>30.0</v>
      </c>
      <c r="H83" s="11">
        <v>66.0</v>
      </c>
      <c r="I83" s="9"/>
      <c r="J83" s="11">
        <v>38.0</v>
      </c>
      <c r="K83" s="11">
        <v>90.0</v>
      </c>
      <c r="L83" s="9"/>
      <c r="M83" s="11">
        <v>18.0</v>
      </c>
      <c r="N83" s="11"/>
      <c r="O83" s="11">
        <v>1.0</v>
      </c>
      <c r="P83" s="9">
        <f t="shared" si="33"/>
        <v>479</v>
      </c>
      <c r="Q83" s="9"/>
      <c r="R83" s="9">
        <f t="shared" si="34"/>
        <v>0</v>
      </c>
      <c r="S83" s="12">
        <f t="shared" si="35"/>
        <v>8</v>
      </c>
      <c r="T83" s="12">
        <f t="shared" si="36"/>
        <v>398</v>
      </c>
      <c r="U83" s="12">
        <f t="shared" si="37"/>
        <v>73</v>
      </c>
      <c r="V83" s="2">
        <f t="shared" si="38"/>
        <v>134</v>
      </c>
      <c r="W83" s="2"/>
      <c r="X83" s="2"/>
      <c r="Y83" s="2"/>
      <c r="Z83" s="2"/>
      <c r="AA83" s="2"/>
    </row>
    <row r="84" ht="12.75" customHeight="1">
      <c r="A84" s="9"/>
      <c r="B84" s="10" t="s">
        <v>149</v>
      </c>
      <c r="C84" s="9" t="s">
        <v>150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>
        <f t="shared" si="33"/>
        <v>0</v>
      </c>
      <c r="Q84" s="9"/>
      <c r="R84" s="9">
        <f t="shared" si="34"/>
        <v>0</v>
      </c>
      <c r="S84" s="12" t="str">
        <f t="shared" si="35"/>
        <v/>
      </c>
      <c r="T84" s="12">
        <f t="shared" si="36"/>
        <v>0</v>
      </c>
      <c r="U84" s="12" t="str">
        <f t="shared" si="37"/>
        <v/>
      </c>
      <c r="V84" s="2">
        <f t="shared" si="38"/>
        <v>0</v>
      </c>
      <c r="W84" s="2"/>
      <c r="X84" s="2"/>
      <c r="Y84" s="2"/>
      <c r="Z84" s="2"/>
      <c r="AA84" s="2"/>
    </row>
    <row r="85" ht="12.75" customHeight="1">
      <c r="A85" s="9"/>
      <c r="B85" s="10" t="s">
        <v>151</v>
      </c>
      <c r="C85" s="9" t="s">
        <v>152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>
        <f t="shared" si="33"/>
        <v>0</v>
      </c>
      <c r="Q85" s="9"/>
      <c r="R85" s="9">
        <f t="shared" si="34"/>
        <v>0</v>
      </c>
      <c r="S85" s="12" t="str">
        <f t="shared" si="35"/>
        <v/>
      </c>
      <c r="T85" s="12">
        <f t="shared" si="36"/>
        <v>0</v>
      </c>
      <c r="U85" s="12" t="str">
        <f t="shared" si="37"/>
        <v/>
      </c>
      <c r="V85" s="2">
        <f t="shared" si="38"/>
        <v>0</v>
      </c>
      <c r="W85" s="2"/>
      <c r="X85" s="2"/>
      <c r="Y85" s="2"/>
      <c r="Z85" s="2"/>
      <c r="AA85" s="2"/>
    </row>
    <row r="86" ht="12.75" customHeight="1">
      <c r="A86" s="9"/>
      <c r="B86" s="10" t="s">
        <v>153</v>
      </c>
      <c r="C86" s="9" t="s">
        <v>154</v>
      </c>
      <c r="D86" s="11">
        <v>2.0</v>
      </c>
      <c r="E86" s="9"/>
      <c r="F86" s="9"/>
      <c r="G86" s="11"/>
      <c r="H86" s="11">
        <v>2.0</v>
      </c>
      <c r="I86" s="9"/>
      <c r="J86" s="9"/>
      <c r="K86" s="11"/>
      <c r="L86" s="9"/>
      <c r="M86" s="9"/>
      <c r="N86" s="9"/>
      <c r="O86" s="9"/>
      <c r="P86" s="9">
        <f t="shared" si="33"/>
        <v>4</v>
      </c>
      <c r="Q86" s="9"/>
      <c r="R86" s="9">
        <f t="shared" si="34"/>
        <v>0</v>
      </c>
      <c r="S86" s="12" t="str">
        <f t="shared" si="35"/>
        <v/>
      </c>
      <c r="T86" s="12">
        <f t="shared" si="36"/>
        <v>4</v>
      </c>
      <c r="U86" s="12" t="str">
        <f t="shared" si="37"/>
        <v/>
      </c>
      <c r="V86" s="2">
        <f t="shared" si="38"/>
        <v>2</v>
      </c>
      <c r="W86" s="2"/>
      <c r="X86" s="2"/>
      <c r="Y86" s="2"/>
      <c r="Z86" s="2"/>
      <c r="AA86" s="2"/>
    </row>
    <row r="87" ht="12.75" customHeight="1">
      <c r="A87" s="9"/>
      <c r="B87" s="10" t="s">
        <v>155</v>
      </c>
      <c r="C87" s="9" t="s">
        <v>156</v>
      </c>
      <c r="D87" s="11">
        <v>9.0</v>
      </c>
      <c r="E87" s="11"/>
      <c r="F87" s="9"/>
      <c r="G87" s="11"/>
      <c r="H87" s="11">
        <v>2.0</v>
      </c>
      <c r="I87" s="9"/>
      <c r="J87" s="9"/>
      <c r="K87" s="11">
        <v>1.0</v>
      </c>
      <c r="L87" s="9"/>
      <c r="M87" s="9"/>
      <c r="N87" s="9"/>
      <c r="O87" s="9"/>
      <c r="P87" s="9">
        <f t="shared" si="33"/>
        <v>12</v>
      </c>
      <c r="Q87" s="9"/>
      <c r="R87" s="9">
        <f t="shared" si="34"/>
        <v>0</v>
      </c>
      <c r="S87" s="12" t="str">
        <f t="shared" si="35"/>
        <v/>
      </c>
      <c r="T87" s="12">
        <f t="shared" si="36"/>
        <v>12</v>
      </c>
      <c r="U87" s="12" t="str">
        <f t="shared" si="37"/>
        <v/>
      </c>
      <c r="V87" s="2">
        <f t="shared" si="38"/>
        <v>2</v>
      </c>
      <c r="W87" s="2"/>
      <c r="X87" s="2"/>
      <c r="Y87" s="2"/>
      <c r="Z87" s="2"/>
      <c r="AA87" s="2"/>
    </row>
    <row r="88" ht="12.75" customHeight="1">
      <c r="A88" s="9"/>
      <c r="B88" s="17" t="s">
        <v>157</v>
      </c>
      <c r="C88" s="9" t="s">
        <v>158</v>
      </c>
      <c r="D88" s="11">
        <v>32.0</v>
      </c>
      <c r="E88" s="9"/>
      <c r="F88" s="9"/>
      <c r="G88" s="11">
        <v>11.0</v>
      </c>
      <c r="H88" s="11">
        <v>7.0</v>
      </c>
      <c r="I88" s="9"/>
      <c r="J88" s="11">
        <v>3.0</v>
      </c>
      <c r="K88" s="11">
        <v>6.0</v>
      </c>
      <c r="L88" s="9"/>
      <c r="M88" s="11"/>
      <c r="N88" s="9"/>
      <c r="O88" s="9"/>
      <c r="P88" s="9">
        <f t="shared" si="33"/>
        <v>59</v>
      </c>
      <c r="Q88" s="9"/>
      <c r="R88" s="9">
        <f t="shared" si="34"/>
        <v>0</v>
      </c>
      <c r="S88" s="12" t="str">
        <f t="shared" si="35"/>
        <v/>
      </c>
      <c r="T88" s="12">
        <f t="shared" si="36"/>
        <v>59</v>
      </c>
      <c r="U88" s="12" t="str">
        <f t="shared" si="37"/>
        <v/>
      </c>
      <c r="V88" s="2">
        <f t="shared" si="38"/>
        <v>21</v>
      </c>
      <c r="W88" s="2"/>
      <c r="X88" s="2"/>
      <c r="Y88" s="2"/>
      <c r="Z88" s="2"/>
      <c r="AA88" s="2"/>
    </row>
    <row r="89" ht="12.75" customHeight="1">
      <c r="A89" s="9"/>
      <c r="B89" s="10" t="s">
        <v>159</v>
      </c>
      <c r="C89" s="9" t="s">
        <v>160</v>
      </c>
      <c r="D89" s="9">
        <f t="shared" ref="D89:O89" si="39">D153</f>
        <v>132</v>
      </c>
      <c r="E89" s="9">
        <f t="shared" si="39"/>
        <v>0</v>
      </c>
      <c r="F89" s="9">
        <f t="shared" si="39"/>
        <v>1</v>
      </c>
      <c r="G89" s="9">
        <f t="shared" si="39"/>
        <v>34</v>
      </c>
      <c r="H89" s="9">
        <f t="shared" si="39"/>
        <v>94</v>
      </c>
      <c r="I89" s="9">
        <f t="shared" si="39"/>
        <v>0</v>
      </c>
      <c r="J89" s="9">
        <f t="shared" si="39"/>
        <v>45</v>
      </c>
      <c r="K89" s="9">
        <f t="shared" si="39"/>
        <v>0</v>
      </c>
      <c r="L89" s="9">
        <f t="shared" si="39"/>
        <v>0</v>
      </c>
      <c r="M89" s="9">
        <f t="shared" si="39"/>
        <v>3</v>
      </c>
      <c r="N89" s="9">
        <f t="shared" si="39"/>
        <v>0</v>
      </c>
      <c r="O89" s="9">
        <f t="shared" si="39"/>
        <v>0</v>
      </c>
      <c r="P89" s="9">
        <f t="shared" si="33"/>
        <v>309</v>
      </c>
      <c r="Q89" s="9"/>
      <c r="R89" s="9">
        <f t="shared" si="34"/>
        <v>0</v>
      </c>
      <c r="S89" s="12">
        <f t="shared" si="35"/>
        <v>0</v>
      </c>
      <c r="T89" s="12">
        <f t="shared" si="36"/>
        <v>308</v>
      </c>
      <c r="U89" s="12">
        <f t="shared" si="37"/>
        <v>1</v>
      </c>
      <c r="V89" s="2">
        <f t="shared" si="38"/>
        <v>173</v>
      </c>
      <c r="W89" s="2"/>
      <c r="X89" s="2"/>
      <c r="Y89" s="2"/>
      <c r="Z89" s="2"/>
      <c r="AA89" s="2"/>
    </row>
    <row r="90" ht="12.75" customHeight="1">
      <c r="A90" s="9"/>
      <c r="B90" s="10" t="s">
        <v>161</v>
      </c>
      <c r="C90" s="9" t="s">
        <v>162</v>
      </c>
      <c r="D90" s="9">
        <f t="shared" ref="D90:O90" si="40">D165</f>
        <v>31</v>
      </c>
      <c r="E90" s="9">
        <f t="shared" si="40"/>
        <v>2</v>
      </c>
      <c r="F90" s="9">
        <f t="shared" si="40"/>
        <v>1</v>
      </c>
      <c r="G90" s="9">
        <f t="shared" si="40"/>
        <v>4</v>
      </c>
      <c r="H90" s="9">
        <f t="shared" si="40"/>
        <v>5</v>
      </c>
      <c r="I90" s="9">
        <f t="shared" si="40"/>
        <v>0</v>
      </c>
      <c r="J90" s="9">
        <f t="shared" si="40"/>
        <v>0</v>
      </c>
      <c r="K90" s="9">
        <f t="shared" si="40"/>
        <v>0</v>
      </c>
      <c r="L90" s="9">
        <f t="shared" si="40"/>
        <v>0</v>
      </c>
      <c r="M90" s="9">
        <f t="shared" si="40"/>
        <v>1</v>
      </c>
      <c r="N90" s="9">
        <f t="shared" si="40"/>
        <v>1</v>
      </c>
      <c r="O90" s="9">
        <f t="shared" si="40"/>
        <v>0</v>
      </c>
      <c r="P90" s="9">
        <f t="shared" si="33"/>
        <v>45</v>
      </c>
      <c r="Q90" s="9"/>
      <c r="R90" s="9">
        <f t="shared" si="34"/>
        <v>0</v>
      </c>
      <c r="S90" s="12">
        <f t="shared" si="35"/>
        <v>2</v>
      </c>
      <c r="T90" s="12">
        <f t="shared" si="36"/>
        <v>42</v>
      </c>
      <c r="U90" s="12">
        <f t="shared" si="37"/>
        <v>1</v>
      </c>
      <c r="V90" s="2">
        <f t="shared" si="38"/>
        <v>9</v>
      </c>
      <c r="W90" s="2"/>
      <c r="X90" s="2"/>
      <c r="Y90" s="2"/>
      <c r="Z90" s="2"/>
      <c r="AA90" s="2"/>
    </row>
    <row r="91" ht="12.75" customHeight="1">
      <c r="A91" s="9"/>
      <c r="B91" s="10"/>
      <c r="C91" s="9"/>
      <c r="D91" s="9">
        <f t="shared" ref="D91:P91" si="41">SUM(D78:D90)</f>
        <v>387</v>
      </c>
      <c r="E91" s="9">
        <f t="shared" si="41"/>
        <v>11</v>
      </c>
      <c r="F91" s="9">
        <f t="shared" si="41"/>
        <v>78</v>
      </c>
      <c r="G91" s="9">
        <f t="shared" si="41"/>
        <v>93</v>
      </c>
      <c r="H91" s="9">
        <f t="shared" si="41"/>
        <v>180</v>
      </c>
      <c r="I91" s="9">
        <f t="shared" si="41"/>
        <v>0</v>
      </c>
      <c r="J91" s="9">
        <f t="shared" si="41"/>
        <v>88</v>
      </c>
      <c r="K91" s="9">
        <f t="shared" si="41"/>
        <v>102</v>
      </c>
      <c r="L91" s="9">
        <f t="shared" si="41"/>
        <v>0</v>
      </c>
      <c r="M91" s="9">
        <f t="shared" si="41"/>
        <v>23</v>
      </c>
      <c r="N91" s="9">
        <f t="shared" si="41"/>
        <v>1</v>
      </c>
      <c r="O91" s="9">
        <f t="shared" si="41"/>
        <v>1</v>
      </c>
      <c r="P91" s="9">
        <f t="shared" si="41"/>
        <v>964</v>
      </c>
      <c r="Q91" s="9"/>
      <c r="R91" s="9"/>
      <c r="S91" s="12">
        <f t="shared" ref="S91:U91" si="42">SUM(S78:S90)</f>
        <v>11</v>
      </c>
      <c r="T91" s="12">
        <f t="shared" si="42"/>
        <v>875</v>
      </c>
      <c r="U91" s="12">
        <f t="shared" si="42"/>
        <v>78</v>
      </c>
      <c r="V91" s="2">
        <f>SUM(G91:H91)</f>
        <v>273</v>
      </c>
      <c r="W91" s="2"/>
      <c r="X91" s="2"/>
      <c r="Y91" s="2"/>
      <c r="Z91" s="2"/>
      <c r="AA91" s="2"/>
    </row>
    <row r="92" ht="12.75" customHeight="1">
      <c r="A92" s="9"/>
      <c r="B92" s="10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2"/>
      <c r="W92" s="2"/>
      <c r="X92" s="2"/>
      <c r="Y92" s="2"/>
      <c r="Z92" s="2"/>
      <c r="AA92" s="2"/>
    </row>
    <row r="93" ht="12.75" customHeight="1">
      <c r="A93" s="9"/>
      <c r="B93" s="10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2"/>
      <c r="W93" s="2"/>
      <c r="X93" s="2"/>
      <c r="Y93" s="2"/>
      <c r="Z93" s="2"/>
      <c r="AA93" s="2"/>
    </row>
    <row r="94" ht="12.75" customHeight="1">
      <c r="A94" s="9"/>
      <c r="B94" s="10"/>
      <c r="C94" s="9"/>
      <c r="D94" s="1" t="s">
        <v>4</v>
      </c>
      <c r="E94" s="1" t="s">
        <v>5</v>
      </c>
      <c r="F94" s="1" t="s">
        <v>6</v>
      </c>
      <c r="G94" s="1" t="s">
        <v>7</v>
      </c>
      <c r="H94" s="1" t="s">
        <v>8</v>
      </c>
      <c r="I94" s="1" t="s">
        <v>9</v>
      </c>
      <c r="J94" s="7" t="s">
        <v>227</v>
      </c>
      <c r="K94" s="1" t="s">
        <v>11</v>
      </c>
      <c r="L94" s="1" t="s">
        <v>12</v>
      </c>
      <c r="M94" s="1" t="s">
        <v>13</v>
      </c>
      <c r="N94" s="1" t="s">
        <v>14</v>
      </c>
      <c r="O94" s="1" t="s">
        <v>15</v>
      </c>
      <c r="P94" s="9"/>
      <c r="Q94" s="9"/>
      <c r="R94" s="9"/>
      <c r="S94" s="8" t="s">
        <v>19</v>
      </c>
      <c r="T94" s="8" t="s">
        <v>20</v>
      </c>
      <c r="U94" s="8" t="s">
        <v>21</v>
      </c>
      <c r="V94" s="2"/>
      <c r="W94" s="2"/>
      <c r="X94" s="2"/>
      <c r="Y94" s="2"/>
      <c r="Z94" s="2"/>
      <c r="AA94" s="2"/>
    </row>
    <row r="95" ht="12.75" customHeight="1">
      <c r="A95" s="9"/>
      <c r="B95" s="10" t="s">
        <v>163</v>
      </c>
      <c r="C95" s="9" t="s">
        <v>164</v>
      </c>
      <c r="D95" s="11">
        <v>1.0</v>
      </c>
      <c r="E95" s="9"/>
      <c r="F95" s="9"/>
      <c r="G95" s="9"/>
      <c r="H95" s="9"/>
      <c r="I95" s="9"/>
      <c r="J95" s="9"/>
      <c r="K95" s="11"/>
      <c r="L95" s="9"/>
      <c r="M95" s="11">
        <v>1.0</v>
      </c>
      <c r="N95" s="9"/>
      <c r="O95" s="9"/>
      <c r="P95" s="9">
        <f t="shared" ref="P95:P99" si="43">SUM(D95:O95)</f>
        <v>2</v>
      </c>
      <c r="Q95" s="9"/>
      <c r="R95" s="9">
        <f t="shared" ref="R95:R97" si="44">(P95*Q95)</f>
        <v>0</v>
      </c>
      <c r="S95" s="12" t="str">
        <f t="shared" ref="S95:S98" si="45">(E95)</f>
        <v/>
      </c>
      <c r="T95" s="12">
        <f t="shared" ref="T95:T98" si="46">SUM(D95,G95,H95,I95,J95,K95,L95,M95,N95,O95)</f>
        <v>2</v>
      </c>
      <c r="U95" s="12" t="str">
        <f t="shared" ref="U95:U98" si="47">(F95)</f>
        <v/>
      </c>
      <c r="V95" s="2">
        <f t="shared" ref="V95:V98" si="48">SUM(G95:J95)</f>
        <v>0</v>
      </c>
      <c r="W95" s="2"/>
      <c r="X95" s="2"/>
      <c r="Y95" s="2"/>
      <c r="Z95" s="2"/>
      <c r="AA95" s="2"/>
    </row>
    <row r="96" ht="12.75" customHeight="1">
      <c r="A96" s="9"/>
      <c r="B96" s="10" t="s">
        <v>165</v>
      </c>
      <c r="C96" s="9" t="s">
        <v>166</v>
      </c>
      <c r="D96" s="11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>
        <f t="shared" si="43"/>
        <v>0</v>
      </c>
      <c r="Q96" s="9"/>
      <c r="R96" s="9">
        <f t="shared" si="44"/>
        <v>0</v>
      </c>
      <c r="S96" s="12" t="str">
        <f t="shared" si="45"/>
        <v/>
      </c>
      <c r="T96" s="12">
        <f t="shared" si="46"/>
        <v>0</v>
      </c>
      <c r="U96" s="12" t="str">
        <f t="shared" si="47"/>
        <v/>
      </c>
      <c r="V96" s="2">
        <f t="shared" si="48"/>
        <v>0</v>
      </c>
      <c r="W96" s="2"/>
      <c r="X96" s="2"/>
      <c r="Y96" s="2"/>
      <c r="Z96" s="2"/>
      <c r="AA96" s="2"/>
    </row>
    <row r="97" ht="12.75" customHeight="1">
      <c r="A97" s="9"/>
      <c r="B97" s="10" t="s">
        <v>167</v>
      </c>
      <c r="C97" s="9" t="s">
        <v>168</v>
      </c>
      <c r="D97" s="11">
        <v>12.0</v>
      </c>
      <c r="E97" s="9"/>
      <c r="F97" s="9"/>
      <c r="G97" s="11">
        <v>7.0</v>
      </c>
      <c r="H97" s="9"/>
      <c r="I97" s="9"/>
      <c r="J97" s="11">
        <v>4.0</v>
      </c>
      <c r="K97" s="11">
        <v>4.0</v>
      </c>
      <c r="L97" s="9"/>
      <c r="M97" s="9"/>
      <c r="N97" s="9"/>
      <c r="O97" s="9"/>
      <c r="P97" s="9">
        <f t="shared" si="43"/>
        <v>27</v>
      </c>
      <c r="Q97" s="9"/>
      <c r="R97" s="9">
        <f t="shared" si="44"/>
        <v>0</v>
      </c>
      <c r="S97" s="12" t="str">
        <f t="shared" si="45"/>
        <v/>
      </c>
      <c r="T97" s="12">
        <f t="shared" si="46"/>
        <v>27</v>
      </c>
      <c r="U97" s="12" t="str">
        <f t="shared" si="47"/>
        <v/>
      </c>
      <c r="V97" s="2">
        <f t="shared" si="48"/>
        <v>11</v>
      </c>
      <c r="W97" s="2"/>
      <c r="X97" s="2"/>
      <c r="Y97" s="2"/>
      <c r="Z97" s="2"/>
      <c r="AA97" s="2"/>
    </row>
    <row r="98" ht="12.75" customHeight="1">
      <c r="A98" s="9"/>
      <c r="B98" s="14" t="s">
        <v>169</v>
      </c>
      <c r="C98" s="14" t="s">
        <v>170</v>
      </c>
      <c r="D98" s="11">
        <v>5.0</v>
      </c>
      <c r="E98" s="9"/>
      <c r="F98" s="9"/>
      <c r="G98" s="11"/>
      <c r="H98" s="11">
        <v>3.0</v>
      </c>
      <c r="I98" s="9"/>
      <c r="J98" s="9"/>
      <c r="K98" s="9"/>
      <c r="L98" s="9"/>
      <c r="M98" s="11"/>
      <c r="N98" s="9"/>
      <c r="O98" s="9"/>
      <c r="P98" s="9">
        <f t="shared" si="43"/>
        <v>8</v>
      </c>
      <c r="Q98" s="9"/>
      <c r="R98" s="9"/>
      <c r="S98" s="12" t="str">
        <f t="shared" si="45"/>
        <v/>
      </c>
      <c r="T98" s="12">
        <f t="shared" si="46"/>
        <v>8</v>
      </c>
      <c r="U98" s="12" t="str">
        <f t="shared" si="47"/>
        <v/>
      </c>
      <c r="V98" s="2">
        <f t="shared" si="48"/>
        <v>3</v>
      </c>
      <c r="W98" s="2"/>
      <c r="X98" s="2"/>
      <c r="Y98" s="2"/>
      <c r="Z98" s="2"/>
      <c r="AA98" s="2"/>
    </row>
    <row r="99" ht="12.75" customHeight="1">
      <c r="A99" s="9"/>
      <c r="B99" s="10"/>
      <c r="C99" s="9"/>
      <c r="D99" s="9">
        <f t="shared" ref="D99:O99" si="49">SUM(D95:D98)</f>
        <v>18</v>
      </c>
      <c r="E99" s="9">
        <f t="shared" si="49"/>
        <v>0</v>
      </c>
      <c r="F99" s="9">
        <f t="shared" si="49"/>
        <v>0</v>
      </c>
      <c r="G99" s="9">
        <f t="shared" si="49"/>
        <v>7</v>
      </c>
      <c r="H99" s="9">
        <f t="shared" si="49"/>
        <v>3</v>
      </c>
      <c r="I99" s="9">
        <f t="shared" si="49"/>
        <v>0</v>
      </c>
      <c r="J99" s="9">
        <f t="shared" si="49"/>
        <v>4</v>
      </c>
      <c r="K99" s="9">
        <f t="shared" si="49"/>
        <v>4</v>
      </c>
      <c r="L99" s="9">
        <f t="shared" si="49"/>
        <v>0</v>
      </c>
      <c r="M99" s="9">
        <f t="shared" si="49"/>
        <v>1</v>
      </c>
      <c r="N99" s="9">
        <f t="shared" si="49"/>
        <v>0</v>
      </c>
      <c r="O99" s="9">
        <f t="shared" si="49"/>
        <v>0</v>
      </c>
      <c r="P99" s="9">
        <f t="shared" si="43"/>
        <v>37</v>
      </c>
      <c r="Q99" s="9"/>
      <c r="R99" s="9"/>
      <c r="S99" s="12">
        <f t="shared" ref="S99:U99" si="50">SUM(S95:S98)</f>
        <v>0</v>
      </c>
      <c r="T99" s="12">
        <f t="shared" si="50"/>
        <v>37</v>
      </c>
      <c r="U99" s="12">
        <f t="shared" si="50"/>
        <v>0</v>
      </c>
      <c r="V99" s="12"/>
      <c r="W99" s="2"/>
      <c r="X99" s="2"/>
      <c r="Y99" s="2"/>
      <c r="Z99" s="2"/>
      <c r="AA99" s="2"/>
    </row>
    <row r="100" ht="12.75" customHeight="1">
      <c r="A100" s="9"/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2"/>
      <c r="W100" s="2"/>
      <c r="X100" s="2"/>
      <c r="Y100" s="2"/>
      <c r="Z100" s="2"/>
      <c r="AA100" s="2"/>
    </row>
    <row r="101" ht="12.75" customHeight="1">
      <c r="A101" s="9"/>
      <c r="B101" s="10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2"/>
      <c r="W101" s="2"/>
      <c r="X101" s="2"/>
      <c r="Y101" s="2"/>
      <c r="Z101" s="2"/>
      <c r="AA101" s="2"/>
    </row>
    <row r="102" ht="12.75" customHeight="1">
      <c r="A102" s="9"/>
      <c r="B102" s="10"/>
      <c r="C102" s="9"/>
      <c r="D102" s="1" t="s">
        <v>4</v>
      </c>
      <c r="E102" s="1" t="s">
        <v>5</v>
      </c>
      <c r="F102" s="1" t="s">
        <v>6</v>
      </c>
      <c r="G102" s="1" t="s">
        <v>7</v>
      </c>
      <c r="H102" s="1" t="s">
        <v>8</v>
      </c>
      <c r="I102" s="1" t="s">
        <v>9</v>
      </c>
      <c r="J102" s="7" t="s">
        <v>227</v>
      </c>
      <c r="K102" s="1" t="s">
        <v>11</v>
      </c>
      <c r="L102" s="1" t="s">
        <v>12</v>
      </c>
      <c r="M102" s="1" t="s">
        <v>13</v>
      </c>
      <c r="N102" s="1" t="s">
        <v>14</v>
      </c>
      <c r="O102" s="1" t="s">
        <v>15</v>
      </c>
      <c r="P102" s="9"/>
      <c r="Q102" s="9"/>
      <c r="R102" s="9"/>
      <c r="S102" s="8" t="s">
        <v>19</v>
      </c>
      <c r="T102" s="8" t="s">
        <v>20</v>
      </c>
      <c r="U102" s="8" t="s">
        <v>21</v>
      </c>
      <c r="V102" s="2"/>
      <c r="W102" s="2"/>
      <c r="X102" s="2"/>
      <c r="Y102" s="2"/>
      <c r="Z102" s="2"/>
      <c r="AA102" s="2"/>
    </row>
    <row r="103" ht="12.75" customHeight="1">
      <c r="A103" s="9"/>
      <c r="B103" s="10" t="s">
        <v>171</v>
      </c>
      <c r="C103" s="9" t="s">
        <v>172</v>
      </c>
      <c r="D103" s="11">
        <v>15.0</v>
      </c>
      <c r="E103" s="11">
        <v>1.0</v>
      </c>
      <c r="F103" s="11">
        <v>1.0</v>
      </c>
      <c r="G103" s="11">
        <v>2.0</v>
      </c>
      <c r="H103" s="11">
        <v>8.0</v>
      </c>
      <c r="I103" s="9"/>
      <c r="J103" s="9"/>
      <c r="K103" s="9"/>
      <c r="L103" s="9"/>
      <c r="M103" s="11"/>
      <c r="N103" s="9"/>
      <c r="O103" s="9"/>
      <c r="P103" s="9">
        <f t="shared" ref="P103:P108" si="51">SUM(D103:O103)</f>
        <v>27</v>
      </c>
      <c r="Q103" s="9"/>
      <c r="R103" s="9">
        <f t="shared" ref="R103:R107" si="52">(P103*Q103)</f>
        <v>0</v>
      </c>
      <c r="S103" s="12">
        <f t="shared" ref="S103:S107" si="53">(E103)</f>
        <v>1</v>
      </c>
      <c r="T103" s="12">
        <f t="shared" ref="T103:T107" si="54">SUM(D103,G103,H103,I103,J103,K103,L103,M103,N103,O103)</f>
        <v>25</v>
      </c>
      <c r="U103" s="12">
        <f t="shared" ref="U103:U107" si="55">(F103)</f>
        <v>1</v>
      </c>
      <c r="V103" s="2">
        <f t="shared" ref="V103:V107" si="56">SUM(G103:J103)</f>
        <v>10</v>
      </c>
      <c r="W103" s="2"/>
      <c r="X103" s="2"/>
      <c r="Y103" s="2"/>
      <c r="Z103" s="2"/>
      <c r="AA103" s="2"/>
    </row>
    <row r="104" ht="12.75" customHeight="1">
      <c r="A104" s="9"/>
      <c r="B104" s="10" t="s">
        <v>173</v>
      </c>
      <c r="C104" s="9" t="s">
        <v>174</v>
      </c>
      <c r="D104" s="11">
        <v>7.0</v>
      </c>
      <c r="E104" s="11"/>
      <c r="F104" s="11">
        <v>4.0</v>
      </c>
      <c r="G104" s="11"/>
      <c r="H104" s="9"/>
      <c r="I104" s="9"/>
      <c r="J104" s="9"/>
      <c r="K104" s="11">
        <v>2.0</v>
      </c>
      <c r="L104" s="9"/>
      <c r="M104" s="9"/>
      <c r="N104" s="9"/>
      <c r="O104" s="9"/>
      <c r="P104" s="9">
        <f t="shared" si="51"/>
        <v>13</v>
      </c>
      <c r="Q104" s="9"/>
      <c r="R104" s="9">
        <f t="shared" si="52"/>
        <v>0</v>
      </c>
      <c r="S104" s="12" t="str">
        <f t="shared" si="53"/>
        <v/>
      </c>
      <c r="T104" s="12">
        <f t="shared" si="54"/>
        <v>9</v>
      </c>
      <c r="U104" s="12">
        <f t="shared" si="55"/>
        <v>4</v>
      </c>
      <c r="V104" s="2">
        <f t="shared" si="56"/>
        <v>0</v>
      </c>
      <c r="W104" s="2"/>
      <c r="X104" s="2"/>
      <c r="Y104" s="2"/>
      <c r="Z104" s="2"/>
      <c r="AA104" s="2"/>
    </row>
    <row r="105" ht="12.75" customHeight="1">
      <c r="A105" s="9"/>
      <c r="B105" s="10" t="s">
        <v>175</v>
      </c>
      <c r="C105" s="18" t="s">
        <v>176</v>
      </c>
      <c r="D105" s="11">
        <v>15.0</v>
      </c>
      <c r="E105" s="11">
        <v>4.0</v>
      </c>
      <c r="F105" s="11">
        <v>1.0</v>
      </c>
      <c r="G105" s="11"/>
      <c r="H105" s="11"/>
      <c r="I105" s="9"/>
      <c r="J105" s="9"/>
      <c r="K105" s="9"/>
      <c r="L105" s="9"/>
      <c r="M105" s="11"/>
      <c r="N105" s="11"/>
      <c r="O105" s="9"/>
      <c r="P105" s="9">
        <f t="shared" si="51"/>
        <v>20</v>
      </c>
      <c r="Q105" s="9"/>
      <c r="R105" s="9">
        <f t="shared" si="52"/>
        <v>0</v>
      </c>
      <c r="S105" s="12">
        <f t="shared" si="53"/>
        <v>4</v>
      </c>
      <c r="T105" s="12">
        <f t="shared" si="54"/>
        <v>15</v>
      </c>
      <c r="U105" s="12">
        <f t="shared" si="55"/>
        <v>1</v>
      </c>
      <c r="V105" s="2">
        <f t="shared" si="56"/>
        <v>0</v>
      </c>
      <c r="W105" s="2"/>
      <c r="X105" s="2"/>
      <c r="Y105" s="2"/>
      <c r="Z105" s="2"/>
      <c r="AA105" s="2"/>
    </row>
    <row r="106" ht="12.75" customHeight="1">
      <c r="A106" s="9"/>
      <c r="B106" s="10" t="s">
        <v>177</v>
      </c>
      <c r="C106" s="18" t="s">
        <v>178</v>
      </c>
      <c r="D106" s="11">
        <v>13.0</v>
      </c>
      <c r="E106" s="11">
        <v>2.0</v>
      </c>
      <c r="F106" s="11">
        <v>1.0</v>
      </c>
      <c r="G106" s="9"/>
      <c r="H106" s="9"/>
      <c r="I106" s="9"/>
      <c r="J106" s="9"/>
      <c r="K106" s="9"/>
      <c r="L106" s="9"/>
      <c r="M106" s="11"/>
      <c r="N106" s="11"/>
      <c r="O106" s="9"/>
      <c r="P106" s="9">
        <f t="shared" si="51"/>
        <v>16</v>
      </c>
      <c r="Q106" s="9"/>
      <c r="R106" s="9">
        <f t="shared" si="52"/>
        <v>0</v>
      </c>
      <c r="S106" s="12">
        <f t="shared" si="53"/>
        <v>2</v>
      </c>
      <c r="T106" s="12">
        <f t="shared" si="54"/>
        <v>13</v>
      </c>
      <c r="U106" s="12">
        <f t="shared" si="55"/>
        <v>1</v>
      </c>
      <c r="V106" s="2">
        <f t="shared" si="56"/>
        <v>0</v>
      </c>
      <c r="W106" s="2"/>
      <c r="X106" s="2"/>
      <c r="Y106" s="2"/>
      <c r="Z106" s="2"/>
      <c r="AA106" s="2"/>
    </row>
    <row r="107" ht="12.75" customHeight="1">
      <c r="A107" s="9"/>
      <c r="B107" s="17" t="s">
        <v>179</v>
      </c>
      <c r="C107" s="18" t="s">
        <v>180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>
        <f t="shared" si="51"/>
        <v>0</v>
      </c>
      <c r="Q107" s="9"/>
      <c r="R107" s="9">
        <f t="shared" si="52"/>
        <v>0</v>
      </c>
      <c r="S107" s="12" t="str">
        <f t="shared" si="53"/>
        <v/>
      </c>
      <c r="T107" s="12">
        <f t="shared" si="54"/>
        <v>0</v>
      </c>
      <c r="U107" s="12" t="str">
        <f t="shared" si="55"/>
        <v/>
      </c>
      <c r="V107" s="2">
        <f t="shared" si="56"/>
        <v>0</v>
      </c>
      <c r="W107" s="2"/>
      <c r="X107" s="2"/>
      <c r="Y107" s="2"/>
      <c r="Z107" s="2"/>
      <c r="AA107" s="2"/>
    </row>
    <row r="108" ht="12.75" customHeight="1">
      <c r="A108" s="9"/>
      <c r="B108" s="10"/>
      <c r="C108" s="9"/>
      <c r="D108" s="9">
        <f t="shared" ref="D108:O108" si="57">SUM(D103:D107)</f>
        <v>50</v>
      </c>
      <c r="E108" s="9">
        <f t="shared" si="57"/>
        <v>7</v>
      </c>
      <c r="F108" s="9">
        <f t="shared" si="57"/>
        <v>7</v>
      </c>
      <c r="G108" s="9">
        <f t="shared" si="57"/>
        <v>2</v>
      </c>
      <c r="H108" s="9">
        <f t="shared" si="57"/>
        <v>8</v>
      </c>
      <c r="I108" s="9">
        <f t="shared" si="57"/>
        <v>0</v>
      </c>
      <c r="J108" s="9">
        <f t="shared" si="57"/>
        <v>0</v>
      </c>
      <c r="K108" s="9">
        <f t="shared" si="57"/>
        <v>2</v>
      </c>
      <c r="L108" s="9">
        <f t="shared" si="57"/>
        <v>0</v>
      </c>
      <c r="M108" s="9">
        <f t="shared" si="57"/>
        <v>0</v>
      </c>
      <c r="N108" s="9">
        <f t="shared" si="57"/>
        <v>0</v>
      </c>
      <c r="O108" s="9">
        <f t="shared" si="57"/>
        <v>0</v>
      </c>
      <c r="P108" s="9">
        <f t="shared" si="51"/>
        <v>76</v>
      </c>
      <c r="Q108" s="9"/>
      <c r="R108" s="9"/>
      <c r="S108" s="12">
        <f t="shared" ref="S108:U108" si="58">SUM(S103:S107)</f>
        <v>7</v>
      </c>
      <c r="T108" s="12">
        <f t="shared" si="58"/>
        <v>62</v>
      </c>
      <c r="U108" s="12">
        <f t="shared" si="58"/>
        <v>7</v>
      </c>
      <c r="V108" s="2">
        <f>SUM(G108:H108)</f>
        <v>10</v>
      </c>
      <c r="W108" s="2"/>
      <c r="X108" s="2"/>
      <c r="Y108" s="2"/>
      <c r="Z108" s="2"/>
      <c r="AA108" s="2"/>
    </row>
    <row r="109" ht="12.75" customHeight="1">
      <c r="A109" s="9"/>
      <c r="B109" s="10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T109" s="9"/>
      <c r="U109" s="9"/>
      <c r="V109" s="2"/>
      <c r="W109" s="2"/>
      <c r="X109" s="2"/>
      <c r="Y109" s="2"/>
      <c r="Z109" s="2"/>
      <c r="AA109" s="2"/>
    </row>
    <row r="110" ht="12.75" customHeight="1">
      <c r="A110" s="9"/>
      <c r="B110" s="10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2"/>
      <c r="W110" s="2"/>
      <c r="X110" s="2"/>
      <c r="Y110" s="2"/>
      <c r="Z110" s="2"/>
      <c r="AA110" s="2"/>
    </row>
    <row r="111" ht="12.75" customHeight="1">
      <c r="A111" s="9"/>
      <c r="B111" s="10"/>
      <c r="C111" s="9"/>
      <c r="D111" s="1" t="s">
        <v>4</v>
      </c>
      <c r="E111" s="1" t="s">
        <v>5</v>
      </c>
      <c r="F111" s="1" t="s">
        <v>6</v>
      </c>
      <c r="G111" s="1" t="s">
        <v>7</v>
      </c>
      <c r="H111" s="1" t="s">
        <v>8</v>
      </c>
      <c r="I111" s="1" t="s">
        <v>9</v>
      </c>
      <c r="J111" s="7" t="s">
        <v>227</v>
      </c>
      <c r="K111" s="1" t="s">
        <v>11</v>
      </c>
      <c r="L111" s="1" t="s">
        <v>12</v>
      </c>
      <c r="M111" s="1" t="s">
        <v>13</v>
      </c>
      <c r="N111" s="1" t="s">
        <v>14</v>
      </c>
      <c r="O111" s="1" t="s">
        <v>15</v>
      </c>
      <c r="P111" s="9"/>
      <c r="Q111" s="9"/>
      <c r="R111" s="9"/>
      <c r="S111" s="8" t="s">
        <v>19</v>
      </c>
      <c r="T111" s="8" t="s">
        <v>20</v>
      </c>
      <c r="U111" s="8" t="s">
        <v>21</v>
      </c>
      <c r="V111" s="2"/>
      <c r="W111" s="2"/>
      <c r="X111" s="2"/>
      <c r="Y111" s="2"/>
      <c r="Z111" s="2"/>
      <c r="AA111" s="2"/>
    </row>
    <row r="112" ht="12.75" customHeight="1">
      <c r="A112" s="9"/>
      <c r="B112" s="10" t="s">
        <v>181</v>
      </c>
      <c r="C112" s="9" t="s">
        <v>182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>
        <f t="shared" ref="P112:P114" si="59">SUM(D112:O112)</f>
        <v>0</v>
      </c>
      <c r="Q112" s="9"/>
      <c r="R112" s="9">
        <f t="shared" ref="R112:R113" si="60">(P112*Q112)</f>
        <v>0</v>
      </c>
      <c r="S112" s="12" t="str">
        <f t="shared" ref="S112:S113" si="61">(E112)</f>
        <v/>
      </c>
      <c r="T112" s="12">
        <f t="shared" ref="T112:T113" si="62">SUM(D112,G112,H112,I112,J112,K112,L112,M112,N112,O112)</f>
        <v>0</v>
      </c>
      <c r="U112" s="12" t="str">
        <f t="shared" ref="U112:U113" si="63">(F112)</f>
        <v/>
      </c>
      <c r="V112" s="2">
        <f t="shared" ref="V112:V114" si="64">SUM(G112:H112)</f>
        <v>0</v>
      </c>
      <c r="W112" s="2"/>
      <c r="X112" s="2"/>
      <c r="Y112" s="2"/>
      <c r="Z112" s="2"/>
      <c r="AA112" s="2"/>
    </row>
    <row r="113" ht="12.75" customHeight="1">
      <c r="A113" s="9"/>
      <c r="B113" s="10" t="s">
        <v>183</v>
      </c>
      <c r="C113" s="9" t="s">
        <v>184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>
        <f t="shared" si="59"/>
        <v>0</v>
      </c>
      <c r="Q113" s="9"/>
      <c r="R113" s="9">
        <f t="shared" si="60"/>
        <v>0</v>
      </c>
      <c r="S113" s="12" t="str">
        <f t="shared" si="61"/>
        <v/>
      </c>
      <c r="T113" s="12">
        <f t="shared" si="62"/>
        <v>0</v>
      </c>
      <c r="U113" s="12" t="str">
        <f t="shared" si="63"/>
        <v/>
      </c>
      <c r="V113" s="2">
        <f t="shared" si="64"/>
        <v>0</v>
      </c>
      <c r="W113" s="2"/>
      <c r="X113" s="2"/>
      <c r="Y113" s="2"/>
      <c r="Z113" s="2"/>
      <c r="AA113" s="2"/>
    </row>
    <row r="114" ht="12.75" customHeight="1">
      <c r="A114" s="9"/>
      <c r="B114" s="10"/>
      <c r="C114" s="9"/>
      <c r="D114" s="9">
        <f t="shared" ref="D114:O114" si="65">SUM(D112:D113)</f>
        <v>0</v>
      </c>
      <c r="E114" s="9">
        <f t="shared" si="65"/>
        <v>0</v>
      </c>
      <c r="F114" s="9">
        <f t="shared" si="65"/>
        <v>0</v>
      </c>
      <c r="G114" s="9">
        <f t="shared" si="65"/>
        <v>0</v>
      </c>
      <c r="H114" s="9">
        <f t="shared" si="65"/>
        <v>0</v>
      </c>
      <c r="I114" s="9">
        <f t="shared" si="65"/>
        <v>0</v>
      </c>
      <c r="J114" s="9">
        <f t="shared" si="65"/>
        <v>0</v>
      </c>
      <c r="K114" s="9">
        <f t="shared" si="65"/>
        <v>0</v>
      </c>
      <c r="L114" s="9">
        <f t="shared" si="65"/>
        <v>0</v>
      </c>
      <c r="M114" s="9">
        <f t="shared" si="65"/>
        <v>0</v>
      </c>
      <c r="N114" s="9">
        <f t="shared" si="65"/>
        <v>0</v>
      </c>
      <c r="O114" s="9">
        <f t="shared" si="65"/>
        <v>0</v>
      </c>
      <c r="P114" s="9">
        <f t="shared" si="59"/>
        <v>0</v>
      </c>
      <c r="Q114" s="9"/>
      <c r="R114" s="9"/>
      <c r="S114" s="12">
        <f t="shared" ref="S114:U114" si="66">SUM(S112:S113)</f>
        <v>0</v>
      </c>
      <c r="T114" s="12">
        <f t="shared" si="66"/>
        <v>0</v>
      </c>
      <c r="U114" s="12">
        <f t="shared" si="66"/>
        <v>0</v>
      </c>
      <c r="V114" s="2">
        <f t="shared" si="64"/>
        <v>0</v>
      </c>
      <c r="W114" s="2"/>
      <c r="X114" s="2"/>
      <c r="Y114" s="2"/>
      <c r="Z114" s="2"/>
      <c r="AA114" s="2"/>
    </row>
    <row r="115" ht="12.75" customHeight="1">
      <c r="A115" s="9"/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2"/>
      <c r="W115" s="2"/>
      <c r="X115" s="2"/>
      <c r="Y115" s="2"/>
      <c r="Z115" s="2"/>
      <c r="AA115" s="2"/>
    </row>
    <row r="116" ht="12.75" customHeight="1">
      <c r="A116" s="9"/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2"/>
      <c r="W116" s="2"/>
      <c r="X116" s="2"/>
      <c r="Y116" s="2"/>
      <c r="Z116" s="2"/>
      <c r="AA116" s="2"/>
    </row>
    <row r="117" ht="12.75" customHeight="1">
      <c r="A117" s="9"/>
      <c r="B117" s="10"/>
      <c r="C117" s="9"/>
      <c r="D117" s="1" t="s">
        <v>4</v>
      </c>
      <c r="E117" s="1" t="s">
        <v>5</v>
      </c>
      <c r="F117" s="1" t="s">
        <v>6</v>
      </c>
      <c r="G117" s="1" t="s">
        <v>7</v>
      </c>
      <c r="H117" s="1" t="s">
        <v>8</v>
      </c>
      <c r="I117" s="1" t="s">
        <v>9</v>
      </c>
      <c r="J117" s="7" t="s">
        <v>227</v>
      </c>
      <c r="K117" s="1" t="s">
        <v>11</v>
      </c>
      <c r="L117" s="1" t="s">
        <v>12</v>
      </c>
      <c r="M117" s="1" t="s">
        <v>13</v>
      </c>
      <c r="N117" s="1" t="s">
        <v>14</v>
      </c>
      <c r="O117" s="1" t="s">
        <v>15</v>
      </c>
      <c r="P117" s="9"/>
      <c r="Q117" s="9"/>
      <c r="R117" s="9"/>
      <c r="S117" s="8" t="s">
        <v>19</v>
      </c>
      <c r="T117" s="8" t="s">
        <v>20</v>
      </c>
      <c r="U117" s="8" t="s">
        <v>21</v>
      </c>
      <c r="V117" s="2"/>
      <c r="W117" s="2"/>
      <c r="X117" s="2"/>
      <c r="Y117" s="2"/>
      <c r="Z117" s="2"/>
      <c r="AA117" s="2"/>
    </row>
    <row r="118" ht="12.75" customHeight="1">
      <c r="A118" s="9"/>
      <c r="B118" s="10" t="s">
        <v>185</v>
      </c>
      <c r="C118" s="9" t="s">
        <v>186</v>
      </c>
      <c r="D118" s="11">
        <v>28.0</v>
      </c>
      <c r="E118" s="11">
        <v>2.0</v>
      </c>
      <c r="F118" s="11">
        <v>2.0</v>
      </c>
      <c r="G118" s="11">
        <v>4.0</v>
      </c>
      <c r="H118" s="11"/>
      <c r="I118" s="9"/>
      <c r="J118" s="11">
        <v>2.0</v>
      </c>
      <c r="K118" s="11">
        <v>6.0</v>
      </c>
      <c r="L118" s="9"/>
      <c r="M118" s="11">
        <v>2.0</v>
      </c>
      <c r="N118" s="9"/>
      <c r="O118" s="9"/>
      <c r="P118" s="9">
        <f t="shared" ref="P118:P122" si="67">SUM(D118:O118)</f>
        <v>46</v>
      </c>
      <c r="Q118" s="9"/>
      <c r="R118" s="9">
        <f t="shared" ref="R118:R121" si="68">(P118*Q118)</f>
        <v>0</v>
      </c>
      <c r="S118" s="12">
        <f t="shared" ref="S118:S121" si="69">(E118)</f>
        <v>2</v>
      </c>
      <c r="T118" s="12">
        <f t="shared" ref="T118:T121" si="70">SUM(D118,G118,H118,I118,J118,K118,L118,M118,N118,O118)</f>
        <v>42</v>
      </c>
      <c r="U118" s="12">
        <f t="shared" ref="U118:U121" si="71">(F118)</f>
        <v>2</v>
      </c>
      <c r="V118" s="2">
        <f t="shared" ref="V118:V121" si="72">SUM(G118:J118)</f>
        <v>6</v>
      </c>
      <c r="W118" s="2"/>
      <c r="X118" s="2"/>
      <c r="Y118" s="2"/>
      <c r="Z118" s="2"/>
      <c r="AA118" s="2"/>
    </row>
    <row r="119" ht="12.75" customHeight="1">
      <c r="A119" s="9"/>
      <c r="B119" s="10" t="s">
        <v>187</v>
      </c>
      <c r="C119" s="9" t="s">
        <v>188</v>
      </c>
      <c r="D119" s="11">
        <v>15.0</v>
      </c>
      <c r="E119" s="11">
        <v>1.0</v>
      </c>
      <c r="F119" s="11">
        <v>4.0</v>
      </c>
      <c r="G119" s="11">
        <v>5.0</v>
      </c>
      <c r="H119" s="9"/>
      <c r="I119" s="9"/>
      <c r="J119" s="11">
        <v>2.0</v>
      </c>
      <c r="K119" s="11">
        <v>4.0</v>
      </c>
      <c r="L119" s="9"/>
      <c r="M119" s="9"/>
      <c r="N119" s="9"/>
      <c r="O119" s="9"/>
      <c r="P119" s="9">
        <f t="shared" si="67"/>
        <v>31</v>
      </c>
      <c r="Q119" s="9"/>
      <c r="R119" s="9">
        <f t="shared" si="68"/>
        <v>0</v>
      </c>
      <c r="S119" s="12">
        <f t="shared" si="69"/>
        <v>1</v>
      </c>
      <c r="T119" s="12">
        <f t="shared" si="70"/>
        <v>26</v>
      </c>
      <c r="U119" s="12">
        <f t="shared" si="71"/>
        <v>4</v>
      </c>
      <c r="V119" s="2">
        <f t="shared" si="72"/>
        <v>7</v>
      </c>
      <c r="W119" s="2"/>
      <c r="X119" s="2"/>
      <c r="Y119" s="2"/>
      <c r="Z119" s="2"/>
      <c r="AA119" s="2"/>
    </row>
    <row r="120" ht="12.75" customHeight="1">
      <c r="A120" s="9"/>
      <c r="B120" s="10" t="s">
        <v>189</v>
      </c>
      <c r="C120" s="9" t="s">
        <v>190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>
        <f t="shared" si="67"/>
        <v>0</v>
      </c>
      <c r="Q120" s="9"/>
      <c r="R120" s="9">
        <f t="shared" si="68"/>
        <v>0</v>
      </c>
      <c r="S120" s="12" t="str">
        <f t="shared" si="69"/>
        <v/>
      </c>
      <c r="T120" s="12">
        <f t="shared" si="70"/>
        <v>0</v>
      </c>
      <c r="U120" s="12" t="str">
        <f t="shared" si="71"/>
        <v/>
      </c>
      <c r="V120" s="2">
        <f t="shared" si="72"/>
        <v>0</v>
      </c>
      <c r="W120" s="2"/>
      <c r="X120" s="2"/>
      <c r="Y120" s="2"/>
      <c r="Z120" s="2"/>
      <c r="AA120" s="2"/>
    </row>
    <row r="121" ht="12.75" customHeight="1">
      <c r="A121" s="9"/>
      <c r="B121" s="10" t="s">
        <v>191</v>
      </c>
      <c r="C121" s="9" t="s">
        <v>192</v>
      </c>
      <c r="D121" s="11">
        <v>2.0</v>
      </c>
      <c r="E121" s="9"/>
      <c r="F121" s="11"/>
      <c r="G121" s="9"/>
      <c r="H121" s="11"/>
      <c r="I121" s="9"/>
      <c r="J121" s="9"/>
      <c r="K121" s="9"/>
      <c r="L121" s="9"/>
      <c r="M121" s="9"/>
      <c r="N121" s="9"/>
      <c r="O121" s="9"/>
      <c r="P121" s="9">
        <f t="shared" si="67"/>
        <v>2</v>
      </c>
      <c r="Q121" s="9"/>
      <c r="R121" s="9">
        <f t="shared" si="68"/>
        <v>0</v>
      </c>
      <c r="S121" s="12" t="str">
        <f t="shared" si="69"/>
        <v/>
      </c>
      <c r="T121" s="12">
        <f t="shared" si="70"/>
        <v>2</v>
      </c>
      <c r="U121" s="12" t="str">
        <f t="shared" si="71"/>
        <v/>
      </c>
      <c r="V121" s="2">
        <f t="shared" si="72"/>
        <v>0</v>
      </c>
      <c r="W121" s="2"/>
      <c r="X121" s="2"/>
      <c r="Y121" s="2"/>
      <c r="Z121" s="2"/>
      <c r="AA121" s="2"/>
    </row>
    <row r="122" ht="12.75" customHeight="1">
      <c r="A122" s="9"/>
      <c r="B122" s="10"/>
      <c r="C122" s="9"/>
      <c r="D122" s="9">
        <f t="shared" ref="D122:O122" si="73">SUM(D118:D121)</f>
        <v>45</v>
      </c>
      <c r="E122" s="9">
        <f t="shared" si="73"/>
        <v>3</v>
      </c>
      <c r="F122" s="9">
        <f t="shared" si="73"/>
        <v>6</v>
      </c>
      <c r="G122" s="9">
        <f t="shared" si="73"/>
        <v>9</v>
      </c>
      <c r="H122" s="9">
        <f t="shared" si="73"/>
        <v>0</v>
      </c>
      <c r="I122" s="9">
        <f t="shared" si="73"/>
        <v>0</v>
      </c>
      <c r="J122" s="9">
        <f t="shared" si="73"/>
        <v>4</v>
      </c>
      <c r="K122" s="9">
        <f t="shared" si="73"/>
        <v>10</v>
      </c>
      <c r="L122" s="9">
        <f t="shared" si="73"/>
        <v>0</v>
      </c>
      <c r="M122" s="9">
        <f t="shared" si="73"/>
        <v>2</v>
      </c>
      <c r="N122" s="9">
        <f t="shared" si="73"/>
        <v>0</v>
      </c>
      <c r="O122" s="9">
        <f t="shared" si="73"/>
        <v>0</v>
      </c>
      <c r="P122" s="9">
        <f t="shared" si="67"/>
        <v>79</v>
      </c>
      <c r="Q122" s="9"/>
      <c r="R122" s="9"/>
      <c r="S122" s="12">
        <f t="shared" ref="S122:U122" si="74">SUM(S118:S121)</f>
        <v>3</v>
      </c>
      <c r="T122" s="12">
        <f t="shared" si="74"/>
        <v>70</v>
      </c>
      <c r="U122" s="12">
        <f t="shared" si="74"/>
        <v>6</v>
      </c>
      <c r="V122" s="2">
        <f>SUM(G122:H122)</f>
        <v>9</v>
      </c>
      <c r="W122" s="2"/>
      <c r="X122" s="2"/>
      <c r="Y122" s="2"/>
      <c r="Z122" s="2"/>
      <c r="AA122" s="2"/>
    </row>
    <row r="123" ht="12.75" customHeight="1">
      <c r="A123" s="9"/>
      <c r="B123" s="10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2"/>
      <c r="W123" s="2"/>
      <c r="X123" s="2"/>
      <c r="Y123" s="2"/>
      <c r="Z123" s="2"/>
      <c r="AA123" s="2"/>
    </row>
    <row r="124" ht="12.75" customHeight="1">
      <c r="A124" s="9"/>
      <c r="B124" s="10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2"/>
      <c r="W124" s="2"/>
      <c r="X124" s="2"/>
      <c r="Y124" s="2"/>
      <c r="Z124" s="2"/>
      <c r="AA124" s="2"/>
    </row>
    <row r="125" ht="12.75" customHeight="1">
      <c r="A125" s="9"/>
      <c r="B125" s="10"/>
      <c r="C125" s="9"/>
      <c r="D125" s="1" t="s">
        <v>4</v>
      </c>
      <c r="E125" s="1" t="s">
        <v>5</v>
      </c>
      <c r="F125" s="1" t="s">
        <v>6</v>
      </c>
      <c r="G125" s="1" t="s">
        <v>7</v>
      </c>
      <c r="H125" s="1" t="s">
        <v>8</v>
      </c>
      <c r="I125" s="1" t="s">
        <v>9</v>
      </c>
      <c r="J125" s="7" t="s">
        <v>227</v>
      </c>
      <c r="K125" s="1" t="s">
        <v>11</v>
      </c>
      <c r="L125" s="1" t="s">
        <v>12</v>
      </c>
      <c r="M125" s="1" t="s">
        <v>13</v>
      </c>
      <c r="N125" s="1" t="s">
        <v>14</v>
      </c>
      <c r="O125" s="1" t="s">
        <v>15</v>
      </c>
      <c r="P125" s="9"/>
      <c r="Q125" s="9"/>
      <c r="R125" s="9"/>
      <c r="S125" s="8" t="s">
        <v>19</v>
      </c>
      <c r="T125" s="8" t="s">
        <v>20</v>
      </c>
      <c r="U125" s="8" t="s">
        <v>21</v>
      </c>
      <c r="V125" s="2"/>
      <c r="W125" s="2"/>
      <c r="X125" s="2"/>
      <c r="Y125" s="2"/>
      <c r="Z125" s="2"/>
      <c r="AA125" s="2"/>
    </row>
    <row r="126" ht="12.75" customHeight="1">
      <c r="A126" s="9"/>
      <c r="B126" s="10" t="s">
        <v>193</v>
      </c>
      <c r="C126" s="9" t="s">
        <v>194</v>
      </c>
      <c r="D126" s="11">
        <v>1.0</v>
      </c>
      <c r="E126" s="9"/>
      <c r="F126" s="11">
        <v>2.0</v>
      </c>
      <c r="G126" s="9"/>
      <c r="H126" s="9"/>
      <c r="I126" s="9"/>
      <c r="J126" s="9"/>
      <c r="K126" s="9"/>
      <c r="L126" s="9"/>
      <c r="M126" s="9"/>
      <c r="N126" s="9"/>
      <c r="O126" s="9"/>
      <c r="P126" s="9">
        <f t="shared" ref="P126:P132" si="75">SUM(D126:O126)</f>
        <v>3</v>
      </c>
      <c r="Q126" s="9"/>
      <c r="R126" s="9">
        <f t="shared" ref="R126:R131" si="76">(P126*Q126)</f>
        <v>0</v>
      </c>
      <c r="S126" s="12" t="str">
        <f t="shared" ref="S126:S131" si="77">(E126)</f>
        <v/>
      </c>
      <c r="T126" s="12">
        <f t="shared" ref="T126:T131" si="78">SUM(D126,G126,H126,I126,J126,K126,L126,M126,N126,O126)</f>
        <v>1</v>
      </c>
      <c r="U126" s="12">
        <f t="shared" ref="U126:U131" si="79">(F126)</f>
        <v>2</v>
      </c>
      <c r="V126" s="2">
        <f t="shared" ref="V126:V131" si="80">SUM(G126:J126)</f>
        <v>0</v>
      </c>
      <c r="W126" s="2"/>
      <c r="X126" s="2"/>
      <c r="Y126" s="2"/>
      <c r="Z126" s="2"/>
      <c r="AA126" s="2"/>
    </row>
    <row r="127" ht="12.75" customHeight="1">
      <c r="A127" s="9"/>
      <c r="B127" s="10" t="s">
        <v>195</v>
      </c>
      <c r="C127" s="9" t="s">
        <v>196</v>
      </c>
      <c r="D127" s="11">
        <v>472.0</v>
      </c>
      <c r="E127" s="11">
        <v>16.0</v>
      </c>
      <c r="F127" s="11">
        <v>80.0</v>
      </c>
      <c r="G127" s="11">
        <v>169.0</v>
      </c>
      <c r="H127" s="11">
        <v>156.0</v>
      </c>
      <c r="I127" s="9"/>
      <c r="J127" s="11">
        <v>111.0</v>
      </c>
      <c r="K127" s="11">
        <v>308.0</v>
      </c>
      <c r="L127" s="9"/>
      <c r="M127" s="11">
        <v>27.0</v>
      </c>
      <c r="N127" s="11">
        <v>2.0</v>
      </c>
      <c r="O127" s="11">
        <v>1.0</v>
      </c>
      <c r="P127" s="9">
        <f t="shared" si="75"/>
        <v>1342</v>
      </c>
      <c r="Q127" s="9"/>
      <c r="R127" s="9">
        <f t="shared" si="76"/>
        <v>0</v>
      </c>
      <c r="S127" s="12">
        <f t="shared" si="77"/>
        <v>16</v>
      </c>
      <c r="T127" s="12">
        <f t="shared" si="78"/>
        <v>1246</v>
      </c>
      <c r="U127" s="12">
        <f t="shared" si="79"/>
        <v>80</v>
      </c>
      <c r="V127" s="2">
        <f t="shared" si="80"/>
        <v>436</v>
      </c>
      <c r="W127" s="2"/>
      <c r="X127" s="2"/>
      <c r="Y127" s="2"/>
      <c r="Z127" s="2"/>
      <c r="AA127" s="2"/>
    </row>
    <row r="128" ht="12.75" customHeight="1">
      <c r="A128" s="9"/>
      <c r="B128" s="10" t="s">
        <v>197</v>
      </c>
      <c r="C128" s="9" t="s">
        <v>198</v>
      </c>
      <c r="D128" s="11">
        <v>63.0</v>
      </c>
      <c r="E128" s="11">
        <v>3.0</v>
      </c>
      <c r="F128" s="11">
        <v>10.0</v>
      </c>
      <c r="G128" s="11">
        <v>18.0</v>
      </c>
      <c r="H128" s="11">
        <v>10.0</v>
      </c>
      <c r="I128" s="9"/>
      <c r="J128" s="11">
        <v>5.0</v>
      </c>
      <c r="K128" s="11">
        <v>20.0</v>
      </c>
      <c r="L128" s="9"/>
      <c r="M128" s="11">
        <v>2.0</v>
      </c>
      <c r="N128" s="9"/>
      <c r="O128" s="9"/>
      <c r="P128" s="9">
        <f t="shared" si="75"/>
        <v>131</v>
      </c>
      <c r="Q128" s="9"/>
      <c r="R128" s="9">
        <f t="shared" si="76"/>
        <v>0</v>
      </c>
      <c r="S128" s="12">
        <f t="shared" si="77"/>
        <v>3</v>
      </c>
      <c r="T128" s="12">
        <f t="shared" si="78"/>
        <v>118</v>
      </c>
      <c r="U128" s="12">
        <f t="shared" si="79"/>
        <v>10</v>
      </c>
      <c r="V128" s="2">
        <f t="shared" si="80"/>
        <v>33</v>
      </c>
      <c r="W128" s="2"/>
      <c r="X128" s="2"/>
      <c r="Y128" s="2"/>
      <c r="Z128" s="2"/>
      <c r="AA128" s="2"/>
    </row>
    <row r="129" ht="12.75" customHeight="1">
      <c r="A129" s="9"/>
      <c r="B129" s="10" t="s">
        <v>199</v>
      </c>
      <c r="C129" s="9" t="s">
        <v>200</v>
      </c>
      <c r="D129" s="11">
        <v>7.0</v>
      </c>
      <c r="E129" s="9"/>
      <c r="F129" s="11"/>
      <c r="G129" s="11"/>
      <c r="H129" s="9"/>
      <c r="I129" s="9"/>
      <c r="J129" s="11">
        <v>1.0</v>
      </c>
      <c r="K129" s="11">
        <v>7.0</v>
      </c>
      <c r="L129" s="9"/>
      <c r="M129" s="11">
        <v>1.0</v>
      </c>
      <c r="N129" s="11">
        <v>1.0</v>
      </c>
      <c r="O129" s="9"/>
      <c r="P129" s="9">
        <f t="shared" si="75"/>
        <v>17</v>
      </c>
      <c r="Q129" s="9"/>
      <c r="R129" s="9">
        <f t="shared" si="76"/>
        <v>0</v>
      </c>
      <c r="S129" s="12" t="str">
        <f t="shared" si="77"/>
        <v/>
      </c>
      <c r="T129" s="12">
        <f t="shared" si="78"/>
        <v>17</v>
      </c>
      <c r="U129" s="12" t="str">
        <f t="shared" si="79"/>
        <v/>
      </c>
      <c r="V129" s="2">
        <f t="shared" si="80"/>
        <v>1</v>
      </c>
      <c r="W129" s="2"/>
      <c r="X129" s="2"/>
      <c r="Y129" s="2"/>
      <c r="Z129" s="2"/>
      <c r="AA129" s="2"/>
    </row>
    <row r="130" ht="12.75" customHeight="1">
      <c r="A130" s="9"/>
      <c r="B130" s="10" t="s">
        <v>201</v>
      </c>
      <c r="C130" s="9" t="s">
        <v>202</v>
      </c>
      <c r="D130" s="11">
        <v>425.0</v>
      </c>
      <c r="E130" s="11">
        <v>12.0</v>
      </c>
      <c r="F130" s="11">
        <v>1.0</v>
      </c>
      <c r="G130" s="11">
        <v>120.0</v>
      </c>
      <c r="H130" s="11">
        <v>108.0</v>
      </c>
      <c r="I130" s="9"/>
      <c r="J130" s="11">
        <v>87.0</v>
      </c>
      <c r="K130" s="11">
        <v>249.0</v>
      </c>
      <c r="L130" s="9"/>
      <c r="M130" s="11">
        <v>11.0</v>
      </c>
      <c r="N130" s="11">
        <v>1.0</v>
      </c>
      <c r="O130" s="9"/>
      <c r="P130" s="9">
        <f t="shared" si="75"/>
        <v>1014</v>
      </c>
      <c r="Q130" s="9"/>
      <c r="R130" s="9">
        <f t="shared" si="76"/>
        <v>0</v>
      </c>
      <c r="S130" s="12">
        <f t="shared" si="77"/>
        <v>12</v>
      </c>
      <c r="T130" s="12">
        <f t="shared" si="78"/>
        <v>1001</v>
      </c>
      <c r="U130" s="12">
        <f t="shared" si="79"/>
        <v>1</v>
      </c>
      <c r="V130" s="2">
        <f t="shared" si="80"/>
        <v>315</v>
      </c>
      <c r="W130" s="2"/>
      <c r="X130" s="2"/>
      <c r="Y130" s="2"/>
      <c r="Z130" s="2"/>
      <c r="AA130" s="2"/>
    </row>
    <row r="131" ht="12.75" customHeight="1">
      <c r="A131" s="9"/>
      <c r="B131" s="10" t="s">
        <v>203</v>
      </c>
      <c r="C131" s="9" t="s">
        <v>204</v>
      </c>
      <c r="D131" s="11">
        <v>425.0</v>
      </c>
      <c r="E131" s="11">
        <v>12.0</v>
      </c>
      <c r="F131" s="11">
        <v>1.0</v>
      </c>
      <c r="G131" s="11">
        <v>120.0</v>
      </c>
      <c r="H131" s="11">
        <v>108.0</v>
      </c>
      <c r="I131" s="9"/>
      <c r="J131" s="11">
        <v>87.0</v>
      </c>
      <c r="K131" s="11">
        <v>249.0</v>
      </c>
      <c r="L131" s="9"/>
      <c r="M131" s="11">
        <v>11.0</v>
      </c>
      <c r="N131" s="11">
        <v>1.0</v>
      </c>
      <c r="O131" s="9"/>
      <c r="P131" s="9">
        <f t="shared" si="75"/>
        <v>1014</v>
      </c>
      <c r="Q131" s="9"/>
      <c r="R131" s="9">
        <f t="shared" si="76"/>
        <v>0</v>
      </c>
      <c r="S131" s="12">
        <f t="shared" si="77"/>
        <v>12</v>
      </c>
      <c r="T131" s="12">
        <f t="shared" si="78"/>
        <v>1001</v>
      </c>
      <c r="U131" s="12">
        <f t="shared" si="79"/>
        <v>1</v>
      </c>
      <c r="V131" s="2">
        <f t="shared" si="80"/>
        <v>315</v>
      </c>
      <c r="W131" s="2"/>
      <c r="X131" s="2"/>
      <c r="Y131" s="2"/>
      <c r="Z131" s="2"/>
      <c r="AA131" s="2"/>
    </row>
    <row r="132" ht="12.75" customHeight="1">
      <c r="A132" s="9"/>
      <c r="B132" s="10"/>
      <c r="C132" s="9"/>
      <c r="D132" s="9">
        <f t="shared" ref="D132:O132" si="81">SUM(D126:D131)</f>
        <v>1393</v>
      </c>
      <c r="E132" s="9">
        <f t="shared" si="81"/>
        <v>43</v>
      </c>
      <c r="F132" s="9">
        <f t="shared" si="81"/>
        <v>94</v>
      </c>
      <c r="G132" s="9">
        <f t="shared" si="81"/>
        <v>427</v>
      </c>
      <c r="H132" s="9">
        <f t="shared" si="81"/>
        <v>382</v>
      </c>
      <c r="I132" s="9">
        <f t="shared" si="81"/>
        <v>0</v>
      </c>
      <c r="J132" s="9">
        <f t="shared" si="81"/>
        <v>291</v>
      </c>
      <c r="K132" s="9">
        <f t="shared" si="81"/>
        <v>833</v>
      </c>
      <c r="L132" s="9">
        <f t="shared" si="81"/>
        <v>0</v>
      </c>
      <c r="M132" s="9">
        <f t="shared" si="81"/>
        <v>52</v>
      </c>
      <c r="N132" s="9">
        <f t="shared" si="81"/>
        <v>5</v>
      </c>
      <c r="O132" s="9">
        <f t="shared" si="81"/>
        <v>1</v>
      </c>
      <c r="P132" s="9">
        <f t="shared" si="75"/>
        <v>3521</v>
      </c>
      <c r="Q132" s="9"/>
      <c r="R132" s="9"/>
      <c r="S132" s="12">
        <f t="shared" ref="S132:U132" si="82">SUM(S126:S131)</f>
        <v>43</v>
      </c>
      <c r="T132" s="12">
        <f t="shared" si="82"/>
        <v>3384</v>
      </c>
      <c r="U132" s="12">
        <f t="shared" si="82"/>
        <v>94</v>
      </c>
      <c r="V132" s="12">
        <f>SUM(S132:U132)</f>
        <v>3521</v>
      </c>
      <c r="W132" s="2"/>
      <c r="X132" s="2"/>
      <c r="Y132" s="2"/>
      <c r="Z132" s="2"/>
      <c r="AA132" s="2"/>
    </row>
    <row r="133" ht="12.75" customHeight="1">
      <c r="A133" s="9"/>
      <c r="B133" s="10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2"/>
      <c r="W133" s="2"/>
      <c r="X133" s="2"/>
      <c r="Y133" s="2"/>
      <c r="Z133" s="2"/>
      <c r="AA133" s="2"/>
    </row>
    <row r="134" ht="12.75" customHeight="1">
      <c r="A134" s="9"/>
      <c r="B134" s="10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2"/>
      <c r="W134" s="2"/>
      <c r="X134" s="2"/>
      <c r="Y134" s="2"/>
      <c r="Z134" s="2"/>
      <c r="AA134" s="2"/>
    </row>
    <row r="135" ht="12.75" customHeight="1">
      <c r="A135" s="9"/>
      <c r="B135" s="10"/>
      <c r="C135" s="9"/>
      <c r="D135" s="1" t="s">
        <v>4</v>
      </c>
      <c r="E135" s="1" t="s">
        <v>5</v>
      </c>
      <c r="F135" s="1" t="s">
        <v>6</v>
      </c>
      <c r="G135" s="1" t="s">
        <v>7</v>
      </c>
      <c r="H135" s="1" t="s">
        <v>8</v>
      </c>
      <c r="I135" s="1" t="s">
        <v>9</v>
      </c>
      <c r="J135" s="7" t="s">
        <v>227</v>
      </c>
      <c r="K135" s="1" t="s">
        <v>11</v>
      </c>
      <c r="L135" s="1" t="s">
        <v>12</v>
      </c>
      <c r="M135" s="1" t="s">
        <v>13</v>
      </c>
      <c r="N135" s="1" t="s">
        <v>14</v>
      </c>
      <c r="O135" s="1" t="s">
        <v>15</v>
      </c>
      <c r="P135" s="9"/>
      <c r="Q135" s="9"/>
      <c r="R135" s="9"/>
      <c r="S135" s="8" t="s">
        <v>19</v>
      </c>
      <c r="T135" s="8" t="s">
        <v>20</v>
      </c>
      <c r="U135" s="8" t="s">
        <v>21</v>
      </c>
      <c r="V135" s="2"/>
      <c r="W135" s="2"/>
      <c r="X135" s="2"/>
      <c r="Y135" s="2"/>
      <c r="Z135" s="2"/>
      <c r="AA135" s="2"/>
    </row>
    <row r="136" ht="12.75" customHeight="1">
      <c r="A136" s="9"/>
      <c r="B136" s="10" t="s">
        <v>205</v>
      </c>
      <c r="C136" s="9" t="s">
        <v>206</v>
      </c>
      <c r="D136" s="9"/>
      <c r="E136" s="9"/>
      <c r="F136" s="11">
        <v>11.0</v>
      </c>
      <c r="G136" s="9"/>
      <c r="H136" s="9"/>
      <c r="I136" s="9"/>
      <c r="J136" s="9"/>
      <c r="K136" s="9"/>
      <c r="L136" s="9"/>
      <c r="M136" s="9"/>
      <c r="N136" s="9"/>
      <c r="O136" s="9"/>
      <c r="P136" s="9">
        <f t="shared" ref="P136:P140" si="83">SUM(D136:O136)</f>
        <v>11</v>
      </c>
      <c r="Q136" s="9"/>
      <c r="R136" s="9">
        <f t="shared" ref="R136:R139" si="84">(P136*Q136)</f>
        <v>0</v>
      </c>
      <c r="S136" s="12" t="str">
        <f t="shared" ref="S136:S139" si="85">(E136)</f>
        <v/>
      </c>
      <c r="T136" s="12">
        <f t="shared" ref="T136:T139" si="86">SUM(D136,G136,H136,I136,J136,K136,L136,M136,N136,O136)</f>
        <v>0</v>
      </c>
      <c r="U136" s="12">
        <f t="shared" ref="U136:U139" si="87">(F136)</f>
        <v>11</v>
      </c>
      <c r="V136" s="2">
        <f t="shared" ref="V136:V140" si="88">SUM(G136:H136)</f>
        <v>0</v>
      </c>
      <c r="W136" s="2"/>
      <c r="X136" s="2"/>
      <c r="Y136" s="2"/>
      <c r="Z136" s="2"/>
      <c r="AA136" s="2"/>
    </row>
    <row r="137" ht="12.75" customHeight="1">
      <c r="A137" s="9"/>
      <c r="B137" s="10" t="s">
        <v>207</v>
      </c>
      <c r="C137" s="9" t="s">
        <v>208</v>
      </c>
      <c r="D137" s="9"/>
      <c r="E137" s="9"/>
      <c r="F137" s="11">
        <v>11.0</v>
      </c>
      <c r="G137" s="9"/>
      <c r="H137" s="9"/>
      <c r="I137" s="9"/>
      <c r="J137" s="9"/>
      <c r="K137" s="9"/>
      <c r="L137" s="9"/>
      <c r="M137" s="9"/>
      <c r="N137" s="9"/>
      <c r="O137" s="9"/>
      <c r="P137" s="9">
        <f t="shared" si="83"/>
        <v>11</v>
      </c>
      <c r="Q137" s="9"/>
      <c r="R137" s="9">
        <f t="shared" si="84"/>
        <v>0</v>
      </c>
      <c r="S137" s="12" t="str">
        <f t="shared" si="85"/>
        <v/>
      </c>
      <c r="T137" s="12">
        <f t="shared" si="86"/>
        <v>0</v>
      </c>
      <c r="U137" s="12">
        <f t="shared" si="87"/>
        <v>11</v>
      </c>
      <c r="V137" s="2">
        <f t="shared" si="88"/>
        <v>0</v>
      </c>
      <c r="W137" s="2"/>
      <c r="X137" s="2"/>
      <c r="Y137" s="2"/>
      <c r="Z137" s="2"/>
      <c r="AA137" s="2"/>
    </row>
    <row r="138" ht="12.75" customHeight="1">
      <c r="A138" s="9"/>
      <c r="B138" s="10" t="s">
        <v>209</v>
      </c>
      <c r="C138" s="9" t="s">
        <v>210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>
        <f t="shared" si="83"/>
        <v>0</v>
      </c>
      <c r="Q138" s="9"/>
      <c r="R138" s="9">
        <f t="shared" si="84"/>
        <v>0</v>
      </c>
      <c r="S138" s="12" t="str">
        <f t="shared" si="85"/>
        <v/>
      </c>
      <c r="T138" s="12">
        <f t="shared" si="86"/>
        <v>0</v>
      </c>
      <c r="U138" s="12" t="str">
        <f t="shared" si="87"/>
        <v/>
      </c>
      <c r="V138" s="2">
        <f t="shared" si="88"/>
        <v>0</v>
      </c>
      <c r="W138" s="2"/>
      <c r="X138" s="2"/>
      <c r="Y138" s="2"/>
      <c r="Z138" s="2"/>
      <c r="AA138" s="2"/>
    </row>
    <row r="139" ht="12.75" customHeight="1">
      <c r="A139" s="9"/>
      <c r="B139" s="10" t="s">
        <v>211</v>
      </c>
      <c r="C139" s="9" t="s">
        <v>212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>
        <f t="shared" si="83"/>
        <v>0</v>
      </c>
      <c r="Q139" s="9"/>
      <c r="R139" s="9">
        <f t="shared" si="84"/>
        <v>0</v>
      </c>
      <c r="S139" s="12" t="str">
        <f t="shared" si="85"/>
        <v/>
      </c>
      <c r="T139" s="12">
        <f t="shared" si="86"/>
        <v>0</v>
      </c>
      <c r="U139" s="12" t="str">
        <f t="shared" si="87"/>
        <v/>
      </c>
      <c r="V139" s="2">
        <f t="shared" si="88"/>
        <v>0</v>
      </c>
      <c r="W139" s="2"/>
      <c r="X139" s="2"/>
      <c r="Y139" s="2"/>
      <c r="Z139" s="2"/>
      <c r="AA139" s="2"/>
    </row>
    <row r="140" ht="12.75" customHeight="1">
      <c r="A140" s="9"/>
      <c r="B140" s="10"/>
      <c r="C140" s="9"/>
      <c r="D140" s="9">
        <f t="shared" ref="D140:O140" si="89">SUM(D136:D139)</f>
        <v>0</v>
      </c>
      <c r="E140" s="9">
        <f t="shared" si="89"/>
        <v>0</v>
      </c>
      <c r="F140" s="9">
        <f t="shared" si="89"/>
        <v>22</v>
      </c>
      <c r="G140" s="9">
        <f t="shared" si="89"/>
        <v>0</v>
      </c>
      <c r="H140" s="9">
        <f t="shared" si="89"/>
        <v>0</v>
      </c>
      <c r="I140" s="9">
        <f t="shared" si="89"/>
        <v>0</v>
      </c>
      <c r="J140" s="9">
        <f t="shared" si="89"/>
        <v>0</v>
      </c>
      <c r="K140" s="9">
        <f t="shared" si="89"/>
        <v>0</v>
      </c>
      <c r="L140" s="9">
        <f t="shared" si="89"/>
        <v>0</v>
      </c>
      <c r="M140" s="9">
        <f t="shared" si="89"/>
        <v>0</v>
      </c>
      <c r="N140" s="9">
        <f t="shared" si="89"/>
        <v>0</v>
      </c>
      <c r="O140" s="9">
        <f t="shared" si="89"/>
        <v>0</v>
      </c>
      <c r="P140" s="9">
        <f t="shared" si="83"/>
        <v>22</v>
      </c>
      <c r="Q140" s="9"/>
      <c r="R140" s="9"/>
      <c r="S140" s="12">
        <f t="shared" ref="S140:U140" si="90">SUM(S136:S139)</f>
        <v>0</v>
      </c>
      <c r="T140" s="12">
        <f t="shared" si="90"/>
        <v>0</v>
      </c>
      <c r="U140" s="12">
        <f t="shared" si="90"/>
        <v>22</v>
      </c>
      <c r="V140" s="2">
        <f t="shared" si="88"/>
        <v>0</v>
      </c>
      <c r="W140" s="2"/>
      <c r="X140" s="2"/>
      <c r="Y140" s="2"/>
      <c r="Z140" s="2"/>
      <c r="AA140" s="2"/>
    </row>
    <row r="141" ht="12.75" customHeight="1">
      <c r="A141" s="9"/>
      <c r="B141" s="10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2"/>
      <c r="W141" s="2"/>
      <c r="X141" s="2"/>
      <c r="Y141" s="2"/>
      <c r="Z141" s="2"/>
      <c r="AA141" s="2"/>
    </row>
    <row r="142" ht="12.75" customHeight="1">
      <c r="A142" s="9"/>
      <c r="B142" s="10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2"/>
      <c r="W142" s="2"/>
      <c r="X142" s="2"/>
      <c r="Y142" s="2"/>
      <c r="Z142" s="2"/>
      <c r="AA142" s="2"/>
    </row>
    <row r="143" ht="12.75" customHeight="1">
      <c r="A143" s="9"/>
      <c r="B143" s="10"/>
      <c r="C143" s="19" t="s">
        <v>213</v>
      </c>
      <c r="D143" s="1" t="s">
        <v>4</v>
      </c>
      <c r="E143" s="1" t="s">
        <v>5</v>
      </c>
      <c r="F143" s="1" t="s">
        <v>6</v>
      </c>
      <c r="G143" s="1" t="s">
        <v>7</v>
      </c>
      <c r="H143" s="1" t="s">
        <v>8</v>
      </c>
      <c r="I143" s="1" t="s">
        <v>9</v>
      </c>
      <c r="J143" s="7" t="s">
        <v>227</v>
      </c>
      <c r="K143" s="1" t="s">
        <v>11</v>
      </c>
      <c r="L143" s="1" t="s">
        <v>12</v>
      </c>
      <c r="M143" s="1" t="s">
        <v>13</v>
      </c>
      <c r="N143" s="1" t="s">
        <v>14</v>
      </c>
      <c r="O143" s="1" t="s">
        <v>15</v>
      </c>
      <c r="P143" s="9"/>
      <c r="Q143" s="9"/>
      <c r="R143" s="9">
        <f t="shared" ref="R143:R153" si="91">(P143*Q143)</f>
        <v>0</v>
      </c>
      <c r="S143" s="8" t="s">
        <v>19</v>
      </c>
      <c r="T143" s="8" t="s">
        <v>20</v>
      </c>
      <c r="U143" s="8" t="s">
        <v>21</v>
      </c>
      <c r="V143" s="2"/>
      <c r="W143" s="2"/>
      <c r="X143" s="2"/>
      <c r="Y143" s="2"/>
      <c r="Z143" s="2"/>
      <c r="AA143" s="2"/>
    </row>
    <row r="144" ht="12.75" customHeight="1">
      <c r="A144" s="9"/>
      <c r="B144" s="10"/>
      <c r="C144" s="9" t="s">
        <v>214</v>
      </c>
      <c r="D144" s="11"/>
      <c r="E144" s="9"/>
      <c r="F144" s="9"/>
      <c r="G144" s="9"/>
      <c r="H144" s="11"/>
      <c r="I144" s="9"/>
      <c r="J144" s="9"/>
      <c r="K144" s="9"/>
      <c r="L144" s="9"/>
      <c r="M144" s="9"/>
      <c r="N144" s="9"/>
      <c r="O144" s="9"/>
      <c r="P144" s="9">
        <f t="shared" ref="P144:P152" si="92">SUM(D144:O144)</f>
        <v>0</v>
      </c>
      <c r="Q144" s="9"/>
      <c r="R144" s="9">
        <f t="shared" si="91"/>
        <v>0</v>
      </c>
      <c r="S144" s="12" t="str">
        <f t="shared" ref="S144:S152" si="93">(E144)</f>
        <v/>
      </c>
      <c r="T144" s="12">
        <f t="shared" ref="T144:T152" si="94">SUM(D144,G144,H144,I144,J144,K144,L144,M144,N144,O144)</f>
        <v>0</v>
      </c>
      <c r="U144" s="12" t="str">
        <f t="shared" ref="U144:U152" si="95">(F144)</f>
        <v/>
      </c>
      <c r="V144" s="2">
        <f t="shared" ref="V144:V152" si="96">SUM(G144:J144)</f>
        <v>0</v>
      </c>
      <c r="W144" s="2"/>
      <c r="X144" s="2"/>
      <c r="Y144" s="2"/>
      <c r="Z144" s="2"/>
      <c r="AA144" s="2"/>
    </row>
    <row r="145" ht="12.75" customHeight="1">
      <c r="A145" s="9"/>
      <c r="B145" s="10"/>
      <c r="C145" s="9" t="s">
        <v>215</v>
      </c>
      <c r="D145" s="11"/>
      <c r="E145" s="9"/>
      <c r="F145" s="9"/>
      <c r="G145" s="9"/>
      <c r="H145" s="11">
        <v>2.0</v>
      </c>
      <c r="I145" s="9"/>
      <c r="J145" s="9"/>
      <c r="K145" s="9"/>
      <c r="L145" s="9"/>
      <c r="M145" s="11">
        <v>1.0</v>
      </c>
      <c r="N145" s="9"/>
      <c r="O145" s="9"/>
      <c r="P145" s="9">
        <f t="shared" si="92"/>
        <v>3</v>
      </c>
      <c r="Q145" s="9"/>
      <c r="R145" s="9">
        <f t="shared" si="91"/>
        <v>0</v>
      </c>
      <c r="S145" s="12" t="str">
        <f t="shared" si="93"/>
        <v/>
      </c>
      <c r="T145" s="12">
        <f t="shared" si="94"/>
        <v>3</v>
      </c>
      <c r="U145" s="12" t="str">
        <f t="shared" si="95"/>
        <v/>
      </c>
      <c r="V145" s="2">
        <f t="shared" si="96"/>
        <v>2</v>
      </c>
      <c r="W145" s="2"/>
      <c r="X145" s="2"/>
      <c r="Y145" s="2"/>
      <c r="Z145" s="2"/>
      <c r="AA145" s="2"/>
    </row>
    <row r="146" ht="12.75" customHeight="1">
      <c r="A146" s="9"/>
      <c r="B146" s="10"/>
      <c r="C146" s="9" t="s">
        <v>216</v>
      </c>
      <c r="D146" s="9"/>
      <c r="E146" s="9"/>
      <c r="F146" s="9"/>
      <c r="G146" s="9"/>
      <c r="H146" s="9"/>
      <c r="I146" s="9"/>
      <c r="J146" s="9"/>
      <c r="K146" s="9"/>
      <c r="L146" s="9"/>
      <c r="M146" s="11">
        <v>1.0</v>
      </c>
      <c r="N146" s="9"/>
      <c r="O146" s="9"/>
      <c r="P146" s="9">
        <f t="shared" si="92"/>
        <v>1</v>
      </c>
      <c r="Q146" s="9"/>
      <c r="R146" s="9">
        <f t="shared" si="91"/>
        <v>0</v>
      </c>
      <c r="S146" s="12" t="str">
        <f t="shared" si="93"/>
        <v/>
      </c>
      <c r="T146" s="12">
        <f t="shared" si="94"/>
        <v>1</v>
      </c>
      <c r="U146" s="12" t="str">
        <f t="shared" si="95"/>
        <v/>
      </c>
      <c r="V146" s="2">
        <f t="shared" si="96"/>
        <v>0</v>
      </c>
      <c r="W146" s="2"/>
      <c r="X146" s="2"/>
      <c r="Y146" s="2"/>
      <c r="Z146" s="2"/>
      <c r="AA146" s="2"/>
    </row>
    <row r="147" ht="12.75" customHeight="1">
      <c r="A147" s="9"/>
      <c r="B147" s="10"/>
      <c r="C147" s="9" t="s">
        <v>217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>
        <f t="shared" si="92"/>
        <v>0</v>
      </c>
      <c r="Q147" s="9"/>
      <c r="R147" s="9">
        <f t="shared" si="91"/>
        <v>0</v>
      </c>
      <c r="S147" s="12" t="str">
        <f t="shared" si="93"/>
        <v/>
      </c>
      <c r="T147" s="12">
        <f t="shared" si="94"/>
        <v>0</v>
      </c>
      <c r="U147" s="12" t="str">
        <f t="shared" si="95"/>
        <v/>
      </c>
      <c r="V147" s="2">
        <f t="shared" si="96"/>
        <v>0</v>
      </c>
      <c r="W147" s="2"/>
      <c r="X147" s="2"/>
      <c r="Y147" s="2"/>
      <c r="Z147" s="2"/>
      <c r="AA147" s="2"/>
    </row>
    <row r="148" ht="12.75" customHeight="1">
      <c r="A148" s="9"/>
      <c r="B148" s="10"/>
      <c r="C148" s="9" t="s">
        <v>218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>
        <f t="shared" si="92"/>
        <v>0</v>
      </c>
      <c r="Q148" s="9"/>
      <c r="R148" s="9">
        <f t="shared" si="91"/>
        <v>0</v>
      </c>
      <c r="S148" s="12" t="str">
        <f t="shared" si="93"/>
        <v/>
      </c>
      <c r="T148" s="12">
        <f t="shared" si="94"/>
        <v>0</v>
      </c>
      <c r="U148" s="12" t="str">
        <f t="shared" si="95"/>
        <v/>
      </c>
      <c r="V148" s="2">
        <f t="shared" si="96"/>
        <v>0</v>
      </c>
      <c r="W148" s="2"/>
      <c r="X148" s="2"/>
      <c r="Y148" s="2"/>
      <c r="Z148" s="2"/>
      <c r="AA148" s="2"/>
    </row>
    <row r="149" ht="12.75" customHeight="1">
      <c r="A149" s="9"/>
      <c r="B149" s="10"/>
      <c r="C149" s="9" t="s">
        <v>219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>
        <f t="shared" si="92"/>
        <v>0</v>
      </c>
      <c r="Q149" s="9"/>
      <c r="R149" s="9">
        <f t="shared" si="91"/>
        <v>0</v>
      </c>
      <c r="S149" s="12" t="str">
        <f t="shared" si="93"/>
        <v/>
      </c>
      <c r="T149" s="12">
        <f t="shared" si="94"/>
        <v>0</v>
      </c>
      <c r="U149" s="12" t="str">
        <f t="shared" si="95"/>
        <v/>
      </c>
      <c r="V149" s="2">
        <f t="shared" si="96"/>
        <v>0</v>
      </c>
      <c r="W149" s="2"/>
      <c r="X149" s="2"/>
      <c r="Y149" s="2"/>
      <c r="Z149" s="2"/>
      <c r="AA149" s="2"/>
    </row>
    <row r="150" ht="12.75" customHeight="1">
      <c r="A150" s="9"/>
      <c r="B150" s="10"/>
      <c r="C150" s="9" t="s">
        <v>220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>
        <f t="shared" si="92"/>
        <v>0</v>
      </c>
      <c r="Q150" s="9"/>
      <c r="R150" s="9">
        <f t="shared" si="91"/>
        <v>0</v>
      </c>
      <c r="S150" s="12" t="str">
        <f t="shared" si="93"/>
        <v/>
      </c>
      <c r="T150" s="12">
        <f t="shared" si="94"/>
        <v>0</v>
      </c>
      <c r="U150" s="12" t="str">
        <f t="shared" si="95"/>
        <v/>
      </c>
      <c r="V150" s="2">
        <f t="shared" si="96"/>
        <v>0</v>
      </c>
      <c r="W150" s="2"/>
      <c r="X150" s="2"/>
      <c r="Y150" s="2"/>
      <c r="Z150" s="2"/>
      <c r="AA150" s="2"/>
    </row>
    <row r="151" ht="12.75" customHeight="1">
      <c r="A151" s="9"/>
      <c r="B151" s="10"/>
      <c r="C151" s="9" t="s">
        <v>221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>
        <f t="shared" si="92"/>
        <v>0</v>
      </c>
      <c r="Q151" s="9"/>
      <c r="R151" s="9">
        <f t="shared" si="91"/>
        <v>0</v>
      </c>
      <c r="S151" s="12" t="str">
        <f t="shared" si="93"/>
        <v/>
      </c>
      <c r="T151" s="12">
        <f t="shared" si="94"/>
        <v>0</v>
      </c>
      <c r="U151" s="12" t="str">
        <f t="shared" si="95"/>
        <v/>
      </c>
      <c r="V151" s="2">
        <f t="shared" si="96"/>
        <v>0</v>
      </c>
      <c r="W151" s="2"/>
      <c r="X151" s="2"/>
      <c r="Y151" s="2"/>
      <c r="Z151" s="2"/>
      <c r="AA151" s="2"/>
    </row>
    <row r="152" ht="12.75" customHeight="1">
      <c r="A152" s="9"/>
      <c r="B152" s="10"/>
      <c r="C152" s="9" t="s">
        <v>222</v>
      </c>
      <c r="D152" s="11">
        <v>132.0</v>
      </c>
      <c r="E152" s="11"/>
      <c r="F152" s="11">
        <v>1.0</v>
      </c>
      <c r="G152" s="11">
        <v>34.0</v>
      </c>
      <c r="H152" s="11">
        <v>92.0</v>
      </c>
      <c r="I152" s="9"/>
      <c r="J152" s="11">
        <v>45.0</v>
      </c>
      <c r="K152" s="9"/>
      <c r="L152" s="9"/>
      <c r="M152" s="11">
        <v>1.0</v>
      </c>
      <c r="N152" s="9"/>
      <c r="O152" s="9"/>
      <c r="P152" s="9">
        <f t="shared" si="92"/>
        <v>305</v>
      </c>
      <c r="Q152" s="9"/>
      <c r="R152" s="9">
        <f t="shared" si="91"/>
        <v>0</v>
      </c>
      <c r="S152" s="12" t="str">
        <f t="shared" si="93"/>
        <v/>
      </c>
      <c r="T152" s="12">
        <f t="shared" si="94"/>
        <v>304</v>
      </c>
      <c r="U152" s="12">
        <f t="shared" si="95"/>
        <v>1</v>
      </c>
      <c r="V152" s="2">
        <f t="shared" si="96"/>
        <v>171</v>
      </c>
      <c r="W152" s="2"/>
      <c r="X152" s="2"/>
      <c r="Y152" s="2"/>
      <c r="Z152" s="2"/>
      <c r="AA152" s="2"/>
    </row>
    <row r="153" ht="12.75" customHeight="1">
      <c r="A153" s="9"/>
      <c r="B153" s="10"/>
      <c r="C153" s="9"/>
      <c r="D153" s="9">
        <f t="shared" ref="D153:P153" si="97">SUM(D144:D152)</f>
        <v>132</v>
      </c>
      <c r="E153" s="9">
        <f t="shared" si="97"/>
        <v>0</v>
      </c>
      <c r="F153" s="9">
        <f t="shared" si="97"/>
        <v>1</v>
      </c>
      <c r="G153" s="9">
        <f t="shared" si="97"/>
        <v>34</v>
      </c>
      <c r="H153" s="9">
        <f t="shared" si="97"/>
        <v>94</v>
      </c>
      <c r="I153" s="9">
        <f t="shared" si="97"/>
        <v>0</v>
      </c>
      <c r="J153" s="9">
        <f t="shared" si="97"/>
        <v>45</v>
      </c>
      <c r="K153" s="9">
        <f t="shared" si="97"/>
        <v>0</v>
      </c>
      <c r="L153" s="9">
        <f t="shared" si="97"/>
        <v>0</v>
      </c>
      <c r="M153" s="9">
        <f t="shared" si="97"/>
        <v>3</v>
      </c>
      <c r="N153" s="9">
        <f t="shared" si="97"/>
        <v>0</v>
      </c>
      <c r="O153" s="9">
        <f t="shared" si="97"/>
        <v>0</v>
      </c>
      <c r="P153" s="9">
        <f t="shared" si="97"/>
        <v>309</v>
      </c>
      <c r="Q153" s="9"/>
      <c r="R153" s="9">
        <f t="shared" si="91"/>
        <v>0</v>
      </c>
      <c r="S153" s="12">
        <f t="shared" ref="S153:U153" si="98">SUM(S144:S152)</f>
        <v>0</v>
      </c>
      <c r="T153" s="12">
        <f t="shared" si="98"/>
        <v>308</v>
      </c>
      <c r="U153" s="12">
        <f t="shared" si="98"/>
        <v>1</v>
      </c>
      <c r="V153" s="2">
        <f>SUM(G153:H153)</f>
        <v>128</v>
      </c>
      <c r="W153" s="2"/>
      <c r="X153" s="2"/>
      <c r="Y153" s="2"/>
      <c r="Z153" s="2"/>
      <c r="AA153" s="2"/>
    </row>
    <row r="154" ht="12.75" customHeight="1">
      <c r="A154" s="1"/>
      <c r="B154" s="10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2"/>
      <c r="W154" s="2"/>
      <c r="X154" s="2"/>
      <c r="Y154" s="2"/>
      <c r="Z154" s="2"/>
      <c r="AA154" s="2"/>
    </row>
    <row r="155" ht="12.75" customHeight="1">
      <c r="A155" s="1"/>
      <c r="B155" s="10"/>
      <c r="C155" s="19" t="s">
        <v>162</v>
      </c>
      <c r="D155" s="1" t="s">
        <v>4</v>
      </c>
      <c r="E155" s="1" t="s">
        <v>5</v>
      </c>
      <c r="F155" s="1" t="s">
        <v>6</v>
      </c>
      <c r="G155" s="1" t="s">
        <v>7</v>
      </c>
      <c r="H155" s="1" t="s">
        <v>8</v>
      </c>
      <c r="I155" s="1" t="s">
        <v>9</v>
      </c>
      <c r="J155" s="7" t="s">
        <v>227</v>
      </c>
      <c r="K155" s="1" t="s">
        <v>11</v>
      </c>
      <c r="L155" s="1" t="s">
        <v>12</v>
      </c>
      <c r="M155" s="1" t="s">
        <v>13</v>
      </c>
      <c r="N155" s="1" t="s">
        <v>14</v>
      </c>
      <c r="O155" s="1" t="s">
        <v>15</v>
      </c>
      <c r="P155" s="9"/>
      <c r="Q155" s="9"/>
      <c r="R155" s="9">
        <f t="shared" ref="R155:R165" si="99">(P155*Q155)</f>
        <v>0</v>
      </c>
      <c r="S155" s="8" t="s">
        <v>19</v>
      </c>
      <c r="T155" s="8" t="s">
        <v>20</v>
      </c>
      <c r="U155" s="8" t="s">
        <v>21</v>
      </c>
      <c r="V155" s="2"/>
      <c r="W155" s="2"/>
      <c r="X155" s="2"/>
      <c r="Y155" s="2"/>
      <c r="Z155" s="2"/>
      <c r="AA155" s="2"/>
    </row>
    <row r="156" ht="12.75" customHeight="1">
      <c r="A156" s="1"/>
      <c r="B156" s="10"/>
      <c r="C156" s="9" t="s">
        <v>214</v>
      </c>
      <c r="D156" s="11"/>
      <c r="E156" s="9"/>
      <c r="F156" s="9"/>
      <c r="G156" s="9"/>
      <c r="H156" s="11">
        <v>1.0</v>
      </c>
      <c r="I156" s="9"/>
      <c r="J156" s="9"/>
      <c r="K156" s="9"/>
      <c r="L156" s="9"/>
      <c r="M156" s="9"/>
      <c r="N156" s="9"/>
      <c r="O156" s="9"/>
      <c r="P156" s="9">
        <f t="shared" ref="P156:P164" si="100">SUM(D156:O156)</f>
        <v>1</v>
      </c>
      <c r="Q156" s="9"/>
      <c r="R156" s="9">
        <f t="shared" si="99"/>
        <v>0</v>
      </c>
      <c r="S156" s="12" t="str">
        <f t="shared" ref="S156:S164" si="101">(E156)</f>
        <v/>
      </c>
      <c r="T156" s="12">
        <f t="shared" ref="T156:T164" si="102">SUM(D156,G156,H156,I156,J156,K156,L156,M156,N156,O156)</f>
        <v>1</v>
      </c>
      <c r="U156" s="12" t="str">
        <f t="shared" ref="U156:U164" si="103">(F156)</f>
        <v/>
      </c>
      <c r="V156" s="2">
        <f t="shared" ref="V156:V164" si="104">SUM(G156:J156)</f>
        <v>1</v>
      </c>
      <c r="W156" s="2"/>
      <c r="X156" s="2"/>
      <c r="Y156" s="2"/>
      <c r="Z156" s="2"/>
      <c r="AA156" s="2"/>
    </row>
    <row r="157" ht="12.75" customHeight="1">
      <c r="A157" s="1"/>
      <c r="B157" s="10"/>
      <c r="C157" s="9" t="s">
        <v>215</v>
      </c>
      <c r="D157" s="11"/>
      <c r="E157" s="9"/>
      <c r="F157" s="9"/>
      <c r="G157" s="9"/>
      <c r="H157" s="11">
        <v>1.0</v>
      </c>
      <c r="I157" s="9"/>
      <c r="J157" s="9"/>
      <c r="K157" s="9"/>
      <c r="L157" s="9"/>
      <c r="M157" s="9"/>
      <c r="N157" s="9"/>
      <c r="O157" s="9"/>
      <c r="P157" s="9">
        <f t="shared" si="100"/>
        <v>1</v>
      </c>
      <c r="Q157" s="9"/>
      <c r="R157" s="9">
        <f t="shared" si="99"/>
        <v>0</v>
      </c>
      <c r="S157" s="12" t="str">
        <f t="shared" si="101"/>
        <v/>
      </c>
      <c r="T157" s="12">
        <f t="shared" si="102"/>
        <v>1</v>
      </c>
      <c r="U157" s="12" t="str">
        <f t="shared" si="103"/>
        <v/>
      </c>
      <c r="V157" s="2">
        <f t="shared" si="104"/>
        <v>1</v>
      </c>
      <c r="W157" s="2"/>
      <c r="X157" s="2"/>
      <c r="Y157" s="2"/>
      <c r="Z157" s="2"/>
      <c r="AA157" s="2"/>
    </row>
    <row r="158" ht="12.75" customHeight="1">
      <c r="A158" s="1"/>
      <c r="B158" s="10"/>
      <c r="C158" s="9" t="s">
        <v>216</v>
      </c>
      <c r="D158" s="9"/>
      <c r="E158" s="9"/>
      <c r="F158" s="9"/>
      <c r="G158" s="9"/>
      <c r="H158" s="11"/>
      <c r="I158" s="9"/>
      <c r="J158" s="9"/>
      <c r="K158" s="9"/>
      <c r="L158" s="9"/>
      <c r="M158" s="9"/>
      <c r="N158" s="9"/>
      <c r="O158" s="9"/>
      <c r="P158" s="9">
        <f t="shared" si="100"/>
        <v>0</v>
      </c>
      <c r="Q158" s="9"/>
      <c r="R158" s="9">
        <f t="shared" si="99"/>
        <v>0</v>
      </c>
      <c r="S158" s="12" t="str">
        <f t="shared" si="101"/>
        <v/>
      </c>
      <c r="T158" s="12">
        <f t="shared" si="102"/>
        <v>0</v>
      </c>
      <c r="U158" s="12" t="str">
        <f t="shared" si="103"/>
        <v/>
      </c>
      <c r="V158" s="2">
        <f t="shared" si="104"/>
        <v>0</v>
      </c>
      <c r="W158" s="2"/>
      <c r="X158" s="2"/>
      <c r="Y158" s="2"/>
      <c r="Z158" s="2"/>
      <c r="AA158" s="2"/>
    </row>
    <row r="159" ht="12.75" customHeight="1">
      <c r="A159" s="1"/>
      <c r="B159" s="10"/>
      <c r="C159" s="9" t="s">
        <v>217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>
        <f t="shared" si="100"/>
        <v>0</v>
      </c>
      <c r="Q159" s="9"/>
      <c r="R159" s="9">
        <f t="shared" si="99"/>
        <v>0</v>
      </c>
      <c r="S159" s="12" t="str">
        <f t="shared" si="101"/>
        <v/>
      </c>
      <c r="T159" s="12">
        <f t="shared" si="102"/>
        <v>0</v>
      </c>
      <c r="U159" s="12" t="str">
        <f t="shared" si="103"/>
        <v/>
      </c>
      <c r="V159" s="2">
        <f t="shared" si="104"/>
        <v>0</v>
      </c>
      <c r="W159" s="2"/>
      <c r="X159" s="2"/>
      <c r="Y159" s="2"/>
      <c r="Z159" s="2"/>
      <c r="AA159" s="2"/>
    </row>
    <row r="160" ht="12.75" customHeight="1">
      <c r="A160" s="1"/>
      <c r="B160" s="10"/>
      <c r="C160" s="9" t="s">
        <v>218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>
        <f t="shared" si="100"/>
        <v>0</v>
      </c>
      <c r="Q160" s="9"/>
      <c r="R160" s="9">
        <f t="shared" si="99"/>
        <v>0</v>
      </c>
      <c r="S160" s="12" t="str">
        <f t="shared" si="101"/>
        <v/>
      </c>
      <c r="T160" s="12">
        <f t="shared" si="102"/>
        <v>0</v>
      </c>
      <c r="U160" s="12" t="str">
        <f t="shared" si="103"/>
        <v/>
      </c>
      <c r="V160" s="2">
        <f t="shared" si="104"/>
        <v>0</v>
      </c>
      <c r="W160" s="2"/>
      <c r="X160" s="2"/>
      <c r="Y160" s="2"/>
      <c r="Z160" s="2"/>
      <c r="AA160" s="2"/>
    </row>
    <row r="161" ht="12.75" customHeight="1">
      <c r="A161" s="1"/>
      <c r="B161" s="10"/>
      <c r="C161" s="9" t="s">
        <v>219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>
        <f t="shared" si="100"/>
        <v>0</v>
      </c>
      <c r="Q161" s="9"/>
      <c r="R161" s="9">
        <f t="shared" si="99"/>
        <v>0</v>
      </c>
      <c r="S161" s="12" t="str">
        <f t="shared" si="101"/>
        <v/>
      </c>
      <c r="T161" s="12">
        <f t="shared" si="102"/>
        <v>0</v>
      </c>
      <c r="U161" s="12" t="str">
        <f t="shared" si="103"/>
        <v/>
      </c>
      <c r="V161" s="2">
        <f t="shared" si="104"/>
        <v>0</v>
      </c>
      <c r="W161" s="2"/>
      <c r="X161" s="2"/>
      <c r="Y161" s="2"/>
      <c r="Z161" s="2"/>
      <c r="AA161" s="2"/>
    </row>
    <row r="162" ht="12.75" customHeight="1">
      <c r="A162" s="1"/>
      <c r="B162" s="10"/>
      <c r="C162" s="9" t="s">
        <v>220</v>
      </c>
      <c r="D162" s="11">
        <v>9.0</v>
      </c>
      <c r="E162" s="11">
        <v>1.0</v>
      </c>
      <c r="F162" s="9"/>
      <c r="G162" s="9"/>
      <c r="H162" s="11">
        <v>3.0</v>
      </c>
      <c r="I162" s="9"/>
      <c r="J162" s="9"/>
      <c r="K162" s="9"/>
      <c r="L162" s="9"/>
      <c r="M162" s="11"/>
      <c r="N162" s="9"/>
      <c r="O162" s="9"/>
      <c r="P162" s="9">
        <f t="shared" si="100"/>
        <v>13</v>
      </c>
      <c r="Q162" s="9"/>
      <c r="R162" s="9">
        <f t="shared" si="99"/>
        <v>0</v>
      </c>
      <c r="S162" s="12">
        <f t="shared" si="101"/>
        <v>1</v>
      </c>
      <c r="T162" s="12">
        <f t="shared" si="102"/>
        <v>12</v>
      </c>
      <c r="U162" s="12" t="str">
        <f t="shared" si="103"/>
        <v/>
      </c>
      <c r="V162" s="2">
        <f t="shared" si="104"/>
        <v>3</v>
      </c>
      <c r="W162" s="2"/>
      <c r="X162" s="2"/>
      <c r="Y162" s="2"/>
      <c r="Z162" s="2"/>
      <c r="AA162" s="2"/>
    </row>
    <row r="163" ht="12.75" customHeight="1">
      <c r="A163" s="1"/>
      <c r="B163" s="10"/>
      <c r="C163" s="9" t="s">
        <v>221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>
        <f t="shared" si="100"/>
        <v>0</v>
      </c>
      <c r="Q163" s="9"/>
      <c r="R163" s="9">
        <f t="shared" si="99"/>
        <v>0</v>
      </c>
      <c r="S163" s="12" t="str">
        <f t="shared" si="101"/>
        <v/>
      </c>
      <c r="T163" s="12">
        <f t="shared" si="102"/>
        <v>0</v>
      </c>
      <c r="U163" s="12" t="str">
        <f t="shared" si="103"/>
        <v/>
      </c>
      <c r="V163" s="2">
        <f t="shared" si="104"/>
        <v>0</v>
      </c>
      <c r="W163" s="2"/>
      <c r="X163" s="2"/>
      <c r="Y163" s="2"/>
      <c r="Z163" s="2"/>
      <c r="AA163" s="2"/>
    </row>
    <row r="164" ht="12.75" customHeight="1">
      <c r="A164" s="1"/>
      <c r="B164" s="10"/>
      <c r="C164" s="9" t="s">
        <v>222</v>
      </c>
      <c r="D164" s="11">
        <v>22.0</v>
      </c>
      <c r="E164" s="11">
        <v>1.0</v>
      </c>
      <c r="F164" s="11">
        <v>1.0</v>
      </c>
      <c r="G164" s="11">
        <v>4.0</v>
      </c>
      <c r="H164" s="9"/>
      <c r="I164" s="9"/>
      <c r="J164" s="9"/>
      <c r="K164" s="9"/>
      <c r="L164" s="9"/>
      <c r="M164" s="11">
        <v>1.0</v>
      </c>
      <c r="N164" s="11">
        <v>1.0</v>
      </c>
      <c r="O164" s="9"/>
      <c r="P164" s="9">
        <f t="shared" si="100"/>
        <v>30</v>
      </c>
      <c r="Q164" s="9"/>
      <c r="R164" s="9">
        <f t="shared" si="99"/>
        <v>0</v>
      </c>
      <c r="S164" s="12">
        <f t="shared" si="101"/>
        <v>1</v>
      </c>
      <c r="T164" s="12">
        <f t="shared" si="102"/>
        <v>28</v>
      </c>
      <c r="U164" s="12">
        <f t="shared" si="103"/>
        <v>1</v>
      </c>
      <c r="V164" s="2">
        <f t="shared" si="104"/>
        <v>4</v>
      </c>
      <c r="W164" s="2"/>
      <c r="X164" s="2"/>
      <c r="Y164" s="2"/>
      <c r="Z164" s="2"/>
      <c r="AA164" s="2"/>
    </row>
    <row r="165" ht="12.75" customHeight="1">
      <c r="A165" s="1"/>
      <c r="B165" s="10"/>
      <c r="C165" s="9"/>
      <c r="D165" s="9">
        <f t="shared" ref="D165:P165" si="105">SUM(D156:D164)</f>
        <v>31</v>
      </c>
      <c r="E165" s="9">
        <f t="shared" si="105"/>
        <v>2</v>
      </c>
      <c r="F165" s="9">
        <f t="shared" si="105"/>
        <v>1</v>
      </c>
      <c r="G165" s="9">
        <f t="shared" si="105"/>
        <v>4</v>
      </c>
      <c r="H165" s="9">
        <f t="shared" si="105"/>
        <v>5</v>
      </c>
      <c r="I165" s="9">
        <f t="shared" si="105"/>
        <v>0</v>
      </c>
      <c r="J165" s="9">
        <f t="shared" si="105"/>
        <v>0</v>
      </c>
      <c r="K165" s="9">
        <f t="shared" si="105"/>
        <v>0</v>
      </c>
      <c r="L165" s="9">
        <f t="shared" si="105"/>
        <v>0</v>
      </c>
      <c r="M165" s="9">
        <f t="shared" si="105"/>
        <v>1</v>
      </c>
      <c r="N165" s="9">
        <f t="shared" si="105"/>
        <v>1</v>
      </c>
      <c r="O165" s="9">
        <f t="shared" si="105"/>
        <v>0</v>
      </c>
      <c r="P165" s="9">
        <f t="shared" si="105"/>
        <v>45</v>
      </c>
      <c r="Q165" s="9"/>
      <c r="R165" s="9">
        <f t="shared" si="99"/>
        <v>0</v>
      </c>
      <c r="S165" s="12">
        <f t="shared" ref="S165:U165" si="106">SUM(S156:S164)</f>
        <v>2</v>
      </c>
      <c r="T165" s="12">
        <f t="shared" si="106"/>
        <v>42</v>
      </c>
      <c r="U165" s="12">
        <f t="shared" si="106"/>
        <v>1</v>
      </c>
      <c r="V165" s="2">
        <f>SUM(G165:H165)</f>
        <v>9</v>
      </c>
      <c r="W165" s="2"/>
      <c r="X165" s="2"/>
      <c r="Y165" s="2"/>
      <c r="Z165" s="2"/>
      <c r="AA165" s="2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9"/>
      <c r="Q166" s="1"/>
      <c r="R166" s="1"/>
      <c r="S166" s="1"/>
      <c r="T166" s="1"/>
      <c r="U166" s="1"/>
      <c r="V166" s="2"/>
      <c r="W166" s="2"/>
      <c r="X166" s="2"/>
      <c r="Y166" s="2"/>
      <c r="Z166" s="2"/>
      <c r="AA166" s="2"/>
    </row>
    <row r="167" ht="12.75" customHeight="1">
      <c r="A167" s="1"/>
      <c r="B167" s="10"/>
      <c r="C167" s="19" t="s">
        <v>223</v>
      </c>
      <c r="D167" s="1" t="s">
        <v>4</v>
      </c>
      <c r="E167" s="1" t="s">
        <v>5</v>
      </c>
      <c r="F167" s="1" t="s">
        <v>6</v>
      </c>
      <c r="G167" s="1" t="s">
        <v>7</v>
      </c>
      <c r="H167" s="1" t="s">
        <v>8</v>
      </c>
      <c r="I167" s="1" t="s">
        <v>9</v>
      </c>
      <c r="J167" s="7" t="s">
        <v>227</v>
      </c>
      <c r="K167" s="1" t="s">
        <v>11</v>
      </c>
      <c r="L167" s="1" t="s">
        <v>12</v>
      </c>
      <c r="M167" s="1" t="s">
        <v>13</v>
      </c>
      <c r="N167" s="1" t="s">
        <v>14</v>
      </c>
      <c r="O167" s="1" t="s">
        <v>15</v>
      </c>
      <c r="P167" s="9"/>
      <c r="Q167" s="9"/>
      <c r="R167" s="9">
        <f t="shared" ref="R167:R177" si="107">(P167*Q167)</f>
        <v>0</v>
      </c>
      <c r="S167" s="8" t="s">
        <v>19</v>
      </c>
      <c r="T167" s="8" t="s">
        <v>20</v>
      </c>
      <c r="U167" s="8" t="s">
        <v>21</v>
      </c>
      <c r="V167" s="2"/>
      <c r="W167" s="2"/>
      <c r="X167" s="2"/>
      <c r="Y167" s="2"/>
      <c r="Z167" s="2"/>
      <c r="AA167" s="2"/>
    </row>
    <row r="168" ht="12.75" customHeight="1">
      <c r="A168" s="1"/>
      <c r="B168" s="10"/>
      <c r="C168" s="9" t="s">
        <v>214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>
        <f t="shared" ref="P168:P176" si="108">SUM(D168:O168)</f>
        <v>0</v>
      </c>
      <c r="Q168" s="9"/>
      <c r="R168" s="9">
        <f t="shared" si="107"/>
        <v>0</v>
      </c>
      <c r="S168" s="12" t="str">
        <f t="shared" ref="S168:S176" si="109">(E168)</f>
        <v/>
      </c>
      <c r="T168" s="12">
        <f t="shared" ref="T168:T176" si="110">SUM(D168,G168,H168,I168,J168,K168,L168,M168,N168,O168)</f>
        <v>0</v>
      </c>
      <c r="U168" s="12" t="str">
        <f t="shared" ref="U168:U176" si="111">(F168)</f>
        <v/>
      </c>
      <c r="V168" s="2">
        <f t="shared" ref="V168:V177" si="112">SUM(G168:H168)</f>
        <v>0</v>
      </c>
      <c r="W168" s="2"/>
      <c r="X168" s="2"/>
      <c r="Y168" s="2"/>
      <c r="Z168" s="2"/>
      <c r="AA168" s="2"/>
    </row>
    <row r="169" ht="12.75" customHeight="1">
      <c r="A169" s="1"/>
      <c r="B169" s="10"/>
      <c r="C169" s="9" t="s">
        <v>215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>
        <f t="shared" si="108"/>
        <v>0</v>
      </c>
      <c r="Q169" s="9"/>
      <c r="R169" s="9">
        <f t="shared" si="107"/>
        <v>0</v>
      </c>
      <c r="S169" s="12" t="str">
        <f t="shared" si="109"/>
        <v/>
      </c>
      <c r="T169" s="12">
        <f t="shared" si="110"/>
        <v>0</v>
      </c>
      <c r="U169" s="12" t="str">
        <f t="shared" si="111"/>
        <v/>
      </c>
      <c r="V169" s="2">
        <f t="shared" si="112"/>
        <v>0</v>
      </c>
      <c r="W169" s="2"/>
      <c r="X169" s="2"/>
      <c r="Y169" s="2"/>
      <c r="Z169" s="2"/>
      <c r="AA169" s="2"/>
    </row>
    <row r="170" ht="12.75" customHeight="1">
      <c r="A170" s="1"/>
      <c r="B170" s="10"/>
      <c r="C170" s="9" t="s">
        <v>216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>
        <f t="shared" si="108"/>
        <v>0</v>
      </c>
      <c r="Q170" s="9"/>
      <c r="R170" s="9">
        <f t="shared" si="107"/>
        <v>0</v>
      </c>
      <c r="S170" s="12" t="str">
        <f t="shared" si="109"/>
        <v/>
      </c>
      <c r="T170" s="12">
        <f t="shared" si="110"/>
        <v>0</v>
      </c>
      <c r="U170" s="12" t="str">
        <f t="shared" si="111"/>
        <v/>
      </c>
      <c r="V170" s="2">
        <f t="shared" si="112"/>
        <v>0</v>
      </c>
      <c r="W170" s="2"/>
      <c r="X170" s="2"/>
      <c r="Y170" s="2"/>
      <c r="Z170" s="2"/>
      <c r="AA170" s="2"/>
    </row>
    <row r="171" ht="12.75" customHeight="1">
      <c r="A171" s="1"/>
      <c r="B171" s="10"/>
      <c r="C171" s="9" t="s">
        <v>217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>
        <f t="shared" si="108"/>
        <v>0</v>
      </c>
      <c r="Q171" s="9"/>
      <c r="R171" s="9">
        <f t="shared" si="107"/>
        <v>0</v>
      </c>
      <c r="S171" s="12" t="str">
        <f t="shared" si="109"/>
        <v/>
      </c>
      <c r="T171" s="12">
        <f t="shared" si="110"/>
        <v>0</v>
      </c>
      <c r="U171" s="12" t="str">
        <f t="shared" si="111"/>
        <v/>
      </c>
      <c r="V171" s="2">
        <f t="shared" si="112"/>
        <v>0</v>
      </c>
      <c r="W171" s="2"/>
      <c r="X171" s="2"/>
      <c r="Y171" s="2"/>
      <c r="Z171" s="2"/>
      <c r="AA171" s="2"/>
    </row>
    <row r="172" ht="12.75" customHeight="1">
      <c r="A172" s="1"/>
      <c r="B172" s="10"/>
      <c r="C172" s="9" t="s">
        <v>218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>
        <f t="shared" si="108"/>
        <v>0</v>
      </c>
      <c r="Q172" s="9"/>
      <c r="R172" s="9">
        <f t="shared" si="107"/>
        <v>0</v>
      </c>
      <c r="S172" s="12" t="str">
        <f t="shared" si="109"/>
        <v/>
      </c>
      <c r="T172" s="12">
        <f t="shared" si="110"/>
        <v>0</v>
      </c>
      <c r="U172" s="12" t="str">
        <f t="shared" si="111"/>
        <v/>
      </c>
      <c r="V172" s="2">
        <f t="shared" si="112"/>
        <v>0</v>
      </c>
      <c r="W172" s="2"/>
      <c r="X172" s="2"/>
      <c r="Y172" s="2"/>
      <c r="Z172" s="2"/>
      <c r="AA172" s="2"/>
    </row>
    <row r="173" ht="12.75" customHeight="1">
      <c r="A173" s="1"/>
      <c r="B173" s="10"/>
      <c r="C173" s="9" t="s">
        <v>219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>
        <f t="shared" si="108"/>
        <v>0</v>
      </c>
      <c r="Q173" s="9"/>
      <c r="R173" s="9">
        <f t="shared" si="107"/>
        <v>0</v>
      </c>
      <c r="S173" s="12" t="str">
        <f t="shared" si="109"/>
        <v/>
      </c>
      <c r="T173" s="12">
        <f t="shared" si="110"/>
        <v>0</v>
      </c>
      <c r="U173" s="12" t="str">
        <f t="shared" si="111"/>
        <v/>
      </c>
      <c r="V173" s="2">
        <f t="shared" si="112"/>
        <v>0</v>
      </c>
      <c r="W173" s="2"/>
      <c r="X173" s="2"/>
      <c r="Y173" s="2"/>
      <c r="Z173" s="2"/>
      <c r="AA173" s="2"/>
    </row>
    <row r="174" ht="12.75" customHeight="1">
      <c r="A174" s="1"/>
      <c r="B174" s="10"/>
      <c r="C174" s="9" t="s">
        <v>220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>
        <f t="shared" si="108"/>
        <v>0</v>
      </c>
      <c r="Q174" s="9"/>
      <c r="R174" s="9">
        <f t="shared" si="107"/>
        <v>0</v>
      </c>
      <c r="S174" s="12" t="str">
        <f t="shared" si="109"/>
        <v/>
      </c>
      <c r="T174" s="12">
        <f t="shared" si="110"/>
        <v>0</v>
      </c>
      <c r="U174" s="12" t="str">
        <f t="shared" si="111"/>
        <v/>
      </c>
      <c r="V174" s="2">
        <f t="shared" si="112"/>
        <v>0</v>
      </c>
      <c r="W174" s="2"/>
      <c r="X174" s="2"/>
      <c r="Y174" s="2"/>
      <c r="Z174" s="2"/>
      <c r="AA174" s="2"/>
    </row>
    <row r="175" ht="12.75" customHeight="1">
      <c r="A175" s="1"/>
      <c r="B175" s="10"/>
      <c r="C175" s="9" t="s">
        <v>221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>
        <f t="shared" si="108"/>
        <v>0</v>
      </c>
      <c r="Q175" s="9"/>
      <c r="R175" s="9">
        <f t="shared" si="107"/>
        <v>0</v>
      </c>
      <c r="S175" s="12" t="str">
        <f t="shared" si="109"/>
        <v/>
      </c>
      <c r="T175" s="12">
        <f t="shared" si="110"/>
        <v>0</v>
      </c>
      <c r="U175" s="12" t="str">
        <f t="shared" si="111"/>
        <v/>
      </c>
      <c r="V175" s="2">
        <f t="shared" si="112"/>
        <v>0</v>
      </c>
      <c r="W175" s="2"/>
      <c r="X175" s="2"/>
      <c r="Y175" s="2"/>
      <c r="Z175" s="2"/>
      <c r="AA175" s="2"/>
    </row>
    <row r="176" ht="12.75" customHeight="1">
      <c r="A176" s="1"/>
      <c r="B176" s="10"/>
      <c r="C176" s="9" t="s">
        <v>222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>
        <f t="shared" si="108"/>
        <v>0</v>
      </c>
      <c r="Q176" s="9"/>
      <c r="R176" s="9">
        <f t="shared" si="107"/>
        <v>0</v>
      </c>
      <c r="S176" s="12" t="str">
        <f t="shared" si="109"/>
        <v/>
      </c>
      <c r="T176" s="12">
        <f t="shared" si="110"/>
        <v>0</v>
      </c>
      <c r="U176" s="12" t="str">
        <f t="shared" si="111"/>
        <v/>
      </c>
      <c r="V176" s="2">
        <f t="shared" si="112"/>
        <v>0</v>
      </c>
      <c r="W176" s="2"/>
      <c r="X176" s="2"/>
      <c r="Y176" s="2"/>
      <c r="Z176" s="2"/>
      <c r="AA176" s="2"/>
    </row>
    <row r="177" ht="12.75" customHeight="1">
      <c r="A177" s="1"/>
      <c r="B177" s="10"/>
      <c r="C177" s="9"/>
      <c r="D177" s="9">
        <f t="shared" ref="D177:O177" si="113">SUM(D168:D176)</f>
        <v>0</v>
      </c>
      <c r="E177" s="9">
        <f t="shared" si="113"/>
        <v>0</v>
      </c>
      <c r="F177" s="9">
        <f t="shared" si="113"/>
        <v>0</v>
      </c>
      <c r="G177" s="9">
        <f t="shared" si="113"/>
        <v>0</v>
      </c>
      <c r="H177" s="9">
        <f t="shared" si="113"/>
        <v>0</v>
      </c>
      <c r="I177" s="9">
        <f t="shared" si="113"/>
        <v>0</v>
      </c>
      <c r="J177" s="9">
        <f t="shared" si="113"/>
        <v>0</v>
      </c>
      <c r="K177" s="9">
        <f t="shared" si="113"/>
        <v>0</v>
      </c>
      <c r="L177" s="9">
        <f t="shared" si="113"/>
        <v>0</v>
      </c>
      <c r="M177" s="9">
        <f t="shared" si="113"/>
        <v>0</v>
      </c>
      <c r="N177" s="9">
        <f t="shared" si="113"/>
        <v>0</v>
      </c>
      <c r="O177" s="9">
        <f t="shared" si="113"/>
        <v>0</v>
      </c>
      <c r="P177" s="9">
        <f>SUM(P167:P176)</f>
        <v>0</v>
      </c>
      <c r="Q177" s="9"/>
      <c r="R177" s="9">
        <f t="shared" si="107"/>
        <v>0</v>
      </c>
      <c r="S177" s="12">
        <f t="shared" ref="S177:U177" si="114">SUM(S168:S176)</f>
        <v>0</v>
      </c>
      <c r="T177" s="12">
        <f t="shared" si="114"/>
        <v>0</v>
      </c>
      <c r="U177" s="12">
        <f t="shared" si="114"/>
        <v>0</v>
      </c>
      <c r="V177" s="2">
        <f t="shared" si="112"/>
        <v>0</v>
      </c>
      <c r="W177" s="2"/>
      <c r="X177" s="2"/>
      <c r="Y177" s="2"/>
      <c r="Z177" s="2"/>
      <c r="AA177" s="2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9"/>
      <c r="Q178" s="1"/>
      <c r="R178" s="1"/>
      <c r="S178" s="1"/>
      <c r="T178" s="1"/>
      <c r="U178" s="1"/>
      <c r="V178" s="2"/>
      <c r="W178" s="2"/>
      <c r="X178" s="2"/>
      <c r="Y178" s="2"/>
      <c r="Z178" s="2"/>
      <c r="AA178" s="2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9"/>
      <c r="Q179" s="1"/>
      <c r="R179" s="1"/>
      <c r="S179" s="1">
        <f t="shared" ref="S179:U179" si="115">SUM(S140,S132,S122,S114,S108,S99,S91,S74,S66,S57,S22)</f>
        <v>775</v>
      </c>
      <c r="T179" s="1">
        <f t="shared" si="115"/>
        <v>16003</v>
      </c>
      <c r="U179" s="1">
        <f t="shared" si="115"/>
        <v>2559</v>
      </c>
      <c r="V179" s="2"/>
      <c r="W179" s="2"/>
      <c r="X179" s="2"/>
      <c r="Y179" s="2"/>
      <c r="Z179" s="2"/>
      <c r="AA179" s="2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9"/>
      <c r="Q180" s="1"/>
      <c r="R180" s="1"/>
      <c r="S180" s="1"/>
      <c r="T180" s="1"/>
      <c r="U180" s="1"/>
      <c r="V180" s="2"/>
      <c r="W180" s="2"/>
      <c r="X180" s="2"/>
      <c r="Y180" s="2"/>
      <c r="Z180" s="2"/>
      <c r="AA180" s="2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9"/>
      <c r="Q181" s="1"/>
      <c r="R181" s="1"/>
      <c r="S181" s="1"/>
      <c r="T181" s="1"/>
      <c r="U181" s="1"/>
      <c r="V181" s="2"/>
      <c r="W181" s="2"/>
      <c r="X181" s="2"/>
      <c r="Y181" s="2"/>
      <c r="Z181" s="2"/>
      <c r="AA181" s="2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9"/>
      <c r="Q182" s="1"/>
      <c r="R182" s="1"/>
      <c r="S182" s="1"/>
      <c r="T182" s="1"/>
      <c r="U182" s="1"/>
      <c r="V182" s="2"/>
      <c r="W182" s="2"/>
      <c r="X182" s="2"/>
      <c r="Y182" s="2"/>
      <c r="Z182" s="2"/>
      <c r="AA182" s="2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9"/>
      <c r="Q183" s="1"/>
      <c r="R183" s="1"/>
      <c r="S183" s="1"/>
      <c r="T183" s="1"/>
      <c r="U183" s="1"/>
      <c r="V183" s="2"/>
      <c r="W183" s="2"/>
      <c r="X183" s="2"/>
      <c r="Y183" s="2"/>
      <c r="Z183" s="2"/>
      <c r="AA183" s="2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9"/>
      <c r="Q184" s="1"/>
      <c r="R184" s="1"/>
      <c r="S184" s="1"/>
      <c r="T184" s="1"/>
      <c r="U184" s="1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ht="15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ht="15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ht="15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ht="15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ht="15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ht="15.7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ht="15.7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ht="15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ht="15.7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ht="15.7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ht="15.7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ht="15.7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ht="15.7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ht="15.7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ht="15.7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ht="15.7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ht="15.7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ht="15.7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</sheetData>
  <printOptions/>
  <pageMargins bottom="0.75" footer="0.0" header="0.0" left="0.7" right="0.7" top="0.75"/>
  <pageSetup fitToHeight="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8.43"/>
    <col customWidth="1" min="3" max="3" width="40.43"/>
    <col customWidth="1" min="4" max="9" width="7.43"/>
    <col customWidth="1" min="10" max="10" width="9.0"/>
    <col customWidth="1" min="11" max="16" width="7.43"/>
    <col customWidth="1" min="17" max="18" width="7.0"/>
    <col customWidth="1" min="19" max="21" width="11.43"/>
    <col customWidth="1" min="22" max="22" width="8.4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  <c r="AA1" s="2"/>
    </row>
    <row r="2" ht="12.75" customHeight="1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2"/>
      <c r="Y2" s="2"/>
      <c r="Z2" s="2"/>
      <c r="AA2" s="2"/>
    </row>
    <row r="3" ht="12.75" customHeight="1">
      <c r="A3" s="1"/>
      <c r="B3" s="1"/>
      <c r="C3" s="4" t="s">
        <v>229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 t="s">
        <v>2</v>
      </c>
      <c r="R3" s="5"/>
      <c r="S3" s="1"/>
      <c r="T3" s="1"/>
      <c r="U3" s="1"/>
      <c r="V3" s="2"/>
      <c r="W3" s="2"/>
      <c r="X3" s="2"/>
      <c r="Y3" s="2"/>
      <c r="Z3" s="2"/>
      <c r="AA3" s="2"/>
    </row>
    <row r="4" ht="12.75" customHeight="1">
      <c r="A4" s="1"/>
      <c r="B4" s="1"/>
      <c r="C4" s="1"/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7" t="s">
        <v>227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5" t="s">
        <v>17</v>
      </c>
      <c r="R4" s="5" t="s">
        <v>18</v>
      </c>
      <c r="S4" s="8" t="s">
        <v>19</v>
      </c>
      <c r="T4" s="8" t="s">
        <v>20</v>
      </c>
      <c r="U4" s="8" t="s">
        <v>21</v>
      </c>
      <c r="V4" s="2"/>
      <c r="W4" s="2"/>
      <c r="X4" s="2"/>
      <c r="Y4" s="2"/>
      <c r="Z4" s="2"/>
      <c r="AA4" s="2"/>
    </row>
    <row r="5" ht="12.75" customHeight="1">
      <c r="A5" s="9"/>
      <c r="B5" s="10" t="s">
        <v>23</v>
      </c>
      <c r="C5" s="9" t="s">
        <v>24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>
        <f t="shared" ref="P5:P21" si="1">SUM(D5:O5)</f>
        <v>0</v>
      </c>
      <c r="Q5" s="9"/>
      <c r="R5" s="9">
        <f t="shared" ref="R5:R21" si="2">(P5*Q5)</f>
        <v>0</v>
      </c>
      <c r="S5" s="12" t="str">
        <f t="shared" ref="S5:S21" si="3">(E5)</f>
        <v/>
      </c>
      <c r="T5" s="12">
        <f t="shared" ref="T5:T21" si="4">SUM(D5,G5,H5,I5,J5,K5,L5,M5,N5,O5)</f>
        <v>0</v>
      </c>
      <c r="U5" s="12" t="str">
        <f t="shared" ref="U5:U21" si="5">(F5)</f>
        <v/>
      </c>
      <c r="V5" s="2">
        <f t="shared" ref="V5:V22" si="6">SUM(G5:H5)</f>
        <v>0</v>
      </c>
      <c r="W5" s="2"/>
      <c r="X5" s="2"/>
      <c r="Y5" s="2"/>
      <c r="Z5" s="2"/>
      <c r="AA5" s="2"/>
    </row>
    <row r="6" ht="12.75" customHeight="1">
      <c r="A6" s="9"/>
      <c r="B6" s="10" t="s">
        <v>25</v>
      </c>
      <c r="C6" s="9" t="s">
        <v>26</v>
      </c>
      <c r="D6" s="11"/>
      <c r="E6" s="9"/>
      <c r="F6" s="9"/>
      <c r="G6" s="9"/>
      <c r="H6" s="11"/>
      <c r="I6" s="9"/>
      <c r="J6" s="9"/>
      <c r="K6" s="9"/>
      <c r="L6" s="9"/>
      <c r="M6" s="9"/>
      <c r="N6" s="9"/>
      <c r="O6" s="9"/>
      <c r="P6" s="9">
        <f t="shared" si="1"/>
        <v>0</v>
      </c>
      <c r="Q6" s="9"/>
      <c r="R6" s="9">
        <f t="shared" si="2"/>
        <v>0</v>
      </c>
      <c r="S6" s="12" t="str">
        <f t="shared" si="3"/>
        <v/>
      </c>
      <c r="T6" s="12">
        <f t="shared" si="4"/>
        <v>0</v>
      </c>
      <c r="U6" s="12" t="str">
        <f t="shared" si="5"/>
        <v/>
      </c>
      <c r="V6" s="2">
        <f t="shared" si="6"/>
        <v>0</v>
      </c>
      <c r="W6" s="2"/>
      <c r="X6" s="2"/>
      <c r="Y6" s="2"/>
      <c r="Z6" s="2"/>
      <c r="AA6" s="2"/>
    </row>
    <row r="7" ht="12.75" customHeight="1">
      <c r="A7" s="9"/>
      <c r="B7" s="10" t="s">
        <v>27</v>
      </c>
      <c r="C7" s="9" t="s">
        <v>28</v>
      </c>
      <c r="D7" s="11"/>
      <c r="E7" s="11"/>
      <c r="F7" s="11"/>
      <c r="G7" s="11"/>
      <c r="H7" s="11"/>
      <c r="I7" s="9"/>
      <c r="J7" s="9"/>
      <c r="K7" s="9"/>
      <c r="L7" s="9"/>
      <c r="M7" s="11"/>
      <c r="N7" s="9"/>
      <c r="O7" s="9"/>
      <c r="P7" s="9">
        <f t="shared" si="1"/>
        <v>0</v>
      </c>
      <c r="Q7" s="9"/>
      <c r="R7" s="9">
        <f t="shared" si="2"/>
        <v>0</v>
      </c>
      <c r="S7" s="12" t="str">
        <f t="shared" si="3"/>
        <v/>
      </c>
      <c r="T7" s="12">
        <f t="shared" si="4"/>
        <v>0</v>
      </c>
      <c r="U7" s="12" t="str">
        <f t="shared" si="5"/>
        <v/>
      </c>
      <c r="V7" s="2">
        <f t="shared" si="6"/>
        <v>0</v>
      </c>
      <c r="W7" s="2"/>
      <c r="X7" s="2"/>
      <c r="Y7" s="2"/>
      <c r="Z7" s="2"/>
      <c r="AA7" s="2"/>
    </row>
    <row r="8" ht="12.75" customHeight="1">
      <c r="A8" s="9"/>
      <c r="B8" s="10" t="s">
        <v>29</v>
      </c>
      <c r="C8" s="9" t="s">
        <v>30</v>
      </c>
      <c r="D8" s="11"/>
      <c r="E8" s="11"/>
      <c r="F8" s="11"/>
      <c r="G8" s="9"/>
      <c r="H8" s="9"/>
      <c r="I8" s="9"/>
      <c r="J8" s="9"/>
      <c r="K8" s="9"/>
      <c r="L8" s="9"/>
      <c r="M8" s="11"/>
      <c r="N8" s="9"/>
      <c r="O8" s="9"/>
      <c r="P8" s="9">
        <f t="shared" si="1"/>
        <v>0</v>
      </c>
      <c r="Q8" s="9"/>
      <c r="R8" s="9">
        <f t="shared" si="2"/>
        <v>0</v>
      </c>
      <c r="S8" s="12" t="str">
        <f t="shared" si="3"/>
        <v/>
      </c>
      <c r="T8" s="12">
        <f t="shared" si="4"/>
        <v>0</v>
      </c>
      <c r="U8" s="12" t="str">
        <f t="shared" si="5"/>
        <v/>
      </c>
      <c r="V8" s="2">
        <f t="shared" si="6"/>
        <v>0</v>
      </c>
      <c r="W8" s="2"/>
      <c r="X8" s="2"/>
      <c r="Y8" s="2"/>
      <c r="Z8" s="2"/>
      <c r="AA8" s="2"/>
    </row>
    <row r="9" ht="12.75" customHeight="1">
      <c r="A9" s="9"/>
      <c r="B9" s="10" t="s">
        <v>31</v>
      </c>
      <c r="C9" s="9" t="s">
        <v>32</v>
      </c>
      <c r="D9" s="11"/>
      <c r="E9" s="11"/>
      <c r="F9" s="11"/>
      <c r="G9" s="9"/>
      <c r="H9" s="9"/>
      <c r="I9" s="9"/>
      <c r="J9" s="9"/>
      <c r="K9" s="9"/>
      <c r="L9" s="9"/>
      <c r="M9" s="11"/>
      <c r="N9" s="9"/>
      <c r="O9" s="9"/>
      <c r="P9" s="9">
        <f t="shared" si="1"/>
        <v>0</v>
      </c>
      <c r="Q9" s="9"/>
      <c r="R9" s="9">
        <f t="shared" si="2"/>
        <v>0</v>
      </c>
      <c r="S9" s="12" t="str">
        <f t="shared" si="3"/>
        <v/>
      </c>
      <c r="T9" s="12">
        <f t="shared" si="4"/>
        <v>0</v>
      </c>
      <c r="U9" s="12" t="str">
        <f t="shared" si="5"/>
        <v/>
      </c>
      <c r="V9" s="2">
        <f t="shared" si="6"/>
        <v>0</v>
      </c>
      <c r="W9" s="2"/>
      <c r="X9" s="2"/>
      <c r="Y9" s="2"/>
      <c r="Z9" s="2"/>
      <c r="AA9" s="2"/>
    </row>
    <row r="10" ht="12.75" customHeight="1">
      <c r="A10" s="9"/>
      <c r="B10" s="10" t="s">
        <v>33</v>
      </c>
      <c r="C10" s="1" t="s">
        <v>34</v>
      </c>
      <c r="D10" s="11"/>
      <c r="E10" s="11"/>
      <c r="F10" s="9"/>
      <c r="G10" s="11"/>
      <c r="H10" s="11"/>
      <c r="I10" s="9"/>
      <c r="J10" s="9"/>
      <c r="K10" s="9"/>
      <c r="L10" s="9"/>
      <c r="M10" s="11"/>
      <c r="N10" s="11"/>
      <c r="O10" s="9"/>
      <c r="P10" s="9">
        <f t="shared" si="1"/>
        <v>0</v>
      </c>
      <c r="Q10" s="9"/>
      <c r="R10" s="9">
        <f t="shared" si="2"/>
        <v>0</v>
      </c>
      <c r="S10" s="12" t="str">
        <f t="shared" si="3"/>
        <v/>
      </c>
      <c r="T10" s="12">
        <f t="shared" si="4"/>
        <v>0</v>
      </c>
      <c r="U10" s="12" t="str">
        <f t="shared" si="5"/>
        <v/>
      </c>
      <c r="V10" s="2">
        <f t="shared" si="6"/>
        <v>0</v>
      </c>
      <c r="W10" s="2"/>
      <c r="X10" s="2"/>
      <c r="Y10" s="2"/>
      <c r="Z10" s="2"/>
      <c r="AA10" s="2"/>
    </row>
    <row r="11" ht="12.75" customHeight="1">
      <c r="A11" s="9"/>
      <c r="B11" s="10" t="s">
        <v>35</v>
      </c>
      <c r="C11" s="9" t="s">
        <v>36</v>
      </c>
      <c r="D11" s="11"/>
      <c r="E11" s="11"/>
      <c r="F11" s="9"/>
      <c r="G11" s="11"/>
      <c r="H11" s="11"/>
      <c r="I11" s="9"/>
      <c r="J11" s="9"/>
      <c r="K11" s="9"/>
      <c r="L11" s="9"/>
      <c r="M11" s="11"/>
      <c r="N11" s="11"/>
      <c r="O11" s="11"/>
      <c r="P11" s="9">
        <f t="shared" si="1"/>
        <v>0</v>
      </c>
      <c r="Q11" s="9"/>
      <c r="R11" s="9">
        <f t="shared" si="2"/>
        <v>0</v>
      </c>
      <c r="S11" s="12" t="str">
        <f t="shared" si="3"/>
        <v/>
      </c>
      <c r="T11" s="12">
        <f t="shared" si="4"/>
        <v>0</v>
      </c>
      <c r="U11" s="12" t="str">
        <f t="shared" si="5"/>
        <v/>
      </c>
      <c r="V11" s="2">
        <f t="shared" si="6"/>
        <v>0</v>
      </c>
      <c r="W11" s="2"/>
      <c r="X11" s="2"/>
      <c r="Y11" s="2"/>
      <c r="Z11" s="2"/>
      <c r="AA11" s="2"/>
    </row>
    <row r="12" ht="12.75" customHeight="1">
      <c r="A12" s="9"/>
      <c r="B12" s="10" t="s">
        <v>37</v>
      </c>
      <c r="C12" s="9" t="s">
        <v>38</v>
      </c>
      <c r="D12" s="11"/>
      <c r="E12" s="11"/>
      <c r="F12" s="11"/>
      <c r="G12" s="11"/>
      <c r="H12" s="11"/>
      <c r="I12" s="9"/>
      <c r="J12" s="9"/>
      <c r="K12" s="9"/>
      <c r="L12" s="9"/>
      <c r="M12" s="11"/>
      <c r="N12" s="9"/>
      <c r="O12" s="9"/>
      <c r="P12" s="9">
        <f t="shared" si="1"/>
        <v>0</v>
      </c>
      <c r="Q12" s="9"/>
      <c r="R12" s="9">
        <f t="shared" si="2"/>
        <v>0</v>
      </c>
      <c r="S12" s="12" t="str">
        <f t="shared" si="3"/>
        <v/>
      </c>
      <c r="T12" s="12">
        <f t="shared" si="4"/>
        <v>0</v>
      </c>
      <c r="U12" s="12" t="str">
        <f t="shared" si="5"/>
        <v/>
      </c>
      <c r="V12" s="2">
        <f t="shared" si="6"/>
        <v>0</v>
      </c>
      <c r="W12" s="2"/>
      <c r="X12" s="2"/>
      <c r="Y12" s="2"/>
      <c r="Z12" s="2"/>
      <c r="AA12" s="2"/>
    </row>
    <row r="13" ht="12.75" customHeight="1">
      <c r="A13" s="9"/>
      <c r="B13" s="10" t="s">
        <v>39</v>
      </c>
      <c r="C13" s="9" t="s">
        <v>40</v>
      </c>
      <c r="D13" s="11"/>
      <c r="E13" s="11"/>
      <c r="F13" s="11"/>
      <c r="G13" s="9"/>
      <c r="H13" s="9"/>
      <c r="I13" s="9"/>
      <c r="J13" s="9"/>
      <c r="K13" s="9"/>
      <c r="L13" s="9"/>
      <c r="M13" s="11"/>
      <c r="N13" s="9"/>
      <c r="O13" s="9"/>
      <c r="P13" s="9">
        <f t="shared" si="1"/>
        <v>0</v>
      </c>
      <c r="Q13" s="9"/>
      <c r="R13" s="9">
        <f t="shared" si="2"/>
        <v>0</v>
      </c>
      <c r="S13" s="12" t="str">
        <f t="shared" si="3"/>
        <v/>
      </c>
      <c r="T13" s="12">
        <f t="shared" si="4"/>
        <v>0</v>
      </c>
      <c r="U13" s="12" t="str">
        <f t="shared" si="5"/>
        <v/>
      </c>
      <c r="V13" s="2">
        <f t="shared" si="6"/>
        <v>0</v>
      </c>
      <c r="W13" s="2"/>
      <c r="X13" s="2"/>
      <c r="Y13" s="2"/>
      <c r="Z13" s="2"/>
      <c r="AA13" s="2"/>
    </row>
    <row r="14" ht="12.75" customHeight="1">
      <c r="A14" s="9"/>
      <c r="B14" s="10" t="s">
        <v>41</v>
      </c>
      <c r="C14" s="9" t="s">
        <v>42</v>
      </c>
      <c r="D14" s="11"/>
      <c r="E14" s="11"/>
      <c r="F14" s="11"/>
      <c r="G14" s="9"/>
      <c r="H14" s="9"/>
      <c r="I14" s="9"/>
      <c r="J14" s="9"/>
      <c r="K14" s="9"/>
      <c r="L14" s="9"/>
      <c r="M14" s="11"/>
      <c r="N14" s="9"/>
      <c r="O14" s="9"/>
      <c r="P14" s="9">
        <f t="shared" si="1"/>
        <v>0</v>
      </c>
      <c r="Q14" s="9"/>
      <c r="R14" s="9">
        <f t="shared" si="2"/>
        <v>0</v>
      </c>
      <c r="S14" s="12" t="str">
        <f t="shared" si="3"/>
        <v/>
      </c>
      <c r="T14" s="12">
        <f t="shared" si="4"/>
        <v>0</v>
      </c>
      <c r="U14" s="12" t="str">
        <f t="shared" si="5"/>
        <v/>
      </c>
      <c r="V14" s="2">
        <f t="shared" si="6"/>
        <v>0</v>
      </c>
      <c r="W14" s="2"/>
      <c r="X14" s="2"/>
      <c r="Y14" s="2"/>
      <c r="Z14" s="2"/>
      <c r="AA14" s="2"/>
    </row>
    <row r="15" ht="12.75" customHeight="1">
      <c r="A15" s="9"/>
      <c r="B15" s="10" t="s">
        <v>43</v>
      </c>
      <c r="C15" s="9" t="s">
        <v>44</v>
      </c>
      <c r="D15" s="11"/>
      <c r="E15" s="11"/>
      <c r="F15" s="11"/>
      <c r="G15" s="9"/>
      <c r="H15" s="9"/>
      <c r="I15" s="9"/>
      <c r="J15" s="9"/>
      <c r="K15" s="9"/>
      <c r="L15" s="9"/>
      <c r="M15" s="11"/>
      <c r="N15" s="9"/>
      <c r="O15" s="9"/>
      <c r="P15" s="9">
        <f t="shared" si="1"/>
        <v>0</v>
      </c>
      <c r="Q15" s="9"/>
      <c r="R15" s="9">
        <f t="shared" si="2"/>
        <v>0</v>
      </c>
      <c r="S15" s="12" t="str">
        <f t="shared" si="3"/>
        <v/>
      </c>
      <c r="T15" s="12">
        <f t="shared" si="4"/>
        <v>0</v>
      </c>
      <c r="U15" s="12" t="str">
        <f t="shared" si="5"/>
        <v/>
      </c>
      <c r="V15" s="2">
        <f t="shared" si="6"/>
        <v>0</v>
      </c>
      <c r="W15" s="2"/>
      <c r="X15" s="2"/>
      <c r="Y15" s="2"/>
      <c r="Z15" s="2"/>
      <c r="AA15" s="2"/>
    </row>
    <row r="16" ht="12.75" customHeight="1">
      <c r="A16" s="9"/>
      <c r="B16" s="10" t="s">
        <v>45</v>
      </c>
      <c r="C16" s="9" t="s">
        <v>46</v>
      </c>
      <c r="D16" s="11"/>
      <c r="E16" s="11"/>
      <c r="F16" s="11"/>
      <c r="G16" s="9"/>
      <c r="H16" s="9"/>
      <c r="I16" s="9"/>
      <c r="J16" s="9"/>
      <c r="K16" s="9"/>
      <c r="L16" s="9"/>
      <c r="M16" s="11"/>
      <c r="N16" s="9"/>
      <c r="O16" s="9"/>
      <c r="P16" s="9">
        <f t="shared" si="1"/>
        <v>0</v>
      </c>
      <c r="Q16" s="9"/>
      <c r="R16" s="9">
        <f t="shared" si="2"/>
        <v>0</v>
      </c>
      <c r="S16" s="12" t="str">
        <f t="shared" si="3"/>
        <v/>
      </c>
      <c r="T16" s="12">
        <f t="shared" si="4"/>
        <v>0</v>
      </c>
      <c r="U16" s="12" t="str">
        <f t="shared" si="5"/>
        <v/>
      </c>
      <c r="V16" s="2">
        <f t="shared" si="6"/>
        <v>0</v>
      </c>
      <c r="W16" s="2"/>
      <c r="X16" s="2"/>
      <c r="Y16" s="2"/>
      <c r="Z16" s="2"/>
      <c r="AA16" s="2"/>
    </row>
    <row r="17" ht="12.75" customHeight="1">
      <c r="A17" s="9"/>
      <c r="B17" s="10" t="s">
        <v>47</v>
      </c>
      <c r="C17" s="9" t="s">
        <v>48</v>
      </c>
      <c r="D17" s="11"/>
      <c r="E17" s="11"/>
      <c r="F17" s="11"/>
      <c r="G17" s="9"/>
      <c r="H17" s="9"/>
      <c r="I17" s="9"/>
      <c r="J17" s="9"/>
      <c r="K17" s="9"/>
      <c r="L17" s="9"/>
      <c r="M17" s="11"/>
      <c r="N17" s="9"/>
      <c r="O17" s="9"/>
      <c r="P17" s="9">
        <f t="shared" si="1"/>
        <v>0</v>
      </c>
      <c r="Q17" s="9"/>
      <c r="R17" s="9">
        <f t="shared" si="2"/>
        <v>0</v>
      </c>
      <c r="S17" s="12" t="str">
        <f t="shared" si="3"/>
        <v/>
      </c>
      <c r="T17" s="12">
        <f t="shared" si="4"/>
        <v>0</v>
      </c>
      <c r="U17" s="12" t="str">
        <f t="shared" si="5"/>
        <v/>
      </c>
      <c r="V17" s="2">
        <f t="shared" si="6"/>
        <v>0</v>
      </c>
      <c r="W17" s="2"/>
      <c r="X17" s="2"/>
      <c r="Y17" s="2"/>
      <c r="Z17" s="2"/>
      <c r="AA17" s="2"/>
    </row>
    <row r="18" ht="12.75" customHeight="1">
      <c r="A18" s="9"/>
      <c r="B18" s="10" t="s">
        <v>49</v>
      </c>
      <c r="C18" s="9" t="s">
        <v>50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>
        <f t="shared" si="1"/>
        <v>0</v>
      </c>
      <c r="Q18" s="9"/>
      <c r="R18" s="9">
        <f t="shared" si="2"/>
        <v>0</v>
      </c>
      <c r="S18" s="12" t="str">
        <f t="shared" si="3"/>
        <v/>
      </c>
      <c r="T18" s="12">
        <f t="shared" si="4"/>
        <v>0</v>
      </c>
      <c r="U18" s="12" t="str">
        <f t="shared" si="5"/>
        <v/>
      </c>
      <c r="V18" s="2">
        <f t="shared" si="6"/>
        <v>0</v>
      </c>
      <c r="W18" s="2"/>
      <c r="X18" s="2"/>
      <c r="Y18" s="2"/>
      <c r="Z18" s="2"/>
      <c r="AA18" s="2"/>
    </row>
    <row r="19" ht="12.75" customHeight="1">
      <c r="A19" s="9"/>
      <c r="B19" s="10" t="s">
        <v>51</v>
      </c>
      <c r="C19" s="9" t="s">
        <v>52</v>
      </c>
      <c r="D19" s="11"/>
      <c r="E19" s="11"/>
      <c r="F19" s="11"/>
      <c r="G19" s="11"/>
      <c r="H19" s="11"/>
      <c r="I19" s="9"/>
      <c r="J19" s="9"/>
      <c r="K19" s="9"/>
      <c r="L19" s="9"/>
      <c r="M19" s="11"/>
      <c r="N19" s="9"/>
      <c r="O19" s="9"/>
      <c r="P19" s="9">
        <f t="shared" si="1"/>
        <v>0</v>
      </c>
      <c r="Q19" s="9"/>
      <c r="R19" s="9">
        <f t="shared" si="2"/>
        <v>0</v>
      </c>
      <c r="S19" s="12" t="str">
        <f t="shared" si="3"/>
        <v/>
      </c>
      <c r="T19" s="12">
        <f t="shared" si="4"/>
        <v>0</v>
      </c>
      <c r="U19" s="12" t="str">
        <f t="shared" si="5"/>
        <v/>
      </c>
      <c r="V19" s="2">
        <f t="shared" si="6"/>
        <v>0</v>
      </c>
      <c r="W19" s="2"/>
      <c r="X19" s="2"/>
      <c r="Y19" s="2"/>
      <c r="Z19" s="2"/>
      <c r="AA19" s="2"/>
    </row>
    <row r="20" ht="12.75" customHeight="1">
      <c r="A20" s="9"/>
      <c r="B20" s="10" t="s">
        <v>53</v>
      </c>
      <c r="C20" s="9" t="s">
        <v>54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>
        <f t="shared" si="1"/>
        <v>0</v>
      </c>
      <c r="Q20" s="9"/>
      <c r="R20" s="9">
        <f t="shared" si="2"/>
        <v>0</v>
      </c>
      <c r="S20" s="12" t="str">
        <f t="shared" si="3"/>
        <v/>
      </c>
      <c r="T20" s="12">
        <f t="shared" si="4"/>
        <v>0</v>
      </c>
      <c r="U20" s="12" t="str">
        <f t="shared" si="5"/>
        <v/>
      </c>
      <c r="V20" s="2">
        <f t="shared" si="6"/>
        <v>0</v>
      </c>
      <c r="W20" s="2"/>
      <c r="X20" s="2"/>
      <c r="Y20" s="2"/>
      <c r="Z20" s="2"/>
      <c r="AA20" s="2"/>
    </row>
    <row r="21" ht="12.75" customHeight="1">
      <c r="A21" s="9"/>
      <c r="B21" s="10" t="s">
        <v>55</v>
      </c>
      <c r="C21" s="9" t="s">
        <v>56</v>
      </c>
      <c r="D21" s="11"/>
      <c r="E21" s="9"/>
      <c r="F21" s="11"/>
      <c r="G21" s="9"/>
      <c r="H21" s="9"/>
      <c r="I21" s="9"/>
      <c r="J21" s="9"/>
      <c r="K21" s="9"/>
      <c r="L21" s="9"/>
      <c r="M21" s="9"/>
      <c r="N21" s="9"/>
      <c r="O21" s="9"/>
      <c r="P21" s="9">
        <f t="shared" si="1"/>
        <v>0</v>
      </c>
      <c r="Q21" s="9"/>
      <c r="R21" s="9">
        <f t="shared" si="2"/>
        <v>0</v>
      </c>
      <c r="S21" s="12" t="str">
        <f t="shared" si="3"/>
        <v/>
      </c>
      <c r="T21" s="12">
        <f t="shared" si="4"/>
        <v>0</v>
      </c>
      <c r="U21" s="12" t="str">
        <f t="shared" si="5"/>
        <v/>
      </c>
      <c r="V21" s="2">
        <f t="shared" si="6"/>
        <v>0</v>
      </c>
      <c r="W21" s="2"/>
      <c r="X21" s="2"/>
      <c r="Y21" s="2"/>
      <c r="Z21" s="2"/>
      <c r="AA21" s="2"/>
    </row>
    <row r="22" ht="12.75" customHeight="1">
      <c r="A22" s="9"/>
      <c r="B22" s="10"/>
      <c r="C22" s="9"/>
      <c r="D22" s="9">
        <f t="shared" ref="D22:P22" si="7">SUM(D5:D21)</f>
        <v>0</v>
      </c>
      <c r="E22" s="9">
        <f t="shared" si="7"/>
        <v>0</v>
      </c>
      <c r="F22" s="9">
        <f t="shared" si="7"/>
        <v>0</v>
      </c>
      <c r="G22" s="9">
        <f t="shared" si="7"/>
        <v>0</v>
      </c>
      <c r="H22" s="9">
        <f t="shared" si="7"/>
        <v>0</v>
      </c>
      <c r="I22" s="9">
        <f t="shared" si="7"/>
        <v>0</v>
      </c>
      <c r="J22" s="9">
        <f t="shared" si="7"/>
        <v>0</v>
      </c>
      <c r="K22" s="9">
        <f t="shared" si="7"/>
        <v>0</v>
      </c>
      <c r="L22" s="9">
        <f t="shared" si="7"/>
        <v>0</v>
      </c>
      <c r="M22" s="9">
        <f t="shared" si="7"/>
        <v>0</v>
      </c>
      <c r="N22" s="9">
        <f t="shared" si="7"/>
        <v>0</v>
      </c>
      <c r="O22" s="9">
        <f t="shared" si="7"/>
        <v>0</v>
      </c>
      <c r="P22" s="9">
        <f t="shared" si="7"/>
        <v>0</v>
      </c>
      <c r="Q22" s="9"/>
      <c r="R22" s="9"/>
      <c r="S22" s="12">
        <f t="shared" ref="S22:U22" si="8">SUM(S5:S21)</f>
        <v>0</v>
      </c>
      <c r="T22" s="12">
        <f t="shared" si="8"/>
        <v>0</v>
      </c>
      <c r="U22" s="12">
        <f t="shared" si="8"/>
        <v>0</v>
      </c>
      <c r="V22" s="2">
        <f t="shared" si="6"/>
        <v>0</v>
      </c>
      <c r="W22" s="2"/>
      <c r="X22" s="2"/>
      <c r="Y22" s="2"/>
      <c r="Z22" s="2"/>
      <c r="AA22" s="2"/>
    </row>
    <row r="23" ht="12.75" customHeight="1">
      <c r="A23" s="9"/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2"/>
      <c r="W23" s="2"/>
      <c r="X23" s="2"/>
      <c r="Y23" s="2"/>
      <c r="Z23" s="2"/>
      <c r="AA23" s="2"/>
    </row>
    <row r="24" ht="12.75" customHeight="1">
      <c r="A24" s="9"/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2"/>
      <c r="W24" s="2"/>
      <c r="X24" s="2"/>
      <c r="Y24" s="2"/>
      <c r="Z24" s="2"/>
      <c r="AA24" s="2"/>
    </row>
    <row r="25" ht="12.75" customHeight="1">
      <c r="A25" s="9"/>
      <c r="B25" s="10"/>
      <c r="C25" s="9"/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  <c r="I25" s="1" t="s">
        <v>9</v>
      </c>
      <c r="J25" s="7" t="s">
        <v>227</v>
      </c>
      <c r="K25" s="1" t="s">
        <v>11</v>
      </c>
      <c r="L25" s="1" t="s">
        <v>12</v>
      </c>
      <c r="M25" s="1" t="s">
        <v>13</v>
      </c>
      <c r="N25" s="1" t="s">
        <v>14</v>
      </c>
      <c r="O25" s="1" t="s">
        <v>15</v>
      </c>
      <c r="P25" s="9"/>
      <c r="Q25" s="9"/>
      <c r="R25" s="9"/>
      <c r="S25" s="8" t="s">
        <v>19</v>
      </c>
      <c r="T25" s="8" t="s">
        <v>20</v>
      </c>
      <c r="U25" s="8" t="s">
        <v>21</v>
      </c>
      <c r="V25" s="2"/>
      <c r="W25" s="2"/>
      <c r="X25" s="2"/>
      <c r="Y25" s="2"/>
      <c r="Z25" s="2"/>
      <c r="AA25" s="2"/>
    </row>
    <row r="26" ht="12.75" customHeight="1">
      <c r="A26" s="9"/>
      <c r="B26" s="10" t="s">
        <v>57</v>
      </c>
      <c r="C26" s="9" t="s">
        <v>58</v>
      </c>
      <c r="D26" s="11"/>
      <c r="E26" s="9"/>
      <c r="F26" s="11"/>
      <c r="G26" s="11"/>
      <c r="H26" s="11"/>
      <c r="I26" s="9"/>
      <c r="J26" s="9"/>
      <c r="K26" s="9"/>
      <c r="L26" s="9"/>
      <c r="M26" s="11"/>
      <c r="N26" s="11"/>
      <c r="O26" s="9"/>
      <c r="P26" s="9">
        <f t="shared" ref="P26:P56" si="9">SUM(D26:O26)</f>
        <v>0</v>
      </c>
      <c r="Q26" s="9"/>
      <c r="R26" s="9">
        <f t="shared" ref="R26:R54" si="10">(P26*Q26)</f>
        <v>0</v>
      </c>
      <c r="S26" s="12" t="str">
        <f t="shared" ref="S26:S56" si="11">(E26)</f>
        <v/>
      </c>
      <c r="T26" s="12">
        <f t="shared" ref="T26:T56" si="12">SUM(D26,G26,H26,I26,J26,K26,L26,M26,N26,O26)</f>
        <v>0</v>
      </c>
      <c r="U26" s="12" t="str">
        <f t="shared" ref="U26:U56" si="13">(F26)</f>
        <v/>
      </c>
      <c r="V26" s="2">
        <f t="shared" ref="V26:V54" si="14">SUM(G26:H26)</f>
        <v>0</v>
      </c>
      <c r="W26" s="2"/>
      <c r="X26" s="2"/>
      <c r="Y26" s="2"/>
      <c r="Z26" s="2"/>
      <c r="AA26" s="2"/>
    </row>
    <row r="27" ht="12.75" customHeight="1">
      <c r="A27" s="9"/>
      <c r="B27" s="10" t="s">
        <v>59</v>
      </c>
      <c r="C27" s="9" t="s">
        <v>60</v>
      </c>
      <c r="D27" s="11"/>
      <c r="E27" s="11"/>
      <c r="F27" s="11"/>
      <c r="G27" s="9"/>
      <c r="H27" s="11"/>
      <c r="I27" s="9"/>
      <c r="J27" s="9"/>
      <c r="K27" s="9"/>
      <c r="L27" s="9"/>
      <c r="M27" s="11"/>
      <c r="N27" s="11"/>
      <c r="O27" s="9"/>
      <c r="P27" s="9">
        <f t="shared" si="9"/>
        <v>0</v>
      </c>
      <c r="Q27" s="9"/>
      <c r="R27" s="9">
        <f t="shared" si="10"/>
        <v>0</v>
      </c>
      <c r="S27" s="12" t="str">
        <f t="shared" si="11"/>
        <v/>
      </c>
      <c r="T27" s="12">
        <f t="shared" si="12"/>
        <v>0</v>
      </c>
      <c r="U27" s="12" t="str">
        <f t="shared" si="13"/>
        <v/>
      </c>
      <c r="V27" s="2">
        <f t="shared" si="14"/>
        <v>0</v>
      </c>
      <c r="W27" s="2"/>
      <c r="X27" s="2"/>
      <c r="Y27" s="2"/>
      <c r="Z27" s="2"/>
      <c r="AA27" s="2"/>
    </row>
    <row r="28" ht="12.75" customHeight="1">
      <c r="A28" s="9"/>
      <c r="B28" s="10" t="s">
        <v>61</v>
      </c>
      <c r="C28" s="9" t="s">
        <v>62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>
        <f t="shared" si="9"/>
        <v>0</v>
      </c>
      <c r="Q28" s="9"/>
      <c r="R28" s="9">
        <f t="shared" si="10"/>
        <v>0</v>
      </c>
      <c r="S28" s="12" t="str">
        <f t="shared" si="11"/>
        <v/>
      </c>
      <c r="T28" s="12">
        <f t="shared" si="12"/>
        <v>0</v>
      </c>
      <c r="U28" s="12" t="str">
        <f t="shared" si="13"/>
        <v/>
      </c>
      <c r="V28" s="2">
        <f t="shared" si="14"/>
        <v>0</v>
      </c>
      <c r="W28" s="2"/>
      <c r="X28" s="2"/>
      <c r="Y28" s="2"/>
      <c r="Z28" s="2"/>
      <c r="AA28" s="2"/>
    </row>
    <row r="29" ht="12.75" customHeight="1">
      <c r="A29" s="9"/>
      <c r="B29" s="10" t="s">
        <v>63</v>
      </c>
      <c r="C29" s="9" t="s">
        <v>64</v>
      </c>
      <c r="D29" s="9"/>
      <c r="E29" s="9"/>
      <c r="F29" s="9"/>
      <c r="G29" s="9"/>
      <c r="H29" s="11"/>
      <c r="I29" s="9"/>
      <c r="J29" s="9"/>
      <c r="K29" s="9"/>
      <c r="L29" s="9"/>
      <c r="M29" s="9"/>
      <c r="N29" s="9"/>
      <c r="O29" s="9"/>
      <c r="P29" s="9">
        <f t="shared" si="9"/>
        <v>0</v>
      </c>
      <c r="Q29" s="9"/>
      <c r="R29" s="9">
        <f t="shared" si="10"/>
        <v>0</v>
      </c>
      <c r="S29" s="12" t="str">
        <f t="shared" si="11"/>
        <v/>
      </c>
      <c r="T29" s="12">
        <f t="shared" si="12"/>
        <v>0</v>
      </c>
      <c r="U29" s="12" t="str">
        <f t="shared" si="13"/>
        <v/>
      </c>
      <c r="V29" s="2">
        <f t="shared" si="14"/>
        <v>0</v>
      </c>
      <c r="W29" s="2"/>
      <c r="X29" s="2"/>
      <c r="Y29" s="2"/>
      <c r="Z29" s="2"/>
      <c r="AA29" s="2"/>
    </row>
    <row r="30" ht="12.75" customHeight="1">
      <c r="A30" s="9"/>
      <c r="B30" s="10" t="s">
        <v>65</v>
      </c>
      <c r="C30" s="9" t="s">
        <v>66</v>
      </c>
      <c r="D30" s="11"/>
      <c r="E30" s="11"/>
      <c r="F30" s="9"/>
      <c r="G30" s="11"/>
      <c r="H30" s="11"/>
      <c r="I30" s="9"/>
      <c r="J30" s="9"/>
      <c r="K30" s="9"/>
      <c r="L30" s="9"/>
      <c r="M30" s="11"/>
      <c r="N30" s="11"/>
      <c r="O30" s="9"/>
      <c r="P30" s="9">
        <f t="shared" si="9"/>
        <v>0</v>
      </c>
      <c r="Q30" s="9"/>
      <c r="R30" s="9">
        <f t="shared" si="10"/>
        <v>0</v>
      </c>
      <c r="S30" s="12" t="str">
        <f t="shared" si="11"/>
        <v/>
      </c>
      <c r="T30" s="12">
        <f t="shared" si="12"/>
        <v>0</v>
      </c>
      <c r="U30" s="12" t="str">
        <f t="shared" si="13"/>
        <v/>
      </c>
      <c r="V30" s="2">
        <f t="shared" si="14"/>
        <v>0</v>
      </c>
      <c r="W30" s="2"/>
      <c r="X30" s="2"/>
      <c r="Y30" s="2"/>
      <c r="Z30" s="2"/>
      <c r="AA30" s="2"/>
    </row>
    <row r="31" ht="12.75" customHeight="1">
      <c r="A31" s="9"/>
      <c r="B31" s="10" t="s">
        <v>67</v>
      </c>
      <c r="C31" s="9" t="s">
        <v>68</v>
      </c>
      <c r="D31" s="11"/>
      <c r="E31" s="11"/>
      <c r="F31" s="9"/>
      <c r="G31" s="9"/>
      <c r="H31" s="11"/>
      <c r="I31" s="9"/>
      <c r="J31" s="9"/>
      <c r="K31" s="9"/>
      <c r="L31" s="9"/>
      <c r="M31" s="11"/>
      <c r="N31" s="9"/>
      <c r="O31" s="9"/>
      <c r="P31" s="9">
        <f t="shared" si="9"/>
        <v>0</v>
      </c>
      <c r="Q31" s="9"/>
      <c r="R31" s="9">
        <f t="shared" si="10"/>
        <v>0</v>
      </c>
      <c r="S31" s="12" t="str">
        <f t="shared" si="11"/>
        <v/>
      </c>
      <c r="T31" s="12">
        <f t="shared" si="12"/>
        <v>0</v>
      </c>
      <c r="U31" s="12" t="str">
        <f t="shared" si="13"/>
        <v/>
      </c>
      <c r="V31" s="2">
        <f t="shared" si="14"/>
        <v>0</v>
      </c>
      <c r="W31" s="2"/>
      <c r="X31" s="2"/>
      <c r="Y31" s="2"/>
      <c r="Z31" s="2"/>
      <c r="AA31" s="2"/>
    </row>
    <row r="32" ht="12.75" customHeight="1">
      <c r="A32" s="9"/>
      <c r="B32" s="10" t="s">
        <v>69</v>
      </c>
      <c r="C32" s="9" t="s">
        <v>70</v>
      </c>
      <c r="D32" s="9"/>
      <c r="E32" s="9"/>
      <c r="F32" s="9"/>
      <c r="G32" s="9"/>
      <c r="H32" s="11"/>
      <c r="I32" s="9"/>
      <c r="J32" s="9"/>
      <c r="K32" s="9"/>
      <c r="L32" s="9"/>
      <c r="M32" s="11"/>
      <c r="N32" s="9"/>
      <c r="O32" s="9"/>
      <c r="P32" s="9">
        <f t="shared" si="9"/>
        <v>0</v>
      </c>
      <c r="Q32" s="9"/>
      <c r="R32" s="9">
        <f t="shared" si="10"/>
        <v>0</v>
      </c>
      <c r="S32" s="12" t="str">
        <f t="shared" si="11"/>
        <v/>
      </c>
      <c r="T32" s="12">
        <f t="shared" si="12"/>
        <v>0</v>
      </c>
      <c r="U32" s="12" t="str">
        <f t="shared" si="13"/>
        <v/>
      </c>
      <c r="V32" s="2">
        <f t="shared" si="14"/>
        <v>0</v>
      </c>
      <c r="W32" s="2"/>
      <c r="X32" s="2"/>
      <c r="Y32" s="2"/>
      <c r="Z32" s="2"/>
      <c r="AA32" s="2"/>
    </row>
    <row r="33" ht="12.75" customHeight="1">
      <c r="A33" s="9"/>
      <c r="B33" s="10" t="s">
        <v>71</v>
      </c>
      <c r="C33" s="9" t="s">
        <v>72</v>
      </c>
      <c r="D33" s="11"/>
      <c r="E33" s="11"/>
      <c r="F33" s="11"/>
      <c r="G33" s="11"/>
      <c r="H33" s="11"/>
      <c r="I33" s="9"/>
      <c r="J33" s="9"/>
      <c r="K33" s="9"/>
      <c r="L33" s="9"/>
      <c r="M33" s="11"/>
      <c r="N33" s="11"/>
      <c r="O33" s="9"/>
      <c r="P33" s="9">
        <f t="shared" si="9"/>
        <v>0</v>
      </c>
      <c r="Q33" s="9"/>
      <c r="R33" s="9">
        <f t="shared" si="10"/>
        <v>0</v>
      </c>
      <c r="S33" s="12" t="str">
        <f t="shared" si="11"/>
        <v/>
      </c>
      <c r="T33" s="12">
        <f t="shared" si="12"/>
        <v>0</v>
      </c>
      <c r="U33" s="12" t="str">
        <f t="shared" si="13"/>
        <v/>
      </c>
      <c r="V33" s="2">
        <f t="shared" si="14"/>
        <v>0</v>
      </c>
      <c r="W33" s="2"/>
      <c r="X33" s="2"/>
      <c r="Y33" s="2"/>
      <c r="Z33" s="2"/>
      <c r="AA33" s="2"/>
    </row>
    <row r="34" ht="12.75" customHeight="1">
      <c r="A34" s="9"/>
      <c r="B34" s="10" t="s">
        <v>73</v>
      </c>
      <c r="C34" s="9" t="s">
        <v>74</v>
      </c>
      <c r="D34" s="11"/>
      <c r="E34" s="11"/>
      <c r="F34" s="11"/>
      <c r="G34" s="11"/>
      <c r="H34" s="11"/>
      <c r="I34" s="9"/>
      <c r="J34" s="9"/>
      <c r="K34" s="9"/>
      <c r="L34" s="9"/>
      <c r="M34" s="11"/>
      <c r="N34" s="11"/>
      <c r="O34" s="9"/>
      <c r="P34" s="9">
        <f t="shared" si="9"/>
        <v>0</v>
      </c>
      <c r="Q34" s="9"/>
      <c r="R34" s="9">
        <f t="shared" si="10"/>
        <v>0</v>
      </c>
      <c r="S34" s="12" t="str">
        <f t="shared" si="11"/>
        <v/>
      </c>
      <c r="T34" s="12">
        <f t="shared" si="12"/>
        <v>0</v>
      </c>
      <c r="U34" s="12" t="str">
        <f t="shared" si="13"/>
        <v/>
      </c>
      <c r="V34" s="2">
        <f t="shared" si="14"/>
        <v>0</v>
      </c>
      <c r="W34" s="2"/>
      <c r="X34" s="2"/>
      <c r="Y34" s="2"/>
      <c r="Z34" s="2"/>
      <c r="AA34" s="2"/>
    </row>
    <row r="35" ht="12.75" customHeight="1">
      <c r="A35" s="9"/>
      <c r="B35" s="10" t="s">
        <v>75</v>
      </c>
      <c r="C35" s="9" t="s">
        <v>76</v>
      </c>
      <c r="D35" s="11"/>
      <c r="E35" s="11"/>
      <c r="F35" s="11"/>
      <c r="G35" s="9"/>
      <c r="H35" s="11"/>
      <c r="I35" s="9"/>
      <c r="J35" s="9"/>
      <c r="K35" s="9"/>
      <c r="L35" s="9"/>
      <c r="M35" s="9"/>
      <c r="N35" s="9"/>
      <c r="O35" s="9"/>
      <c r="P35" s="9">
        <f t="shared" si="9"/>
        <v>0</v>
      </c>
      <c r="Q35" s="9"/>
      <c r="R35" s="9">
        <f t="shared" si="10"/>
        <v>0</v>
      </c>
      <c r="S35" s="12" t="str">
        <f t="shared" si="11"/>
        <v/>
      </c>
      <c r="T35" s="12">
        <f t="shared" si="12"/>
        <v>0</v>
      </c>
      <c r="U35" s="12" t="str">
        <f t="shared" si="13"/>
        <v/>
      </c>
      <c r="V35" s="2">
        <f t="shared" si="14"/>
        <v>0</v>
      </c>
      <c r="W35" s="2"/>
      <c r="X35" s="2"/>
      <c r="Y35" s="2"/>
      <c r="Z35" s="2"/>
      <c r="AA35" s="2"/>
    </row>
    <row r="36" ht="12.75" customHeight="1">
      <c r="A36" s="9"/>
      <c r="B36" s="10" t="s">
        <v>77</v>
      </c>
      <c r="C36" s="9" t="s">
        <v>78</v>
      </c>
      <c r="D36" s="11"/>
      <c r="E36" s="11"/>
      <c r="F36" s="11"/>
      <c r="G36" s="9"/>
      <c r="H36" s="11"/>
      <c r="I36" s="9"/>
      <c r="J36" s="9"/>
      <c r="K36" s="9"/>
      <c r="L36" s="9"/>
      <c r="M36" s="11"/>
      <c r="N36" s="9"/>
      <c r="O36" s="9"/>
      <c r="P36" s="9">
        <f t="shared" si="9"/>
        <v>0</v>
      </c>
      <c r="Q36" s="9"/>
      <c r="R36" s="9">
        <f t="shared" si="10"/>
        <v>0</v>
      </c>
      <c r="S36" s="12" t="str">
        <f t="shared" si="11"/>
        <v/>
      </c>
      <c r="T36" s="12">
        <f t="shared" si="12"/>
        <v>0</v>
      </c>
      <c r="U36" s="12" t="str">
        <f t="shared" si="13"/>
        <v/>
      </c>
      <c r="V36" s="2">
        <f t="shared" si="14"/>
        <v>0</v>
      </c>
      <c r="W36" s="2"/>
      <c r="X36" s="2"/>
      <c r="Y36" s="2"/>
      <c r="Z36" s="2"/>
      <c r="AA36" s="2"/>
    </row>
    <row r="37" ht="12.75" customHeight="1">
      <c r="A37" s="9"/>
      <c r="B37" s="10" t="s">
        <v>79</v>
      </c>
      <c r="C37" s="9" t="s">
        <v>80</v>
      </c>
      <c r="D37" s="11"/>
      <c r="E37" s="9"/>
      <c r="F37" s="11"/>
      <c r="G37" s="11"/>
      <c r="H37" s="11"/>
      <c r="I37" s="9"/>
      <c r="J37" s="9"/>
      <c r="K37" s="9"/>
      <c r="L37" s="9"/>
      <c r="M37" s="11"/>
      <c r="N37" s="11"/>
      <c r="O37" s="9"/>
      <c r="P37" s="9">
        <f t="shared" si="9"/>
        <v>0</v>
      </c>
      <c r="Q37" s="9"/>
      <c r="R37" s="9">
        <f t="shared" si="10"/>
        <v>0</v>
      </c>
      <c r="S37" s="12" t="str">
        <f t="shared" si="11"/>
        <v/>
      </c>
      <c r="T37" s="12">
        <f t="shared" si="12"/>
        <v>0</v>
      </c>
      <c r="U37" s="12" t="str">
        <f t="shared" si="13"/>
        <v/>
      </c>
      <c r="V37" s="2">
        <f t="shared" si="14"/>
        <v>0</v>
      </c>
      <c r="W37" s="2"/>
      <c r="X37" s="2"/>
      <c r="Y37" s="2"/>
      <c r="Z37" s="2"/>
      <c r="AA37" s="2"/>
    </row>
    <row r="38" ht="12.75" customHeight="1">
      <c r="A38" s="9"/>
      <c r="B38" s="10" t="s">
        <v>81</v>
      </c>
      <c r="C38" s="9" t="s">
        <v>82</v>
      </c>
      <c r="D38" s="11"/>
      <c r="E38" s="11"/>
      <c r="F38" s="11"/>
      <c r="G38" s="11"/>
      <c r="H38" s="11"/>
      <c r="I38" s="9"/>
      <c r="J38" s="9"/>
      <c r="K38" s="9"/>
      <c r="L38" s="9"/>
      <c r="M38" s="11"/>
      <c r="N38" s="11"/>
      <c r="O38" s="9"/>
      <c r="P38" s="9">
        <f t="shared" si="9"/>
        <v>0</v>
      </c>
      <c r="Q38" s="9"/>
      <c r="R38" s="9">
        <f t="shared" si="10"/>
        <v>0</v>
      </c>
      <c r="S38" s="12" t="str">
        <f t="shared" si="11"/>
        <v/>
      </c>
      <c r="T38" s="12">
        <f t="shared" si="12"/>
        <v>0</v>
      </c>
      <c r="U38" s="12" t="str">
        <f t="shared" si="13"/>
        <v/>
      </c>
      <c r="V38" s="2">
        <f t="shared" si="14"/>
        <v>0</v>
      </c>
      <c r="W38" s="2"/>
      <c r="X38" s="2"/>
      <c r="Y38" s="2"/>
      <c r="Z38" s="2"/>
      <c r="AA38" s="2"/>
    </row>
    <row r="39" ht="12.75" customHeight="1">
      <c r="A39" s="9"/>
      <c r="B39" s="10" t="s">
        <v>83</v>
      </c>
      <c r="C39" s="1" t="s">
        <v>84</v>
      </c>
      <c r="D39" s="11"/>
      <c r="E39" s="11"/>
      <c r="F39" s="11"/>
      <c r="G39" s="11"/>
      <c r="H39" s="11"/>
      <c r="I39" s="9"/>
      <c r="J39" s="9"/>
      <c r="K39" s="9"/>
      <c r="L39" s="9"/>
      <c r="M39" s="11"/>
      <c r="N39" s="11"/>
      <c r="O39" s="9"/>
      <c r="P39" s="9">
        <f t="shared" si="9"/>
        <v>0</v>
      </c>
      <c r="Q39" s="9"/>
      <c r="R39" s="9">
        <f t="shared" si="10"/>
        <v>0</v>
      </c>
      <c r="S39" s="12" t="str">
        <f t="shared" si="11"/>
        <v/>
      </c>
      <c r="T39" s="12">
        <f t="shared" si="12"/>
        <v>0</v>
      </c>
      <c r="U39" s="12" t="str">
        <f t="shared" si="13"/>
        <v/>
      </c>
      <c r="V39" s="2">
        <f t="shared" si="14"/>
        <v>0</v>
      </c>
      <c r="W39" s="2"/>
      <c r="X39" s="2"/>
      <c r="Y39" s="2"/>
      <c r="Z39" s="2"/>
      <c r="AA39" s="2"/>
    </row>
    <row r="40" ht="12.75" customHeight="1">
      <c r="A40" s="9"/>
      <c r="B40" s="10" t="s">
        <v>85</v>
      </c>
      <c r="C40" s="9" t="s">
        <v>86</v>
      </c>
      <c r="D40" s="1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>
        <f t="shared" si="9"/>
        <v>0</v>
      </c>
      <c r="Q40" s="9"/>
      <c r="R40" s="9">
        <f t="shared" si="10"/>
        <v>0</v>
      </c>
      <c r="S40" s="12" t="str">
        <f t="shared" si="11"/>
        <v/>
      </c>
      <c r="T40" s="12">
        <f t="shared" si="12"/>
        <v>0</v>
      </c>
      <c r="U40" s="12" t="str">
        <f t="shared" si="13"/>
        <v/>
      </c>
      <c r="V40" s="2">
        <f t="shared" si="14"/>
        <v>0</v>
      </c>
      <c r="W40" s="2"/>
      <c r="X40" s="2"/>
      <c r="Y40" s="2"/>
      <c r="Z40" s="2"/>
      <c r="AA40" s="2"/>
    </row>
    <row r="41" ht="12.75" customHeight="1">
      <c r="A41" s="9"/>
      <c r="B41" s="10" t="s">
        <v>87</v>
      </c>
      <c r="C41" s="9" t="s">
        <v>88</v>
      </c>
      <c r="D41" s="11"/>
      <c r="E41" s="9"/>
      <c r="F41" s="9"/>
      <c r="G41" s="9"/>
      <c r="H41" s="11"/>
      <c r="I41" s="9"/>
      <c r="J41" s="9"/>
      <c r="K41" s="9"/>
      <c r="L41" s="9"/>
      <c r="M41" s="11"/>
      <c r="N41" s="11"/>
      <c r="O41" s="9"/>
      <c r="P41" s="9">
        <f t="shared" si="9"/>
        <v>0</v>
      </c>
      <c r="Q41" s="9"/>
      <c r="R41" s="9">
        <f t="shared" si="10"/>
        <v>0</v>
      </c>
      <c r="S41" s="12" t="str">
        <f t="shared" si="11"/>
        <v/>
      </c>
      <c r="T41" s="12">
        <f t="shared" si="12"/>
        <v>0</v>
      </c>
      <c r="U41" s="12" t="str">
        <f t="shared" si="13"/>
        <v/>
      </c>
      <c r="V41" s="2">
        <f t="shared" si="14"/>
        <v>0</v>
      </c>
      <c r="W41" s="2"/>
      <c r="X41" s="2"/>
      <c r="Y41" s="2"/>
      <c r="Z41" s="2"/>
      <c r="AA41" s="2"/>
    </row>
    <row r="42" ht="12.75" customHeight="1">
      <c r="A42" s="9"/>
      <c r="B42" s="10" t="s">
        <v>89</v>
      </c>
      <c r="C42" s="9" t="s">
        <v>90</v>
      </c>
      <c r="D42" s="11"/>
      <c r="E42" s="9"/>
      <c r="F42" s="9"/>
      <c r="G42" s="11"/>
      <c r="H42" s="11"/>
      <c r="I42" s="9"/>
      <c r="J42" s="9"/>
      <c r="K42" s="9"/>
      <c r="L42" s="9"/>
      <c r="M42" s="11"/>
      <c r="N42" s="9"/>
      <c r="O42" s="9"/>
      <c r="P42" s="9">
        <f t="shared" si="9"/>
        <v>0</v>
      </c>
      <c r="Q42" s="9"/>
      <c r="R42" s="9">
        <f t="shared" si="10"/>
        <v>0</v>
      </c>
      <c r="S42" s="12" t="str">
        <f t="shared" si="11"/>
        <v/>
      </c>
      <c r="T42" s="12">
        <f t="shared" si="12"/>
        <v>0</v>
      </c>
      <c r="U42" s="12" t="str">
        <f t="shared" si="13"/>
        <v/>
      </c>
      <c r="V42" s="2">
        <f t="shared" si="14"/>
        <v>0</v>
      </c>
      <c r="W42" s="2"/>
      <c r="X42" s="2"/>
      <c r="Y42" s="2"/>
      <c r="Z42" s="2"/>
      <c r="AA42" s="2"/>
    </row>
    <row r="43" ht="12.75" customHeight="1">
      <c r="A43" s="9"/>
      <c r="B43" s="10" t="s">
        <v>91</v>
      </c>
      <c r="C43" s="9" t="s">
        <v>92</v>
      </c>
      <c r="D43" s="9"/>
      <c r="E43" s="9"/>
      <c r="F43" s="9"/>
      <c r="G43" s="9"/>
      <c r="H43" s="11"/>
      <c r="I43" s="9"/>
      <c r="J43" s="9"/>
      <c r="K43" s="9"/>
      <c r="L43" s="9"/>
      <c r="M43" s="9"/>
      <c r="N43" s="9"/>
      <c r="O43" s="9"/>
      <c r="P43" s="9">
        <f t="shared" si="9"/>
        <v>0</v>
      </c>
      <c r="Q43" s="9"/>
      <c r="R43" s="9">
        <f t="shared" si="10"/>
        <v>0</v>
      </c>
      <c r="S43" s="12" t="str">
        <f t="shared" si="11"/>
        <v/>
      </c>
      <c r="T43" s="12">
        <f t="shared" si="12"/>
        <v>0</v>
      </c>
      <c r="U43" s="12" t="str">
        <f t="shared" si="13"/>
        <v/>
      </c>
      <c r="V43" s="2">
        <f t="shared" si="14"/>
        <v>0</v>
      </c>
      <c r="W43" s="2"/>
      <c r="X43" s="2"/>
      <c r="Y43" s="2"/>
      <c r="Z43" s="2"/>
      <c r="AA43" s="2"/>
    </row>
    <row r="44" ht="12.75" customHeight="1">
      <c r="A44" s="9"/>
      <c r="B44" s="10" t="s">
        <v>93</v>
      </c>
      <c r="C44" s="9" t="s">
        <v>94</v>
      </c>
      <c r="D44" s="11"/>
      <c r="E44" s="11"/>
      <c r="F44" s="11"/>
      <c r="G44" s="11"/>
      <c r="H44" s="11"/>
      <c r="I44" s="9"/>
      <c r="J44" s="9"/>
      <c r="K44" s="9"/>
      <c r="L44" s="9"/>
      <c r="M44" s="11"/>
      <c r="N44" s="11"/>
      <c r="O44" s="9"/>
      <c r="P44" s="9">
        <f t="shared" si="9"/>
        <v>0</v>
      </c>
      <c r="Q44" s="9"/>
      <c r="R44" s="9">
        <f t="shared" si="10"/>
        <v>0</v>
      </c>
      <c r="S44" s="12" t="str">
        <f t="shared" si="11"/>
        <v/>
      </c>
      <c r="T44" s="12">
        <f t="shared" si="12"/>
        <v>0</v>
      </c>
      <c r="U44" s="12" t="str">
        <f t="shared" si="13"/>
        <v/>
      </c>
      <c r="V44" s="2">
        <f t="shared" si="14"/>
        <v>0</v>
      </c>
      <c r="W44" s="2"/>
      <c r="X44" s="2"/>
      <c r="Y44" s="2"/>
      <c r="Z44" s="2"/>
      <c r="AA44" s="2"/>
    </row>
    <row r="45" ht="12.75" customHeight="1">
      <c r="A45" s="9"/>
      <c r="B45" s="10" t="s">
        <v>95</v>
      </c>
      <c r="C45" s="9" t="s">
        <v>96</v>
      </c>
      <c r="D45" s="11"/>
      <c r="E45" s="9"/>
      <c r="F45" s="9"/>
      <c r="G45" s="11"/>
      <c r="H45" s="11"/>
      <c r="I45" s="9"/>
      <c r="J45" s="9"/>
      <c r="K45" s="9"/>
      <c r="L45" s="9"/>
      <c r="M45" s="11"/>
      <c r="N45" s="9"/>
      <c r="O45" s="9"/>
      <c r="P45" s="9">
        <f t="shared" si="9"/>
        <v>0</v>
      </c>
      <c r="Q45" s="9"/>
      <c r="R45" s="9">
        <f t="shared" si="10"/>
        <v>0</v>
      </c>
      <c r="S45" s="12" t="str">
        <f t="shared" si="11"/>
        <v/>
      </c>
      <c r="T45" s="12">
        <f t="shared" si="12"/>
        <v>0</v>
      </c>
      <c r="U45" s="12" t="str">
        <f t="shared" si="13"/>
        <v/>
      </c>
      <c r="V45" s="2">
        <f t="shared" si="14"/>
        <v>0</v>
      </c>
      <c r="W45" s="2"/>
      <c r="X45" s="2"/>
      <c r="Y45" s="2"/>
      <c r="Z45" s="2"/>
      <c r="AA45" s="2"/>
    </row>
    <row r="46" ht="12.75" customHeight="1">
      <c r="A46" s="9"/>
      <c r="B46" s="10" t="s">
        <v>97</v>
      </c>
      <c r="C46" s="9" t="s">
        <v>98</v>
      </c>
      <c r="D46" s="11"/>
      <c r="E46" s="11"/>
      <c r="F46" s="11"/>
      <c r="G46" s="9"/>
      <c r="H46" s="9"/>
      <c r="I46" s="9"/>
      <c r="J46" s="9"/>
      <c r="K46" s="9"/>
      <c r="L46" s="9"/>
      <c r="M46" s="9"/>
      <c r="N46" s="9"/>
      <c r="O46" s="9"/>
      <c r="P46" s="9">
        <f t="shared" si="9"/>
        <v>0</v>
      </c>
      <c r="Q46" s="9"/>
      <c r="R46" s="9">
        <f t="shared" si="10"/>
        <v>0</v>
      </c>
      <c r="S46" s="12" t="str">
        <f t="shared" si="11"/>
        <v/>
      </c>
      <c r="T46" s="12">
        <f t="shared" si="12"/>
        <v>0</v>
      </c>
      <c r="U46" s="12" t="str">
        <f t="shared" si="13"/>
        <v/>
      </c>
      <c r="V46" s="2">
        <f t="shared" si="14"/>
        <v>0</v>
      </c>
      <c r="W46" s="2"/>
      <c r="X46" s="2"/>
      <c r="Y46" s="2"/>
      <c r="Z46" s="2"/>
      <c r="AA46" s="2"/>
    </row>
    <row r="47" ht="12.75" customHeight="1">
      <c r="A47" s="9"/>
      <c r="B47" s="10" t="s">
        <v>99</v>
      </c>
      <c r="C47" s="9" t="s">
        <v>100</v>
      </c>
      <c r="D47" s="11"/>
      <c r="E47" s="11"/>
      <c r="F47" s="11"/>
      <c r="G47" s="11"/>
      <c r="H47" s="11"/>
      <c r="I47" s="9"/>
      <c r="J47" s="9"/>
      <c r="K47" s="9"/>
      <c r="L47" s="9"/>
      <c r="M47" s="11"/>
      <c r="N47" s="11"/>
      <c r="O47" s="9"/>
      <c r="P47" s="9">
        <f t="shared" si="9"/>
        <v>0</v>
      </c>
      <c r="Q47" s="9"/>
      <c r="R47" s="9">
        <f t="shared" si="10"/>
        <v>0</v>
      </c>
      <c r="S47" s="12" t="str">
        <f t="shared" si="11"/>
        <v/>
      </c>
      <c r="T47" s="12">
        <f t="shared" si="12"/>
        <v>0</v>
      </c>
      <c r="U47" s="12" t="str">
        <f t="shared" si="13"/>
        <v/>
      </c>
      <c r="V47" s="2">
        <f t="shared" si="14"/>
        <v>0</v>
      </c>
      <c r="W47" s="2"/>
      <c r="X47" s="2"/>
      <c r="Y47" s="2"/>
      <c r="Z47" s="2"/>
      <c r="AA47" s="2"/>
    </row>
    <row r="48" ht="12.75" customHeight="1">
      <c r="A48" s="9"/>
      <c r="B48" s="10" t="s">
        <v>101</v>
      </c>
      <c r="C48" s="9" t="s">
        <v>102</v>
      </c>
      <c r="D48" s="11"/>
      <c r="E48" s="11"/>
      <c r="F48" s="9"/>
      <c r="G48" s="11"/>
      <c r="H48" s="11"/>
      <c r="I48" s="9"/>
      <c r="J48" s="9"/>
      <c r="K48" s="9"/>
      <c r="L48" s="9"/>
      <c r="M48" s="11"/>
      <c r="N48" s="11"/>
      <c r="O48" s="9"/>
      <c r="P48" s="9">
        <f t="shared" si="9"/>
        <v>0</v>
      </c>
      <c r="Q48" s="9"/>
      <c r="R48" s="9">
        <f t="shared" si="10"/>
        <v>0</v>
      </c>
      <c r="S48" s="12" t="str">
        <f t="shared" si="11"/>
        <v/>
      </c>
      <c r="T48" s="12">
        <f t="shared" si="12"/>
        <v>0</v>
      </c>
      <c r="U48" s="12" t="str">
        <f t="shared" si="13"/>
        <v/>
      </c>
      <c r="V48" s="2">
        <f t="shared" si="14"/>
        <v>0</v>
      </c>
      <c r="W48" s="2"/>
      <c r="X48" s="2"/>
      <c r="Y48" s="2"/>
      <c r="Z48" s="2"/>
      <c r="AA48" s="2"/>
    </row>
    <row r="49" ht="12.75" customHeight="1">
      <c r="A49" s="9"/>
      <c r="B49" s="10" t="s">
        <v>101</v>
      </c>
      <c r="C49" s="9" t="s">
        <v>103</v>
      </c>
      <c r="D49" s="11"/>
      <c r="E49" s="11"/>
      <c r="F49" s="11"/>
      <c r="G49" s="11"/>
      <c r="H49" s="11"/>
      <c r="I49" s="9"/>
      <c r="J49" s="9"/>
      <c r="K49" s="9"/>
      <c r="L49" s="9"/>
      <c r="M49" s="11"/>
      <c r="N49" s="11"/>
      <c r="O49" s="9"/>
      <c r="P49" s="9">
        <f t="shared" si="9"/>
        <v>0</v>
      </c>
      <c r="Q49" s="9"/>
      <c r="R49" s="9">
        <f t="shared" si="10"/>
        <v>0</v>
      </c>
      <c r="S49" s="12" t="str">
        <f t="shared" si="11"/>
        <v/>
      </c>
      <c r="T49" s="12">
        <f t="shared" si="12"/>
        <v>0</v>
      </c>
      <c r="U49" s="12" t="str">
        <f t="shared" si="13"/>
        <v/>
      </c>
      <c r="V49" s="2">
        <f t="shared" si="14"/>
        <v>0</v>
      </c>
      <c r="W49" s="2"/>
      <c r="X49" s="2"/>
      <c r="Y49" s="2"/>
      <c r="Z49" s="2"/>
      <c r="AA49" s="2"/>
    </row>
    <row r="50" ht="12.75" customHeight="1">
      <c r="A50" s="9"/>
      <c r="B50" s="10" t="s">
        <v>104</v>
      </c>
      <c r="C50" s="9" t="s">
        <v>105</v>
      </c>
      <c r="D50" s="9"/>
      <c r="E50" s="9"/>
      <c r="F50" s="9"/>
      <c r="G50" s="9"/>
      <c r="H50" s="11"/>
      <c r="I50" s="9"/>
      <c r="J50" s="9"/>
      <c r="K50" s="9"/>
      <c r="L50" s="9"/>
      <c r="M50" s="9"/>
      <c r="N50" s="9"/>
      <c r="O50" s="9"/>
      <c r="P50" s="9">
        <f t="shared" si="9"/>
        <v>0</v>
      </c>
      <c r="Q50" s="9"/>
      <c r="R50" s="9">
        <f t="shared" si="10"/>
        <v>0</v>
      </c>
      <c r="S50" s="12" t="str">
        <f t="shared" si="11"/>
        <v/>
      </c>
      <c r="T50" s="12">
        <f t="shared" si="12"/>
        <v>0</v>
      </c>
      <c r="U50" s="12" t="str">
        <f t="shared" si="13"/>
        <v/>
      </c>
      <c r="V50" s="2">
        <f t="shared" si="14"/>
        <v>0</v>
      </c>
      <c r="W50" s="2"/>
      <c r="X50" s="2"/>
      <c r="Y50" s="2"/>
      <c r="Z50" s="2"/>
      <c r="AA50" s="2"/>
    </row>
    <row r="51" ht="12.75" customHeight="1">
      <c r="A51" s="9"/>
      <c r="B51" s="10" t="s">
        <v>104</v>
      </c>
      <c r="C51" s="9" t="s">
        <v>106</v>
      </c>
      <c r="D51" s="9"/>
      <c r="E51" s="9"/>
      <c r="F51" s="9"/>
      <c r="G51" s="9"/>
      <c r="H51" s="11"/>
      <c r="I51" s="9"/>
      <c r="J51" s="9"/>
      <c r="K51" s="9"/>
      <c r="L51" s="9"/>
      <c r="M51" s="9"/>
      <c r="N51" s="9"/>
      <c r="O51" s="9"/>
      <c r="P51" s="9">
        <f t="shared" si="9"/>
        <v>0</v>
      </c>
      <c r="Q51" s="9"/>
      <c r="R51" s="9">
        <f t="shared" si="10"/>
        <v>0</v>
      </c>
      <c r="S51" s="12" t="str">
        <f t="shared" si="11"/>
        <v/>
      </c>
      <c r="T51" s="12">
        <f t="shared" si="12"/>
        <v>0</v>
      </c>
      <c r="U51" s="12" t="str">
        <f t="shared" si="13"/>
        <v/>
      </c>
      <c r="V51" s="2">
        <f t="shared" si="14"/>
        <v>0</v>
      </c>
      <c r="W51" s="2"/>
      <c r="X51" s="2"/>
      <c r="Y51" s="2"/>
      <c r="Z51" s="2"/>
      <c r="AA51" s="2"/>
    </row>
    <row r="52" ht="12.75" customHeight="1">
      <c r="A52" s="9"/>
      <c r="B52" s="10" t="s">
        <v>107</v>
      </c>
      <c r="C52" s="9" t="s">
        <v>108</v>
      </c>
      <c r="D52" s="11"/>
      <c r="E52" s="9"/>
      <c r="F52" s="11"/>
      <c r="G52" s="9"/>
      <c r="H52" s="11"/>
      <c r="I52" s="9"/>
      <c r="J52" s="9"/>
      <c r="K52" s="9"/>
      <c r="L52" s="9"/>
      <c r="M52" s="11"/>
      <c r="N52" s="9"/>
      <c r="O52" s="9"/>
      <c r="P52" s="9">
        <f t="shared" si="9"/>
        <v>0</v>
      </c>
      <c r="Q52" s="9"/>
      <c r="R52" s="9">
        <f t="shared" si="10"/>
        <v>0</v>
      </c>
      <c r="S52" s="12" t="str">
        <f t="shared" si="11"/>
        <v/>
      </c>
      <c r="T52" s="12">
        <f t="shared" si="12"/>
        <v>0</v>
      </c>
      <c r="U52" s="12" t="str">
        <f t="shared" si="13"/>
        <v/>
      </c>
      <c r="V52" s="2">
        <f t="shared" si="14"/>
        <v>0</v>
      </c>
      <c r="W52" s="2"/>
      <c r="X52" s="2"/>
      <c r="Y52" s="2"/>
      <c r="Z52" s="2"/>
      <c r="AA52" s="2"/>
    </row>
    <row r="53" ht="12.75" customHeight="1">
      <c r="A53" s="9"/>
      <c r="B53" s="10" t="s">
        <v>109</v>
      </c>
      <c r="C53" s="9" t="s">
        <v>110</v>
      </c>
      <c r="D53" s="11"/>
      <c r="E53" s="11"/>
      <c r="F53" s="9"/>
      <c r="G53" s="9"/>
      <c r="H53" s="11"/>
      <c r="I53" s="9"/>
      <c r="J53" s="9"/>
      <c r="K53" s="9"/>
      <c r="L53" s="9"/>
      <c r="M53" s="11"/>
      <c r="N53" s="11"/>
      <c r="O53" s="9"/>
      <c r="P53" s="9">
        <f t="shared" si="9"/>
        <v>0</v>
      </c>
      <c r="Q53" s="9"/>
      <c r="R53" s="9">
        <f t="shared" si="10"/>
        <v>0</v>
      </c>
      <c r="S53" s="12" t="str">
        <f t="shared" si="11"/>
        <v/>
      </c>
      <c r="T53" s="12">
        <f t="shared" si="12"/>
        <v>0</v>
      </c>
      <c r="U53" s="12" t="str">
        <f t="shared" si="13"/>
        <v/>
      </c>
      <c r="V53" s="2">
        <f t="shared" si="14"/>
        <v>0</v>
      </c>
      <c r="W53" s="2"/>
      <c r="X53" s="2"/>
      <c r="Y53" s="2"/>
      <c r="Z53" s="2"/>
      <c r="AA53" s="2"/>
    </row>
    <row r="54" ht="12.75" customHeight="1">
      <c r="A54" s="9"/>
      <c r="B54" s="10" t="s">
        <v>111</v>
      </c>
      <c r="C54" s="9" t="s">
        <v>112</v>
      </c>
      <c r="D54" s="11"/>
      <c r="E54" s="11"/>
      <c r="F54" s="11"/>
      <c r="G54" s="11"/>
      <c r="H54" s="11"/>
      <c r="I54" s="9"/>
      <c r="J54" s="9"/>
      <c r="K54" s="9"/>
      <c r="L54" s="9"/>
      <c r="M54" s="11"/>
      <c r="N54" s="11"/>
      <c r="O54" s="9"/>
      <c r="P54" s="9">
        <f t="shared" si="9"/>
        <v>0</v>
      </c>
      <c r="Q54" s="9"/>
      <c r="R54" s="9">
        <f t="shared" si="10"/>
        <v>0</v>
      </c>
      <c r="S54" s="12" t="str">
        <f t="shared" si="11"/>
        <v/>
      </c>
      <c r="T54" s="12">
        <f t="shared" si="12"/>
        <v>0</v>
      </c>
      <c r="U54" s="12" t="str">
        <f t="shared" si="13"/>
        <v/>
      </c>
      <c r="V54" s="2">
        <f t="shared" si="14"/>
        <v>0</v>
      </c>
      <c r="W54" s="2"/>
      <c r="X54" s="2"/>
      <c r="Y54" s="2"/>
      <c r="Z54" s="2"/>
      <c r="AA54" s="2"/>
    </row>
    <row r="55" ht="12.75" customHeight="1">
      <c r="A55" s="9"/>
      <c r="B55" s="14" t="s">
        <v>113</v>
      </c>
      <c r="C55" s="14" t="s">
        <v>114</v>
      </c>
      <c r="D55" s="11"/>
      <c r="E55" s="11"/>
      <c r="F55" s="9"/>
      <c r="G55" s="9"/>
      <c r="H55" s="9"/>
      <c r="I55" s="9"/>
      <c r="J55" s="9"/>
      <c r="K55" s="9"/>
      <c r="L55" s="9"/>
      <c r="M55" s="11"/>
      <c r="N55" s="11"/>
      <c r="O55" s="9"/>
      <c r="P55" s="9">
        <f t="shared" si="9"/>
        <v>0</v>
      </c>
      <c r="Q55" s="9"/>
      <c r="R55" s="9"/>
      <c r="S55" s="12" t="str">
        <f t="shared" si="11"/>
        <v/>
      </c>
      <c r="T55" s="12">
        <f t="shared" si="12"/>
        <v>0</v>
      </c>
      <c r="U55" s="12" t="str">
        <f t="shared" si="13"/>
        <v/>
      </c>
      <c r="V55" s="2"/>
      <c r="W55" s="2"/>
      <c r="X55" s="2"/>
      <c r="Y55" s="2"/>
      <c r="Z55" s="2"/>
      <c r="AA55" s="2"/>
    </row>
    <row r="56" ht="12.75" customHeight="1">
      <c r="A56" s="9"/>
      <c r="B56" s="14" t="s">
        <v>115</v>
      </c>
      <c r="C56" s="14" t="s">
        <v>116</v>
      </c>
      <c r="D56" s="11"/>
      <c r="E56" s="11"/>
      <c r="F56" s="9"/>
      <c r="G56" s="9"/>
      <c r="H56" s="9"/>
      <c r="I56" s="9"/>
      <c r="J56" s="9"/>
      <c r="K56" s="9"/>
      <c r="L56" s="9"/>
      <c r="M56" s="11"/>
      <c r="N56" s="11"/>
      <c r="O56" s="9"/>
      <c r="P56" s="9">
        <f t="shared" si="9"/>
        <v>0</v>
      </c>
      <c r="Q56" s="9"/>
      <c r="R56" s="9"/>
      <c r="S56" s="12" t="str">
        <f t="shared" si="11"/>
        <v/>
      </c>
      <c r="T56" s="12">
        <f t="shared" si="12"/>
        <v>0</v>
      </c>
      <c r="U56" s="12" t="str">
        <f t="shared" si="13"/>
        <v/>
      </c>
      <c r="V56" s="2"/>
      <c r="W56" s="2"/>
      <c r="X56" s="2"/>
      <c r="Y56" s="2"/>
      <c r="Z56" s="2"/>
      <c r="AA56" s="2"/>
    </row>
    <row r="57" ht="12.75" customHeight="1">
      <c r="A57" s="9"/>
      <c r="B57" s="10"/>
      <c r="C57" s="9"/>
      <c r="D57" s="9">
        <f t="shared" ref="D57:O57" si="15">SUM(D26:D54)</f>
        <v>0</v>
      </c>
      <c r="E57" s="9">
        <f t="shared" si="15"/>
        <v>0</v>
      </c>
      <c r="F57" s="9">
        <f t="shared" si="15"/>
        <v>0</v>
      </c>
      <c r="G57" s="9">
        <f t="shared" si="15"/>
        <v>0</v>
      </c>
      <c r="H57" s="9">
        <f t="shared" si="15"/>
        <v>0</v>
      </c>
      <c r="I57" s="9">
        <f t="shared" si="15"/>
        <v>0</v>
      </c>
      <c r="J57" s="9">
        <f t="shared" si="15"/>
        <v>0</v>
      </c>
      <c r="K57" s="9">
        <f t="shared" si="15"/>
        <v>0</v>
      </c>
      <c r="L57" s="9">
        <f t="shared" si="15"/>
        <v>0</v>
      </c>
      <c r="M57" s="9">
        <f t="shared" si="15"/>
        <v>0</v>
      </c>
      <c r="N57" s="9">
        <f t="shared" si="15"/>
        <v>0</v>
      </c>
      <c r="O57" s="9">
        <f t="shared" si="15"/>
        <v>0</v>
      </c>
      <c r="P57" s="9">
        <f>SUM(P26:P56)</f>
        <v>0</v>
      </c>
      <c r="Q57" s="9"/>
      <c r="R57" s="9"/>
      <c r="S57" s="12">
        <f t="shared" ref="S57:U57" si="16">SUM(S26:S56)</f>
        <v>0</v>
      </c>
      <c r="T57" s="12">
        <f t="shared" si="16"/>
        <v>0</v>
      </c>
      <c r="U57" s="12">
        <f t="shared" si="16"/>
        <v>0</v>
      </c>
      <c r="V57" s="2"/>
      <c r="W57" s="2"/>
      <c r="X57" s="2"/>
      <c r="Y57" s="2"/>
      <c r="Z57" s="2"/>
      <c r="AA57" s="2"/>
    </row>
    <row r="58" ht="12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2"/>
      <c r="W58" s="2"/>
      <c r="X58" s="2"/>
      <c r="Y58" s="2"/>
      <c r="Z58" s="2"/>
      <c r="AA58" s="2"/>
    </row>
    <row r="59" ht="12.75" customHeight="1">
      <c r="A59" s="9"/>
      <c r="B59" s="10"/>
      <c r="C59" s="9"/>
      <c r="D59" s="1" t="s">
        <v>4</v>
      </c>
      <c r="E59" s="1" t="s">
        <v>5</v>
      </c>
      <c r="F59" s="1" t="s">
        <v>6</v>
      </c>
      <c r="G59" s="1" t="s">
        <v>7</v>
      </c>
      <c r="H59" s="1" t="s">
        <v>8</v>
      </c>
      <c r="I59" s="1" t="s">
        <v>9</v>
      </c>
      <c r="J59" s="7" t="s">
        <v>227</v>
      </c>
      <c r="K59" s="1" t="s">
        <v>11</v>
      </c>
      <c r="L59" s="1" t="s">
        <v>12</v>
      </c>
      <c r="M59" s="1" t="s">
        <v>13</v>
      </c>
      <c r="N59" s="1" t="s">
        <v>14</v>
      </c>
      <c r="O59" s="1" t="s">
        <v>15</v>
      </c>
      <c r="P59" s="9"/>
      <c r="Q59" s="9"/>
      <c r="R59" s="9"/>
      <c r="S59" s="8" t="s">
        <v>19</v>
      </c>
      <c r="T59" s="8" t="s">
        <v>20</v>
      </c>
      <c r="U59" s="8" t="s">
        <v>21</v>
      </c>
      <c r="V59" s="2"/>
      <c r="W59" s="2"/>
      <c r="X59" s="2"/>
      <c r="Y59" s="2"/>
      <c r="Z59" s="2"/>
      <c r="AA59" s="2"/>
    </row>
    <row r="60" ht="12.75" customHeight="1">
      <c r="A60" s="9"/>
      <c r="B60" s="10" t="s">
        <v>117</v>
      </c>
      <c r="C60" s="9" t="s">
        <v>118</v>
      </c>
      <c r="D60" s="11"/>
      <c r="E60" s="9"/>
      <c r="F60" s="9"/>
      <c r="G60" s="9"/>
      <c r="H60" s="9"/>
      <c r="I60" s="9"/>
      <c r="J60" s="9"/>
      <c r="K60" s="9"/>
      <c r="L60" s="9"/>
      <c r="M60" s="11"/>
      <c r="N60" s="9"/>
      <c r="O60" s="9"/>
      <c r="P60" s="9">
        <f t="shared" ref="P60:P65" si="17">SUM(D60:O60)</f>
        <v>0</v>
      </c>
      <c r="Q60" s="9"/>
      <c r="R60" s="9"/>
      <c r="S60" s="12" t="str">
        <f t="shared" ref="S60:S65" si="18">E60</f>
        <v/>
      </c>
      <c r="T60" s="12">
        <f t="shared" ref="T60:T65" si="19">SUM(D60,G60,H60,I60,J60,K60,L60,M60,N60,O60)</f>
        <v>0</v>
      </c>
      <c r="U60" s="12" t="str">
        <f t="shared" ref="U60:U65" si="20">F60</f>
        <v/>
      </c>
      <c r="V60" s="2"/>
      <c r="W60" s="2"/>
      <c r="X60" s="2"/>
      <c r="Y60" s="2"/>
      <c r="Z60" s="2"/>
      <c r="AA60" s="2"/>
    </row>
    <row r="61" ht="12.75" customHeight="1">
      <c r="A61" s="9"/>
      <c r="B61" s="10" t="s">
        <v>119</v>
      </c>
      <c r="C61" s="9" t="s">
        <v>120</v>
      </c>
      <c r="D61" s="11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>
        <f t="shared" si="17"/>
        <v>0</v>
      </c>
      <c r="Q61" s="9"/>
      <c r="R61" s="9"/>
      <c r="S61" s="12" t="str">
        <f t="shared" si="18"/>
        <v/>
      </c>
      <c r="T61" s="12">
        <f t="shared" si="19"/>
        <v>0</v>
      </c>
      <c r="U61" s="12" t="str">
        <f t="shared" si="20"/>
        <v/>
      </c>
      <c r="V61" s="2"/>
      <c r="W61" s="2"/>
      <c r="X61" s="2"/>
      <c r="Y61" s="2"/>
      <c r="Z61" s="2"/>
      <c r="AA61" s="2"/>
    </row>
    <row r="62" ht="12.75" customHeight="1">
      <c r="A62" s="9"/>
      <c r="B62" s="10" t="s">
        <v>121</v>
      </c>
      <c r="C62" s="9" t="s">
        <v>122</v>
      </c>
      <c r="D62" s="11"/>
      <c r="E62" s="11"/>
      <c r="F62" s="11"/>
      <c r="G62" s="11"/>
      <c r="H62" s="11"/>
      <c r="I62" s="9"/>
      <c r="J62" s="9"/>
      <c r="K62" s="9"/>
      <c r="L62" s="9"/>
      <c r="M62" s="11"/>
      <c r="N62" s="11"/>
      <c r="O62" s="9"/>
      <c r="P62" s="9">
        <f t="shared" si="17"/>
        <v>0</v>
      </c>
      <c r="Q62" s="9"/>
      <c r="R62" s="9">
        <f t="shared" ref="R62:R65" si="21">(P62*Q62)</f>
        <v>0</v>
      </c>
      <c r="S62" s="12" t="str">
        <f t="shared" si="18"/>
        <v/>
      </c>
      <c r="T62" s="12">
        <f t="shared" si="19"/>
        <v>0</v>
      </c>
      <c r="U62" s="12" t="str">
        <f t="shared" si="20"/>
        <v/>
      </c>
      <c r="V62" s="2">
        <f t="shared" ref="V62:V65" si="22">SUM(G62:H62)</f>
        <v>0</v>
      </c>
      <c r="W62" s="2"/>
      <c r="X62" s="2"/>
      <c r="Y62" s="2"/>
      <c r="Z62" s="2"/>
      <c r="AA62" s="2"/>
    </row>
    <row r="63" ht="12.75" customHeight="1">
      <c r="A63" s="9"/>
      <c r="B63" s="10" t="s">
        <v>123</v>
      </c>
      <c r="C63" s="9" t="s">
        <v>124</v>
      </c>
      <c r="D63" s="11"/>
      <c r="E63" s="11"/>
      <c r="F63" s="9"/>
      <c r="G63" s="11"/>
      <c r="H63" s="11"/>
      <c r="I63" s="9"/>
      <c r="J63" s="9"/>
      <c r="K63" s="9"/>
      <c r="L63" s="9"/>
      <c r="M63" s="11"/>
      <c r="N63" s="11"/>
      <c r="O63" s="9"/>
      <c r="P63" s="9">
        <f t="shared" si="17"/>
        <v>0</v>
      </c>
      <c r="Q63" s="9"/>
      <c r="R63" s="9">
        <f t="shared" si="21"/>
        <v>0</v>
      </c>
      <c r="S63" s="12" t="str">
        <f t="shared" si="18"/>
        <v/>
      </c>
      <c r="T63" s="12">
        <f t="shared" si="19"/>
        <v>0</v>
      </c>
      <c r="U63" s="12" t="str">
        <f t="shared" si="20"/>
        <v/>
      </c>
      <c r="V63" s="2">
        <f t="shared" si="22"/>
        <v>0</v>
      </c>
      <c r="W63" s="2"/>
      <c r="X63" s="2"/>
      <c r="Y63" s="2"/>
      <c r="Z63" s="2"/>
      <c r="AA63" s="2"/>
    </row>
    <row r="64" ht="12.75" customHeight="1">
      <c r="A64" s="9"/>
      <c r="B64" s="10" t="s">
        <v>125</v>
      </c>
      <c r="C64" s="9" t="s">
        <v>126</v>
      </c>
      <c r="D64" s="11"/>
      <c r="E64" s="9"/>
      <c r="F64" s="11"/>
      <c r="G64" s="11"/>
      <c r="H64" s="11"/>
      <c r="I64" s="9"/>
      <c r="J64" s="9"/>
      <c r="K64" s="9"/>
      <c r="L64" s="9"/>
      <c r="M64" s="11"/>
      <c r="N64" s="9"/>
      <c r="O64" s="9"/>
      <c r="P64" s="9">
        <f t="shared" si="17"/>
        <v>0</v>
      </c>
      <c r="Q64" s="9"/>
      <c r="R64" s="9">
        <f t="shared" si="21"/>
        <v>0</v>
      </c>
      <c r="S64" s="12" t="str">
        <f t="shared" si="18"/>
        <v/>
      </c>
      <c r="T64" s="12">
        <f t="shared" si="19"/>
        <v>0</v>
      </c>
      <c r="U64" s="12" t="str">
        <f t="shared" si="20"/>
        <v/>
      </c>
      <c r="V64" s="2">
        <f t="shared" si="22"/>
        <v>0</v>
      </c>
      <c r="W64" s="2"/>
      <c r="X64" s="2"/>
      <c r="Y64" s="2"/>
      <c r="Z64" s="2"/>
      <c r="AA64" s="2"/>
    </row>
    <row r="65" ht="12.75" customHeight="1">
      <c r="A65" s="9"/>
      <c r="B65" s="10" t="s">
        <v>127</v>
      </c>
      <c r="C65" s="9" t="s">
        <v>128</v>
      </c>
      <c r="D65" s="11"/>
      <c r="E65" s="11"/>
      <c r="F65" s="11"/>
      <c r="G65" s="11"/>
      <c r="H65" s="11"/>
      <c r="I65" s="9"/>
      <c r="J65" s="9"/>
      <c r="K65" s="9"/>
      <c r="L65" s="9"/>
      <c r="M65" s="11"/>
      <c r="N65" s="11"/>
      <c r="O65" s="9"/>
      <c r="P65" s="9">
        <f t="shared" si="17"/>
        <v>0</v>
      </c>
      <c r="Q65" s="9"/>
      <c r="R65" s="9">
        <f t="shared" si="21"/>
        <v>0</v>
      </c>
      <c r="S65" s="12" t="str">
        <f t="shared" si="18"/>
        <v/>
      </c>
      <c r="T65" s="12">
        <f t="shared" si="19"/>
        <v>0</v>
      </c>
      <c r="U65" s="12" t="str">
        <f t="shared" si="20"/>
        <v/>
      </c>
      <c r="V65" s="2">
        <f t="shared" si="22"/>
        <v>0</v>
      </c>
      <c r="W65" s="2"/>
      <c r="X65" s="2"/>
      <c r="Y65" s="2"/>
      <c r="Z65" s="2"/>
      <c r="AA65" s="2"/>
    </row>
    <row r="66" ht="12.75" customHeight="1">
      <c r="A66" s="9"/>
      <c r="B66" s="9"/>
      <c r="C66" s="9"/>
      <c r="D66" s="9">
        <f t="shared" ref="D66:P66" si="23">SUM(D60:D65)</f>
        <v>0</v>
      </c>
      <c r="E66" s="9">
        <f t="shared" si="23"/>
        <v>0</v>
      </c>
      <c r="F66" s="9">
        <f t="shared" si="23"/>
        <v>0</v>
      </c>
      <c r="G66" s="9">
        <f t="shared" si="23"/>
        <v>0</v>
      </c>
      <c r="H66" s="9">
        <f t="shared" si="23"/>
        <v>0</v>
      </c>
      <c r="I66" s="9">
        <f t="shared" si="23"/>
        <v>0</v>
      </c>
      <c r="J66" s="9">
        <f t="shared" si="23"/>
        <v>0</v>
      </c>
      <c r="K66" s="9">
        <f t="shared" si="23"/>
        <v>0</v>
      </c>
      <c r="L66" s="9">
        <f t="shared" si="23"/>
        <v>0</v>
      </c>
      <c r="M66" s="9">
        <f t="shared" si="23"/>
        <v>0</v>
      </c>
      <c r="N66" s="9">
        <f t="shared" si="23"/>
        <v>0</v>
      </c>
      <c r="O66" s="9">
        <f t="shared" si="23"/>
        <v>0</v>
      </c>
      <c r="P66" s="9">
        <f t="shared" si="23"/>
        <v>0</v>
      </c>
      <c r="Q66" s="9"/>
      <c r="R66" s="9"/>
      <c r="S66" s="12">
        <f t="shared" ref="S66:U66" si="24">SUM(S60:S65)</f>
        <v>0</v>
      </c>
      <c r="T66" s="12">
        <f t="shared" si="24"/>
        <v>0</v>
      </c>
      <c r="U66" s="12">
        <f t="shared" si="24"/>
        <v>0</v>
      </c>
      <c r="V66" s="2"/>
      <c r="W66" s="2"/>
      <c r="X66" s="2"/>
      <c r="Y66" s="2"/>
      <c r="Z66" s="2"/>
      <c r="AA66" s="2"/>
    </row>
    <row r="67" ht="12.75" customHeight="1">
      <c r="A67" s="9"/>
      <c r="B67" s="9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9"/>
      <c r="Q67" s="9"/>
      <c r="R67" s="9"/>
      <c r="S67" s="16"/>
      <c r="T67" s="16"/>
      <c r="U67" s="16"/>
      <c r="V67" s="2"/>
      <c r="W67" s="2"/>
      <c r="X67" s="2"/>
      <c r="Y67" s="2"/>
      <c r="Z67" s="2"/>
      <c r="AA67" s="2"/>
    </row>
    <row r="68" ht="12.75" customHeight="1">
      <c r="A68" s="9"/>
      <c r="B68" s="9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9"/>
      <c r="Q68" s="9"/>
      <c r="R68" s="9"/>
      <c r="S68" s="16"/>
      <c r="T68" s="16"/>
      <c r="U68" s="16"/>
      <c r="V68" s="2"/>
      <c r="W68" s="2"/>
      <c r="X68" s="2"/>
      <c r="Y68" s="2"/>
      <c r="Z68" s="2"/>
      <c r="AA68" s="2"/>
    </row>
    <row r="69" ht="12.75" customHeight="1">
      <c r="A69" s="9"/>
      <c r="B69" s="9"/>
      <c r="C69" s="9"/>
      <c r="D69" s="1" t="s">
        <v>4</v>
      </c>
      <c r="E69" s="1" t="s">
        <v>5</v>
      </c>
      <c r="F69" s="1" t="s">
        <v>6</v>
      </c>
      <c r="G69" s="1" t="s">
        <v>7</v>
      </c>
      <c r="H69" s="1" t="s">
        <v>8</v>
      </c>
      <c r="I69" s="1" t="s">
        <v>9</v>
      </c>
      <c r="J69" s="7" t="s">
        <v>227</v>
      </c>
      <c r="K69" s="1" t="s">
        <v>11</v>
      </c>
      <c r="L69" s="1" t="s">
        <v>12</v>
      </c>
      <c r="M69" s="1" t="s">
        <v>13</v>
      </c>
      <c r="N69" s="1" t="s">
        <v>14</v>
      </c>
      <c r="O69" s="1" t="s">
        <v>15</v>
      </c>
      <c r="P69" s="9"/>
      <c r="Q69" s="9"/>
      <c r="R69" s="9"/>
      <c r="S69" s="8" t="s">
        <v>19</v>
      </c>
      <c r="T69" s="8" t="s">
        <v>20</v>
      </c>
      <c r="U69" s="8" t="s">
        <v>21</v>
      </c>
      <c r="V69" s="2"/>
      <c r="W69" s="2"/>
      <c r="X69" s="2"/>
      <c r="Y69" s="2"/>
      <c r="Z69" s="2"/>
      <c r="AA69" s="2"/>
    </row>
    <row r="70" ht="12.75" customHeight="1">
      <c r="A70" s="9"/>
      <c r="B70" s="10" t="s">
        <v>129</v>
      </c>
      <c r="C70" s="9" t="s">
        <v>130</v>
      </c>
      <c r="D70" s="11"/>
      <c r="E70" s="11"/>
      <c r="F70" s="9"/>
      <c r="G70" s="11"/>
      <c r="H70" s="11"/>
      <c r="I70" s="9"/>
      <c r="J70" s="9"/>
      <c r="K70" s="9"/>
      <c r="L70" s="9"/>
      <c r="M70" s="11"/>
      <c r="N70" s="11"/>
      <c r="O70" s="9"/>
      <c r="P70" s="9">
        <f t="shared" ref="P70:P73" si="25">SUM(D70:O70)</f>
        <v>0</v>
      </c>
      <c r="Q70" s="9"/>
      <c r="R70" s="9">
        <f t="shared" ref="R70:R73" si="26">(P70*Q70)</f>
        <v>0</v>
      </c>
      <c r="S70" s="12" t="str">
        <f t="shared" ref="S70:S73" si="27">(E70)</f>
        <v/>
      </c>
      <c r="T70" s="12">
        <f t="shared" ref="T70:T73" si="28">SUM(D70,G70,H70,I70,J70,K70,L70,M70,N70,O70)</f>
        <v>0</v>
      </c>
      <c r="U70" s="12" t="str">
        <f t="shared" ref="U70:U73" si="29">(F70)</f>
        <v/>
      </c>
      <c r="V70" s="2">
        <f t="shared" ref="V70:V74" si="30">SUM(G70:H70)</f>
        <v>0</v>
      </c>
      <c r="W70" s="2"/>
      <c r="X70" s="2"/>
      <c r="Y70" s="2"/>
      <c r="Z70" s="2"/>
      <c r="AA70" s="2"/>
    </row>
    <row r="71" ht="12.75" customHeight="1">
      <c r="A71" s="9"/>
      <c r="B71" s="10" t="s">
        <v>131</v>
      </c>
      <c r="C71" s="9" t="s">
        <v>132</v>
      </c>
      <c r="D71" s="11"/>
      <c r="E71" s="9"/>
      <c r="F71" s="9"/>
      <c r="G71" s="11"/>
      <c r="H71" s="11"/>
      <c r="I71" s="9"/>
      <c r="J71" s="9"/>
      <c r="K71" s="9"/>
      <c r="L71" s="9"/>
      <c r="M71" s="11"/>
      <c r="N71" s="9"/>
      <c r="O71" s="9"/>
      <c r="P71" s="9">
        <f t="shared" si="25"/>
        <v>0</v>
      </c>
      <c r="Q71" s="9"/>
      <c r="R71" s="9">
        <f t="shared" si="26"/>
        <v>0</v>
      </c>
      <c r="S71" s="12" t="str">
        <f t="shared" si="27"/>
        <v/>
      </c>
      <c r="T71" s="12">
        <f t="shared" si="28"/>
        <v>0</v>
      </c>
      <c r="U71" s="12" t="str">
        <f t="shared" si="29"/>
        <v/>
      </c>
      <c r="V71" s="2">
        <f t="shared" si="30"/>
        <v>0</v>
      </c>
      <c r="W71" s="2"/>
      <c r="X71" s="2"/>
      <c r="Y71" s="2"/>
      <c r="Z71" s="2"/>
      <c r="AA71" s="2"/>
    </row>
    <row r="72" ht="12.75" customHeight="1">
      <c r="A72" s="9"/>
      <c r="B72" s="10" t="s">
        <v>133</v>
      </c>
      <c r="C72" s="9" t="s">
        <v>134</v>
      </c>
      <c r="D72" s="9"/>
      <c r="E72" s="9"/>
      <c r="F72" s="9"/>
      <c r="G72" s="9"/>
      <c r="H72" s="9"/>
      <c r="I72" s="9"/>
      <c r="J72" s="9"/>
      <c r="K72" s="9"/>
      <c r="L72" s="9"/>
      <c r="M72" s="11"/>
      <c r="N72" s="11"/>
      <c r="O72" s="9"/>
      <c r="P72" s="9">
        <f t="shared" si="25"/>
        <v>0</v>
      </c>
      <c r="Q72" s="9"/>
      <c r="R72" s="9">
        <f t="shared" si="26"/>
        <v>0</v>
      </c>
      <c r="S72" s="12" t="str">
        <f t="shared" si="27"/>
        <v/>
      </c>
      <c r="T72" s="12">
        <f t="shared" si="28"/>
        <v>0</v>
      </c>
      <c r="U72" s="12" t="str">
        <f t="shared" si="29"/>
        <v/>
      </c>
      <c r="V72" s="2">
        <f t="shared" si="30"/>
        <v>0</v>
      </c>
      <c r="W72" s="2"/>
      <c r="X72" s="2"/>
      <c r="Y72" s="2"/>
      <c r="Z72" s="2"/>
      <c r="AA72" s="2"/>
    </row>
    <row r="73" ht="12.75" customHeight="1">
      <c r="A73" s="9"/>
      <c r="B73" s="10" t="s">
        <v>135</v>
      </c>
      <c r="C73" s="9" t="s">
        <v>136</v>
      </c>
      <c r="D73" s="11"/>
      <c r="E73" s="11"/>
      <c r="F73" s="11"/>
      <c r="G73" s="11"/>
      <c r="H73" s="11"/>
      <c r="I73" s="9"/>
      <c r="J73" s="9"/>
      <c r="K73" s="9"/>
      <c r="L73" s="9"/>
      <c r="M73" s="11"/>
      <c r="N73" s="11"/>
      <c r="O73" s="9"/>
      <c r="P73" s="9">
        <f t="shared" si="25"/>
        <v>0</v>
      </c>
      <c r="Q73" s="9"/>
      <c r="R73" s="9">
        <f t="shared" si="26"/>
        <v>0</v>
      </c>
      <c r="S73" s="12" t="str">
        <f t="shared" si="27"/>
        <v/>
      </c>
      <c r="T73" s="12">
        <f t="shared" si="28"/>
        <v>0</v>
      </c>
      <c r="U73" s="12" t="str">
        <f t="shared" si="29"/>
        <v/>
      </c>
      <c r="V73" s="2">
        <f t="shared" si="30"/>
        <v>0</v>
      </c>
      <c r="W73" s="2"/>
      <c r="X73" s="2"/>
      <c r="Y73" s="2"/>
      <c r="Z73" s="2"/>
      <c r="AA73" s="2"/>
    </row>
    <row r="74" ht="12.75" customHeight="1">
      <c r="A74" s="9"/>
      <c r="B74" s="10"/>
      <c r="C74" s="9"/>
      <c r="D74" s="9">
        <f t="shared" ref="D74:P74" si="31">SUM(D70:D73)</f>
        <v>0</v>
      </c>
      <c r="E74" s="9">
        <f t="shared" si="31"/>
        <v>0</v>
      </c>
      <c r="F74" s="9">
        <f t="shared" si="31"/>
        <v>0</v>
      </c>
      <c r="G74" s="9">
        <f t="shared" si="31"/>
        <v>0</v>
      </c>
      <c r="H74" s="9">
        <f t="shared" si="31"/>
        <v>0</v>
      </c>
      <c r="I74" s="9">
        <f t="shared" si="31"/>
        <v>0</v>
      </c>
      <c r="J74" s="9">
        <f t="shared" si="31"/>
        <v>0</v>
      </c>
      <c r="K74" s="9">
        <f t="shared" si="31"/>
        <v>0</v>
      </c>
      <c r="L74" s="9">
        <f t="shared" si="31"/>
        <v>0</v>
      </c>
      <c r="M74" s="9">
        <f t="shared" si="31"/>
        <v>0</v>
      </c>
      <c r="N74" s="9">
        <f t="shared" si="31"/>
        <v>0</v>
      </c>
      <c r="O74" s="9">
        <f t="shared" si="31"/>
        <v>0</v>
      </c>
      <c r="P74" s="9">
        <f t="shared" si="31"/>
        <v>0</v>
      </c>
      <c r="Q74" s="9"/>
      <c r="R74" s="9"/>
      <c r="S74" s="12">
        <f t="shared" ref="S74:U74" si="32">SUM(S70:S73)</f>
        <v>0</v>
      </c>
      <c r="T74" s="12">
        <f t="shared" si="32"/>
        <v>0</v>
      </c>
      <c r="U74" s="12">
        <f t="shared" si="32"/>
        <v>0</v>
      </c>
      <c r="V74" s="2">
        <f t="shared" si="30"/>
        <v>0</v>
      </c>
      <c r="W74" s="2"/>
      <c r="X74" s="2"/>
      <c r="Y74" s="2"/>
      <c r="Z74" s="2"/>
      <c r="AA74" s="2"/>
    </row>
    <row r="75" ht="12.75" customHeight="1">
      <c r="A75" s="9"/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2"/>
      <c r="W75" s="2"/>
      <c r="X75" s="2"/>
      <c r="Y75" s="2"/>
      <c r="Z75" s="2"/>
      <c r="AA75" s="2"/>
    </row>
    <row r="76" ht="12.75" customHeight="1">
      <c r="A76" s="9"/>
      <c r="B76" s="10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2"/>
      <c r="W76" s="2"/>
      <c r="X76" s="2"/>
      <c r="Y76" s="2"/>
      <c r="Z76" s="2"/>
      <c r="AA76" s="2"/>
    </row>
    <row r="77" ht="12.75" customHeight="1">
      <c r="A77" s="9"/>
      <c r="B77" s="10"/>
      <c r="C77" s="9"/>
      <c r="D77" s="1" t="s">
        <v>4</v>
      </c>
      <c r="E77" s="1" t="s">
        <v>5</v>
      </c>
      <c r="F77" s="1" t="s">
        <v>6</v>
      </c>
      <c r="G77" s="1" t="s">
        <v>7</v>
      </c>
      <c r="H77" s="1" t="s">
        <v>8</v>
      </c>
      <c r="I77" s="1" t="s">
        <v>9</v>
      </c>
      <c r="J77" s="7" t="s">
        <v>227</v>
      </c>
      <c r="K77" s="1" t="s">
        <v>11</v>
      </c>
      <c r="L77" s="1" t="s">
        <v>12</v>
      </c>
      <c r="M77" s="1" t="s">
        <v>13</v>
      </c>
      <c r="N77" s="1" t="s">
        <v>14</v>
      </c>
      <c r="O77" s="1" t="s">
        <v>15</v>
      </c>
      <c r="P77" s="9"/>
      <c r="Q77" s="9"/>
      <c r="R77" s="9"/>
      <c r="S77" s="8" t="s">
        <v>19</v>
      </c>
      <c r="T77" s="8" t="s">
        <v>20</v>
      </c>
      <c r="U77" s="8" t="s">
        <v>21</v>
      </c>
      <c r="V77" s="2"/>
      <c r="W77" s="2"/>
      <c r="X77" s="2"/>
      <c r="Y77" s="2"/>
      <c r="Z77" s="2"/>
      <c r="AA77" s="2"/>
    </row>
    <row r="78" ht="12.75" customHeight="1">
      <c r="A78" s="9"/>
      <c r="B78" s="10" t="s">
        <v>137</v>
      </c>
      <c r="C78" s="9" t="s">
        <v>138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>
        <f t="shared" ref="P78:P90" si="33">SUM(D78:O78)</f>
        <v>0</v>
      </c>
      <c r="Q78" s="9"/>
      <c r="R78" s="9">
        <f t="shared" ref="R78:R90" si="34">(P78*Q78)</f>
        <v>0</v>
      </c>
      <c r="S78" s="12" t="str">
        <f t="shared" ref="S78:S90" si="35">(E78)</f>
        <v/>
      </c>
      <c r="T78" s="12">
        <f t="shared" ref="T78:T90" si="36">SUM(D78,G78,H78,I78,J78,K78,L78,M78,N78,O78)</f>
        <v>0</v>
      </c>
      <c r="U78" s="12" t="str">
        <f t="shared" ref="U78:U90" si="37">(F78)</f>
        <v/>
      </c>
      <c r="V78" s="2">
        <f t="shared" ref="V78:V91" si="38">SUM(G78:H78)</f>
        <v>0</v>
      </c>
      <c r="W78" s="2"/>
      <c r="X78" s="2"/>
      <c r="Y78" s="2"/>
      <c r="Z78" s="2"/>
      <c r="AA78" s="2"/>
    </row>
    <row r="79" ht="12.75" customHeight="1">
      <c r="A79" s="9"/>
      <c r="B79" s="10" t="s">
        <v>139</v>
      </c>
      <c r="C79" s="9" t="s">
        <v>140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>
        <f t="shared" si="33"/>
        <v>0</v>
      </c>
      <c r="Q79" s="9"/>
      <c r="R79" s="9">
        <f t="shared" si="34"/>
        <v>0</v>
      </c>
      <c r="S79" s="12" t="str">
        <f t="shared" si="35"/>
        <v/>
      </c>
      <c r="T79" s="12">
        <f t="shared" si="36"/>
        <v>0</v>
      </c>
      <c r="U79" s="12" t="str">
        <f t="shared" si="37"/>
        <v/>
      </c>
      <c r="V79" s="2">
        <f t="shared" si="38"/>
        <v>0</v>
      </c>
      <c r="W79" s="2"/>
      <c r="X79" s="2"/>
      <c r="Y79" s="2"/>
      <c r="Z79" s="2"/>
      <c r="AA79" s="2"/>
    </row>
    <row r="80" ht="12.75" customHeight="1">
      <c r="A80" s="9"/>
      <c r="B80" s="10" t="s">
        <v>141</v>
      </c>
      <c r="C80" s="9" t="s">
        <v>142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>
        <f t="shared" si="33"/>
        <v>0</v>
      </c>
      <c r="Q80" s="9"/>
      <c r="R80" s="9">
        <f t="shared" si="34"/>
        <v>0</v>
      </c>
      <c r="S80" s="12" t="str">
        <f t="shared" si="35"/>
        <v/>
      </c>
      <c r="T80" s="12">
        <f t="shared" si="36"/>
        <v>0</v>
      </c>
      <c r="U80" s="12" t="str">
        <f t="shared" si="37"/>
        <v/>
      </c>
      <c r="V80" s="2">
        <f t="shared" si="38"/>
        <v>0</v>
      </c>
      <c r="W80" s="2"/>
      <c r="X80" s="2"/>
      <c r="Y80" s="2"/>
      <c r="Z80" s="2"/>
      <c r="AA80" s="2"/>
    </row>
    <row r="81" ht="12.75" customHeight="1">
      <c r="A81" s="9"/>
      <c r="B81" s="10" t="s">
        <v>143</v>
      </c>
      <c r="C81" s="9" t="s">
        <v>144</v>
      </c>
      <c r="D81" s="11"/>
      <c r="E81" s="11"/>
      <c r="F81" s="9"/>
      <c r="G81" s="11"/>
      <c r="H81" s="9"/>
      <c r="I81" s="9"/>
      <c r="J81" s="9"/>
      <c r="K81" s="11"/>
      <c r="L81" s="9"/>
      <c r="M81" s="9"/>
      <c r="N81" s="9"/>
      <c r="O81" s="9"/>
      <c r="P81" s="9">
        <f t="shared" si="33"/>
        <v>0</v>
      </c>
      <c r="Q81" s="9"/>
      <c r="R81" s="9">
        <f t="shared" si="34"/>
        <v>0</v>
      </c>
      <c r="S81" s="12" t="str">
        <f t="shared" si="35"/>
        <v/>
      </c>
      <c r="T81" s="12">
        <f t="shared" si="36"/>
        <v>0</v>
      </c>
      <c r="U81" s="12" t="str">
        <f t="shared" si="37"/>
        <v/>
      </c>
      <c r="V81" s="2">
        <f t="shared" si="38"/>
        <v>0</v>
      </c>
      <c r="W81" s="2"/>
      <c r="X81" s="2"/>
      <c r="Y81" s="2"/>
      <c r="Z81" s="2"/>
      <c r="AA81" s="2"/>
    </row>
    <row r="82" ht="12.75" customHeight="1">
      <c r="A82" s="9"/>
      <c r="B82" s="10" t="s">
        <v>145</v>
      </c>
      <c r="C82" s="9" t="s">
        <v>146</v>
      </c>
      <c r="D82" s="11"/>
      <c r="E82" s="11"/>
      <c r="F82" s="9"/>
      <c r="G82" s="11"/>
      <c r="H82" s="11"/>
      <c r="I82" s="9"/>
      <c r="J82" s="9"/>
      <c r="K82" s="11"/>
      <c r="L82" s="9"/>
      <c r="M82" s="9"/>
      <c r="N82" s="9"/>
      <c r="O82" s="9"/>
      <c r="P82" s="9">
        <f t="shared" si="33"/>
        <v>0</v>
      </c>
      <c r="Q82" s="9"/>
      <c r="R82" s="9">
        <f t="shared" si="34"/>
        <v>0</v>
      </c>
      <c r="S82" s="12" t="str">
        <f t="shared" si="35"/>
        <v/>
      </c>
      <c r="T82" s="12">
        <f t="shared" si="36"/>
        <v>0</v>
      </c>
      <c r="U82" s="12" t="str">
        <f t="shared" si="37"/>
        <v/>
      </c>
      <c r="V82" s="2">
        <f t="shared" si="38"/>
        <v>0</v>
      </c>
      <c r="W82" s="2"/>
      <c r="X82" s="2"/>
      <c r="Y82" s="2"/>
      <c r="Z82" s="2"/>
      <c r="AA82" s="2"/>
    </row>
    <row r="83" ht="12.75" customHeight="1">
      <c r="A83" s="9"/>
      <c r="B83" s="10" t="s">
        <v>147</v>
      </c>
      <c r="C83" s="9" t="s">
        <v>148</v>
      </c>
      <c r="D83" s="11"/>
      <c r="E83" s="11"/>
      <c r="F83" s="11"/>
      <c r="G83" s="11"/>
      <c r="H83" s="11"/>
      <c r="I83" s="9"/>
      <c r="J83" s="11"/>
      <c r="K83" s="11"/>
      <c r="L83" s="9"/>
      <c r="M83" s="11"/>
      <c r="N83" s="11"/>
      <c r="O83" s="9"/>
      <c r="P83" s="9">
        <f t="shared" si="33"/>
        <v>0</v>
      </c>
      <c r="Q83" s="9"/>
      <c r="R83" s="9">
        <f t="shared" si="34"/>
        <v>0</v>
      </c>
      <c r="S83" s="12" t="str">
        <f t="shared" si="35"/>
        <v/>
      </c>
      <c r="T83" s="12">
        <f t="shared" si="36"/>
        <v>0</v>
      </c>
      <c r="U83" s="12" t="str">
        <f t="shared" si="37"/>
        <v/>
      </c>
      <c r="V83" s="2">
        <f t="shared" si="38"/>
        <v>0</v>
      </c>
      <c r="W83" s="2"/>
      <c r="X83" s="2"/>
      <c r="Y83" s="2"/>
      <c r="Z83" s="2"/>
      <c r="AA83" s="2"/>
    </row>
    <row r="84" ht="12.75" customHeight="1">
      <c r="A84" s="9"/>
      <c r="B84" s="10" t="s">
        <v>149</v>
      </c>
      <c r="C84" s="9" t="s">
        <v>150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>
        <f t="shared" si="33"/>
        <v>0</v>
      </c>
      <c r="Q84" s="9"/>
      <c r="R84" s="9">
        <f t="shared" si="34"/>
        <v>0</v>
      </c>
      <c r="S84" s="12" t="str">
        <f t="shared" si="35"/>
        <v/>
      </c>
      <c r="T84" s="12">
        <f t="shared" si="36"/>
        <v>0</v>
      </c>
      <c r="U84" s="12" t="str">
        <f t="shared" si="37"/>
        <v/>
      </c>
      <c r="V84" s="2">
        <f t="shared" si="38"/>
        <v>0</v>
      </c>
      <c r="W84" s="2"/>
      <c r="X84" s="2"/>
      <c r="Y84" s="2"/>
      <c r="Z84" s="2"/>
      <c r="AA84" s="2"/>
    </row>
    <row r="85" ht="12.75" customHeight="1">
      <c r="A85" s="9"/>
      <c r="B85" s="10" t="s">
        <v>151</v>
      </c>
      <c r="C85" s="9" t="s">
        <v>152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>
        <f t="shared" si="33"/>
        <v>0</v>
      </c>
      <c r="Q85" s="9"/>
      <c r="R85" s="9">
        <f t="shared" si="34"/>
        <v>0</v>
      </c>
      <c r="S85" s="12" t="str">
        <f t="shared" si="35"/>
        <v/>
      </c>
      <c r="T85" s="12">
        <f t="shared" si="36"/>
        <v>0</v>
      </c>
      <c r="U85" s="12" t="str">
        <f t="shared" si="37"/>
        <v/>
      </c>
      <c r="V85" s="2">
        <f t="shared" si="38"/>
        <v>0</v>
      </c>
      <c r="W85" s="2"/>
      <c r="X85" s="2"/>
      <c r="Y85" s="2"/>
      <c r="Z85" s="2"/>
      <c r="AA85" s="2"/>
    </row>
    <row r="86" ht="12.75" customHeight="1">
      <c r="A86" s="9"/>
      <c r="B86" s="10" t="s">
        <v>153</v>
      </c>
      <c r="C86" s="9" t="s">
        <v>154</v>
      </c>
      <c r="D86" s="11"/>
      <c r="E86" s="9"/>
      <c r="F86" s="9"/>
      <c r="G86" s="11"/>
      <c r="H86" s="11"/>
      <c r="I86" s="9"/>
      <c r="J86" s="9"/>
      <c r="K86" s="11"/>
      <c r="L86" s="9"/>
      <c r="M86" s="9"/>
      <c r="N86" s="9"/>
      <c r="O86" s="9"/>
      <c r="P86" s="9">
        <f t="shared" si="33"/>
        <v>0</v>
      </c>
      <c r="Q86" s="9"/>
      <c r="R86" s="9">
        <f t="shared" si="34"/>
        <v>0</v>
      </c>
      <c r="S86" s="12" t="str">
        <f t="shared" si="35"/>
        <v/>
      </c>
      <c r="T86" s="12">
        <f t="shared" si="36"/>
        <v>0</v>
      </c>
      <c r="U86" s="12" t="str">
        <f t="shared" si="37"/>
        <v/>
      </c>
      <c r="V86" s="2">
        <f t="shared" si="38"/>
        <v>0</v>
      </c>
      <c r="W86" s="2"/>
      <c r="X86" s="2"/>
      <c r="Y86" s="2"/>
      <c r="Z86" s="2"/>
      <c r="AA86" s="2"/>
    </row>
    <row r="87" ht="12.75" customHeight="1">
      <c r="A87" s="9"/>
      <c r="B87" s="10" t="s">
        <v>155</v>
      </c>
      <c r="C87" s="9" t="s">
        <v>156</v>
      </c>
      <c r="D87" s="11"/>
      <c r="E87" s="11"/>
      <c r="F87" s="9"/>
      <c r="G87" s="11"/>
      <c r="H87" s="9"/>
      <c r="I87" s="9"/>
      <c r="J87" s="9"/>
      <c r="K87" s="11"/>
      <c r="L87" s="9"/>
      <c r="M87" s="9"/>
      <c r="N87" s="9"/>
      <c r="O87" s="9"/>
      <c r="P87" s="9">
        <f t="shared" si="33"/>
        <v>0</v>
      </c>
      <c r="Q87" s="9"/>
      <c r="R87" s="9">
        <f t="shared" si="34"/>
        <v>0</v>
      </c>
      <c r="S87" s="12" t="str">
        <f t="shared" si="35"/>
        <v/>
      </c>
      <c r="T87" s="12">
        <f t="shared" si="36"/>
        <v>0</v>
      </c>
      <c r="U87" s="12" t="str">
        <f t="shared" si="37"/>
        <v/>
      </c>
      <c r="V87" s="2">
        <f t="shared" si="38"/>
        <v>0</v>
      </c>
      <c r="W87" s="2"/>
      <c r="X87" s="2"/>
      <c r="Y87" s="2"/>
      <c r="Z87" s="2"/>
      <c r="AA87" s="2"/>
    </row>
    <row r="88" ht="12.75" customHeight="1">
      <c r="A88" s="9"/>
      <c r="B88" s="17" t="s">
        <v>157</v>
      </c>
      <c r="C88" s="9" t="s">
        <v>158</v>
      </c>
      <c r="D88" s="11"/>
      <c r="E88" s="9"/>
      <c r="F88" s="9"/>
      <c r="G88" s="11"/>
      <c r="H88" s="11"/>
      <c r="I88" s="9"/>
      <c r="J88" s="11"/>
      <c r="K88" s="11"/>
      <c r="L88" s="9"/>
      <c r="M88" s="11"/>
      <c r="N88" s="9"/>
      <c r="O88" s="9"/>
      <c r="P88" s="9">
        <f t="shared" si="33"/>
        <v>0</v>
      </c>
      <c r="Q88" s="9"/>
      <c r="R88" s="9">
        <f t="shared" si="34"/>
        <v>0</v>
      </c>
      <c r="S88" s="12" t="str">
        <f t="shared" si="35"/>
        <v/>
      </c>
      <c r="T88" s="12">
        <f t="shared" si="36"/>
        <v>0</v>
      </c>
      <c r="U88" s="12" t="str">
        <f t="shared" si="37"/>
        <v/>
      </c>
      <c r="V88" s="2">
        <f t="shared" si="38"/>
        <v>0</v>
      </c>
      <c r="W88" s="2"/>
      <c r="X88" s="2"/>
      <c r="Y88" s="2"/>
      <c r="Z88" s="2"/>
      <c r="AA88" s="2"/>
    </row>
    <row r="89" ht="12.75" customHeight="1">
      <c r="A89" s="9"/>
      <c r="B89" s="10" t="s">
        <v>159</v>
      </c>
      <c r="C89" s="9" t="s">
        <v>160</v>
      </c>
      <c r="D89" s="9">
        <f t="shared" ref="D89:O89" si="39">D153</f>
        <v>0</v>
      </c>
      <c r="E89" s="9">
        <f t="shared" si="39"/>
        <v>0</v>
      </c>
      <c r="F89" s="9">
        <f t="shared" si="39"/>
        <v>0</v>
      </c>
      <c r="G89" s="9">
        <f t="shared" si="39"/>
        <v>0</v>
      </c>
      <c r="H89" s="9">
        <f t="shared" si="39"/>
        <v>0</v>
      </c>
      <c r="I89" s="9">
        <f t="shared" si="39"/>
        <v>0</v>
      </c>
      <c r="J89" s="9">
        <f t="shared" si="39"/>
        <v>0</v>
      </c>
      <c r="K89" s="9">
        <f t="shared" si="39"/>
        <v>0</v>
      </c>
      <c r="L89" s="9">
        <f t="shared" si="39"/>
        <v>0</v>
      </c>
      <c r="M89" s="9">
        <f t="shared" si="39"/>
        <v>0</v>
      </c>
      <c r="N89" s="9">
        <f t="shared" si="39"/>
        <v>0</v>
      </c>
      <c r="O89" s="9">
        <f t="shared" si="39"/>
        <v>0</v>
      </c>
      <c r="P89" s="9">
        <f t="shared" si="33"/>
        <v>0</v>
      </c>
      <c r="Q89" s="9"/>
      <c r="R89" s="9">
        <f t="shared" si="34"/>
        <v>0</v>
      </c>
      <c r="S89" s="12">
        <f t="shared" si="35"/>
        <v>0</v>
      </c>
      <c r="T89" s="12">
        <f t="shared" si="36"/>
        <v>0</v>
      </c>
      <c r="U89" s="12">
        <f t="shared" si="37"/>
        <v>0</v>
      </c>
      <c r="V89" s="2">
        <f t="shared" si="38"/>
        <v>0</v>
      </c>
      <c r="W89" s="2"/>
      <c r="X89" s="2"/>
      <c r="Y89" s="2"/>
      <c r="Z89" s="2"/>
      <c r="AA89" s="2"/>
    </row>
    <row r="90" ht="12.75" customHeight="1">
      <c r="A90" s="9"/>
      <c r="B90" s="10" t="s">
        <v>161</v>
      </c>
      <c r="C90" s="9" t="s">
        <v>162</v>
      </c>
      <c r="D90" s="9">
        <f t="shared" ref="D90:O90" si="40">D165</f>
        <v>0</v>
      </c>
      <c r="E90" s="9">
        <f t="shared" si="40"/>
        <v>0</v>
      </c>
      <c r="F90" s="9">
        <f t="shared" si="40"/>
        <v>0</v>
      </c>
      <c r="G90" s="9">
        <f t="shared" si="40"/>
        <v>0</v>
      </c>
      <c r="H90" s="9">
        <f t="shared" si="40"/>
        <v>0</v>
      </c>
      <c r="I90" s="9">
        <f t="shared" si="40"/>
        <v>0</v>
      </c>
      <c r="J90" s="9">
        <f t="shared" si="40"/>
        <v>0</v>
      </c>
      <c r="K90" s="9">
        <f t="shared" si="40"/>
        <v>0</v>
      </c>
      <c r="L90" s="9">
        <f t="shared" si="40"/>
        <v>0</v>
      </c>
      <c r="M90" s="9">
        <f t="shared" si="40"/>
        <v>0</v>
      </c>
      <c r="N90" s="9">
        <f t="shared" si="40"/>
        <v>0</v>
      </c>
      <c r="O90" s="9">
        <f t="shared" si="40"/>
        <v>0</v>
      </c>
      <c r="P90" s="9">
        <f t="shared" si="33"/>
        <v>0</v>
      </c>
      <c r="Q90" s="9"/>
      <c r="R90" s="9">
        <f t="shared" si="34"/>
        <v>0</v>
      </c>
      <c r="S90" s="12">
        <f t="shared" si="35"/>
        <v>0</v>
      </c>
      <c r="T90" s="12">
        <f t="shared" si="36"/>
        <v>0</v>
      </c>
      <c r="U90" s="12">
        <f t="shared" si="37"/>
        <v>0</v>
      </c>
      <c r="V90" s="2">
        <f t="shared" si="38"/>
        <v>0</v>
      </c>
      <c r="W90" s="2"/>
      <c r="X90" s="2"/>
      <c r="Y90" s="2"/>
      <c r="Z90" s="2"/>
      <c r="AA90" s="2"/>
    </row>
    <row r="91" ht="12.75" customHeight="1">
      <c r="A91" s="9"/>
      <c r="B91" s="10"/>
      <c r="C91" s="9"/>
      <c r="D91" s="9">
        <f t="shared" ref="D91:P91" si="41">SUM(D78:D90)</f>
        <v>0</v>
      </c>
      <c r="E91" s="9">
        <f t="shared" si="41"/>
        <v>0</v>
      </c>
      <c r="F91" s="9">
        <f t="shared" si="41"/>
        <v>0</v>
      </c>
      <c r="G91" s="9">
        <f t="shared" si="41"/>
        <v>0</v>
      </c>
      <c r="H91" s="9">
        <f t="shared" si="41"/>
        <v>0</v>
      </c>
      <c r="I91" s="9">
        <f t="shared" si="41"/>
        <v>0</v>
      </c>
      <c r="J91" s="9">
        <f t="shared" si="41"/>
        <v>0</v>
      </c>
      <c r="K91" s="9">
        <f t="shared" si="41"/>
        <v>0</v>
      </c>
      <c r="L91" s="9">
        <f t="shared" si="41"/>
        <v>0</v>
      </c>
      <c r="M91" s="9">
        <f t="shared" si="41"/>
        <v>0</v>
      </c>
      <c r="N91" s="9">
        <f t="shared" si="41"/>
        <v>0</v>
      </c>
      <c r="O91" s="9">
        <f t="shared" si="41"/>
        <v>0</v>
      </c>
      <c r="P91" s="9">
        <f t="shared" si="41"/>
        <v>0</v>
      </c>
      <c r="Q91" s="9"/>
      <c r="R91" s="9"/>
      <c r="S91" s="12">
        <f t="shared" ref="S91:U91" si="42">SUM(S78:S90)</f>
        <v>0</v>
      </c>
      <c r="T91" s="12">
        <f t="shared" si="42"/>
        <v>0</v>
      </c>
      <c r="U91" s="12">
        <f t="shared" si="42"/>
        <v>0</v>
      </c>
      <c r="V91" s="2">
        <f t="shared" si="38"/>
        <v>0</v>
      </c>
      <c r="W91" s="2"/>
      <c r="X91" s="2"/>
      <c r="Y91" s="2"/>
      <c r="Z91" s="2"/>
      <c r="AA91" s="2"/>
    </row>
    <row r="92" ht="12.75" customHeight="1">
      <c r="A92" s="9"/>
      <c r="B92" s="10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2"/>
      <c r="W92" s="2"/>
      <c r="X92" s="2"/>
      <c r="Y92" s="2"/>
      <c r="Z92" s="2"/>
      <c r="AA92" s="2"/>
    </row>
    <row r="93" ht="12.75" customHeight="1">
      <c r="A93" s="9"/>
      <c r="B93" s="10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2"/>
      <c r="W93" s="2"/>
      <c r="X93" s="2"/>
      <c r="Y93" s="2"/>
      <c r="Z93" s="2"/>
      <c r="AA93" s="2"/>
    </row>
    <row r="94" ht="12.75" customHeight="1">
      <c r="A94" s="9"/>
      <c r="B94" s="10"/>
      <c r="C94" s="9"/>
      <c r="D94" s="1" t="s">
        <v>4</v>
      </c>
      <c r="E94" s="1" t="s">
        <v>5</v>
      </c>
      <c r="F94" s="1" t="s">
        <v>6</v>
      </c>
      <c r="G94" s="1" t="s">
        <v>7</v>
      </c>
      <c r="H94" s="1" t="s">
        <v>8</v>
      </c>
      <c r="I94" s="1" t="s">
        <v>9</v>
      </c>
      <c r="J94" s="7" t="s">
        <v>227</v>
      </c>
      <c r="K94" s="1" t="s">
        <v>11</v>
      </c>
      <c r="L94" s="1" t="s">
        <v>12</v>
      </c>
      <c r="M94" s="1" t="s">
        <v>13</v>
      </c>
      <c r="N94" s="1" t="s">
        <v>14</v>
      </c>
      <c r="O94" s="1" t="s">
        <v>15</v>
      </c>
      <c r="P94" s="9"/>
      <c r="Q94" s="9"/>
      <c r="R94" s="9"/>
      <c r="S94" s="8" t="s">
        <v>19</v>
      </c>
      <c r="T94" s="8" t="s">
        <v>20</v>
      </c>
      <c r="U94" s="8" t="s">
        <v>21</v>
      </c>
      <c r="V94" s="2"/>
      <c r="W94" s="2"/>
      <c r="X94" s="2"/>
      <c r="Y94" s="2"/>
      <c r="Z94" s="2"/>
      <c r="AA94" s="2"/>
    </row>
    <row r="95" ht="12.75" customHeight="1">
      <c r="A95" s="9"/>
      <c r="B95" s="10" t="s">
        <v>163</v>
      </c>
      <c r="C95" s="9" t="s">
        <v>164</v>
      </c>
      <c r="D95" s="11"/>
      <c r="E95" s="9"/>
      <c r="F95" s="9"/>
      <c r="G95" s="9"/>
      <c r="H95" s="9"/>
      <c r="I95" s="9"/>
      <c r="J95" s="9"/>
      <c r="K95" s="11"/>
      <c r="L95" s="9"/>
      <c r="M95" s="9"/>
      <c r="N95" s="9"/>
      <c r="O95" s="9"/>
      <c r="P95" s="9">
        <f t="shared" ref="P95:P99" si="43">SUM(D95:O95)</f>
        <v>0</v>
      </c>
      <c r="Q95" s="9"/>
      <c r="R95" s="9">
        <f t="shared" ref="R95:R97" si="44">(P95*Q95)</f>
        <v>0</v>
      </c>
      <c r="S95" s="12" t="str">
        <f t="shared" ref="S95:S98" si="45">(E95)</f>
        <v/>
      </c>
      <c r="T95" s="12">
        <f t="shared" ref="T95:T98" si="46">SUM(D95,G95,H95,I95,J95,K95,L95,M95,N95,O95)</f>
        <v>0</v>
      </c>
      <c r="U95" s="12" t="str">
        <f t="shared" ref="U95:U98" si="47">(F95)</f>
        <v/>
      </c>
      <c r="V95" s="2">
        <f t="shared" ref="V95:V97" si="48">SUM(G95:H95)</f>
        <v>0</v>
      </c>
      <c r="W95" s="2"/>
      <c r="X95" s="2"/>
      <c r="Y95" s="2"/>
      <c r="Z95" s="2"/>
      <c r="AA95" s="2"/>
    </row>
    <row r="96" ht="12.75" customHeight="1">
      <c r="A96" s="9"/>
      <c r="B96" s="10" t="s">
        <v>165</v>
      </c>
      <c r="C96" s="9" t="s">
        <v>166</v>
      </c>
      <c r="D96" s="11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>
        <f t="shared" si="43"/>
        <v>0</v>
      </c>
      <c r="Q96" s="9"/>
      <c r="R96" s="9">
        <f t="shared" si="44"/>
        <v>0</v>
      </c>
      <c r="S96" s="12" t="str">
        <f t="shared" si="45"/>
        <v/>
      </c>
      <c r="T96" s="12">
        <f t="shared" si="46"/>
        <v>0</v>
      </c>
      <c r="U96" s="12" t="str">
        <f t="shared" si="47"/>
        <v/>
      </c>
      <c r="V96" s="2">
        <f t="shared" si="48"/>
        <v>0</v>
      </c>
      <c r="W96" s="2"/>
      <c r="X96" s="2"/>
      <c r="Y96" s="2"/>
      <c r="Z96" s="2"/>
      <c r="AA96" s="2"/>
    </row>
    <row r="97" ht="12.75" customHeight="1">
      <c r="A97" s="9"/>
      <c r="B97" s="10" t="s">
        <v>167</v>
      </c>
      <c r="C97" s="9" t="s">
        <v>168</v>
      </c>
      <c r="D97" s="11"/>
      <c r="E97" s="9"/>
      <c r="F97" s="9"/>
      <c r="G97" s="11"/>
      <c r="H97" s="9"/>
      <c r="I97" s="9"/>
      <c r="J97" s="11"/>
      <c r="K97" s="11"/>
      <c r="L97" s="9"/>
      <c r="M97" s="9"/>
      <c r="N97" s="9"/>
      <c r="O97" s="9"/>
      <c r="P97" s="9">
        <f t="shared" si="43"/>
        <v>0</v>
      </c>
      <c r="Q97" s="9"/>
      <c r="R97" s="9">
        <f t="shared" si="44"/>
        <v>0</v>
      </c>
      <c r="S97" s="12" t="str">
        <f t="shared" si="45"/>
        <v/>
      </c>
      <c r="T97" s="12">
        <f t="shared" si="46"/>
        <v>0</v>
      </c>
      <c r="U97" s="12" t="str">
        <f t="shared" si="47"/>
        <v/>
      </c>
      <c r="V97" s="2">
        <f t="shared" si="48"/>
        <v>0</v>
      </c>
      <c r="W97" s="2"/>
      <c r="X97" s="2"/>
      <c r="Y97" s="2"/>
      <c r="Z97" s="2"/>
      <c r="AA97" s="2"/>
    </row>
    <row r="98" ht="12.75" customHeight="1">
      <c r="A98" s="9"/>
      <c r="B98" s="14" t="s">
        <v>169</v>
      </c>
      <c r="C98" s="14" t="s">
        <v>170</v>
      </c>
      <c r="D98" s="11"/>
      <c r="E98" s="9"/>
      <c r="F98" s="9"/>
      <c r="G98" s="11"/>
      <c r="H98" s="11"/>
      <c r="I98" s="9"/>
      <c r="J98" s="9"/>
      <c r="K98" s="9"/>
      <c r="L98" s="9"/>
      <c r="M98" s="11"/>
      <c r="N98" s="9"/>
      <c r="O98" s="9"/>
      <c r="P98" s="9">
        <f t="shared" si="43"/>
        <v>0</v>
      </c>
      <c r="Q98" s="9"/>
      <c r="R98" s="9"/>
      <c r="S98" s="12" t="str">
        <f t="shared" si="45"/>
        <v/>
      </c>
      <c r="T98" s="12">
        <f t="shared" si="46"/>
        <v>0</v>
      </c>
      <c r="U98" s="12" t="str">
        <f t="shared" si="47"/>
        <v/>
      </c>
      <c r="V98" s="9"/>
      <c r="W98" s="2"/>
      <c r="X98" s="2"/>
      <c r="Y98" s="2"/>
      <c r="Z98" s="2"/>
      <c r="AA98" s="2"/>
    </row>
    <row r="99" ht="12.75" customHeight="1">
      <c r="A99" s="9"/>
      <c r="B99" s="10"/>
      <c r="C99" s="9"/>
      <c r="D99" s="9">
        <f t="shared" ref="D99:O99" si="49">SUM(D95:D98)</f>
        <v>0</v>
      </c>
      <c r="E99" s="9">
        <f t="shared" si="49"/>
        <v>0</v>
      </c>
      <c r="F99" s="9">
        <f t="shared" si="49"/>
        <v>0</v>
      </c>
      <c r="G99" s="9">
        <f t="shared" si="49"/>
        <v>0</v>
      </c>
      <c r="H99" s="9">
        <f t="shared" si="49"/>
        <v>0</v>
      </c>
      <c r="I99" s="9">
        <f t="shared" si="49"/>
        <v>0</v>
      </c>
      <c r="J99" s="9">
        <f t="shared" si="49"/>
        <v>0</v>
      </c>
      <c r="K99" s="9">
        <f t="shared" si="49"/>
        <v>0</v>
      </c>
      <c r="L99" s="9">
        <f t="shared" si="49"/>
        <v>0</v>
      </c>
      <c r="M99" s="9">
        <f t="shared" si="49"/>
        <v>0</v>
      </c>
      <c r="N99" s="9">
        <f t="shared" si="49"/>
        <v>0</v>
      </c>
      <c r="O99" s="9">
        <f t="shared" si="49"/>
        <v>0</v>
      </c>
      <c r="P99" s="9">
        <f t="shared" si="43"/>
        <v>0</v>
      </c>
      <c r="Q99" s="9"/>
      <c r="R99" s="9"/>
      <c r="S99" s="12">
        <f t="shared" ref="S99:U99" si="50">SUM(S95:S98)</f>
        <v>0</v>
      </c>
      <c r="T99" s="12">
        <f t="shared" si="50"/>
        <v>0</v>
      </c>
      <c r="U99" s="12">
        <f t="shared" si="50"/>
        <v>0</v>
      </c>
      <c r="V99" s="12"/>
      <c r="W99" s="2"/>
      <c r="X99" s="2"/>
      <c r="Y99" s="2"/>
      <c r="Z99" s="2"/>
      <c r="AA99" s="2"/>
    </row>
    <row r="100" ht="12.75" customHeight="1">
      <c r="A100" s="9"/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2"/>
      <c r="W100" s="2"/>
      <c r="X100" s="2"/>
      <c r="Y100" s="2"/>
      <c r="Z100" s="2"/>
      <c r="AA100" s="2"/>
    </row>
    <row r="101" ht="12.75" customHeight="1">
      <c r="A101" s="9"/>
      <c r="B101" s="10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2"/>
      <c r="W101" s="2"/>
      <c r="X101" s="2"/>
      <c r="Y101" s="2"/>
      <c r="Z101" s="2"/>
      <c r="AA101" s="2"/>
    </row>
    <row r="102" ht="12.75" customHeight="1">
      <c r="A102" s="9"/>
      <c r="B102" s="10"/>
      <c r="C102" s="9"/>
      <c r="D102" s="1" t="s">
        <v>4</v>
      </c>
      <c r="E102" s="1" t="s">
        <v>5</v>
      </c>
      <c r="F102" s="1" t="s">
        <v>6</v>
      </c>
      <c r="G102" s="1" t="s">
        <v>7</v>
      </c>
      <c r="H102" s="1" t="s">
        <v>8</v>
      </c>
      <c r="I102" s="1" t="s">
        <v>9</v>
      </c>
      <c r="J102" s="7" t="s">
        <v>227</v>
      </c>
      <c r="K102" s="1" t="s">
        <v>11</v>
      </c>
      <c r="L102" s="1" t="s">
        <v>12</v>
      </c>
      <c r="M102" s="1" t="s">
        <v>13</v>
      </c>
      <c r="N102" s="1" t="s">
        <v>14</v>
      </c>
      <c r="O102" s="1" t="s">
        <v>15</v>
      </c>
      <c r="P102" s="9"/>
      <c r="Q102" s="9"/>
      <c r="R102" s="9"/>
      <c r="S102" s="8" t="s">
        <v>19</v>
      </c>
      <c r="T102" s="8" t="s">
        <v>20</v>
      </c>
      <c r="U102" s="8" t="s">
        <v>21</v>
      </c>
      <c r="V102" s="2"/>
      <c r="W102" s="2"/>
      <c r="X102" s="2"/>
      <c r="Y102" s="2"/>
      <c r="Z102" s="2"/>
      <c r="AA102" s="2"/>
    </row>
    <row r="103" ht="12.75" customHeight="1">
      <c r="A103" s="9"/>
      <c r="B103" s="10" t="s">
        <v>171</v>
      </c>
      <c r="C103" s="9" t="s">
        <v>172</v>
      </c>
      <c r="D103" s="11"/>
      <c r="E103" s="9"/>
      <c r="F103" s="9"/>
      <c r="G103" s="11"/>
      <c r="H103" s="11"/>
      <c r="I103" s="9"/>
      <c r="J103" s="9"/>
      <c r="K103" s="9"/>
      <c r="L103" s="9"/>
      <c r="M103" s="11"/>
      <c r="N103" s="9"/>
      <c r="O103" s="9"/>
      <c r="P103" s="9">
        <f t="shared" ref="P103:P108" si="51">SUM(D103:O103)</f>
        <v>0</v>
      </c>
      <c r="Q103" s="9"/>
      <c r="R103" s="9">
        <f t="shared" ref="R103:R107" si="52">(P103*Q103)</f>
        <v>0</v>
      </c>
      <c r="S103" s="12" t="str">
        <f t="shared" ref="S103:S107" si="53">(E103)</f>
        <v/>
      </c>
      <c r="T103" s="12">
        <f t="shared" ref="T103:T107" si="54">SUM(D103,G103,H103,I103,J103,K103,L103,M103,N103,O103)</f>
        <v>0</v>
      </c>
      <c r="U103" s="12" t="str">
        <f t="shared" ref="U103:U107" si="55">(F103)</f>
        <v/>
      </c>
      <c r="V103" s="2">
        <f t="shared" ref="V103:V108" si="56">SUM(G103:H103)</f>
        <v>0</v>
      </c>
      <c r="W103" s="2"/>
      <c r="X103" s="2"/>
      <c r="Y103" s="2"/>
      <c r="Z103" s="2"/>
      <c r="AA103" s="2"/>
    </row>
    <row r="104" ht="12.75" customHeight="1">
      <c r="A104" s="9"/>
      <c r="B104" s="10" t="s">
        <v>173</v>
      </c>
      <c r="C104" s="9" t="s">
        <v>174</v>
      </c>
      <c r="D104" s="11"/>
      <c r="E104" s="11"/>
      <c r="F104" s="11"/>
      <c r="G104" s="11"/>
      <c r="H104" s="9"/>
      <c r="I104" s="9"/>
      <c r="J104" s="9"/>
      <c r="K104" s="9"/>
      <c r="L104" s="9"/>
      <c r="M104" s="9"/>
      <c r="N104" s="9"/>
      <c r="O104" s="9"/>
      <c r="P104" s="9">
        <f t="shared" si="51"/>
        <v>0</v>
      </c>
      <c r="Q104" s="9"/>
      <c r="R104" s="9">
        <f t="shared" si="52"/>
        <v>0</v>
      </c>
      <c r="S104" s="12" t="str">
        <f t="shared" si="53"/>
        <v/>
      </c>
      <c r="T104" s="12">
        <f t="shared" si="54"/>
        <v>0</v>
      </c>
      <c r="U104" s="12" t="str">
        <f t="shared" si="55"/>
        <v/>
      </c>
      <c r="V104" s="2">
        <f t="shared" si="56"/>
        <v>0</v>
      </c>
      <c r="W104" s="2"/>
      <c r="X104" s="2"/>
      <c r="Y104" s="2"/>
      <c r="Z104" s="2"/>
      <c r="AA104" s="2"/>
    </row>
    <row r="105" ht="12.75" customHeight="1">
      <c r="A105" s="9"/>
      <c r="B105" s="10" t="s">
        <v>175</v>
      </c>
      <c r="C105" s="18" t="s">
        <v>176</v>
      </c>
      <c r="D105" s="11"/>
      <c r="E105" s="11"/>
      <c r="F105" s="9"/>
      <c r="G105" s="11"/>
      <c r="H105" s="11"/>
      <c r="I105" s="9"/>
      <c r="J105" s="9"/>
      <c r="K105" s="9"/>
      <c r="L105" s="9"/>
      <c r="M105" s="11"/>
      <c r="N105" s="11"/>
      <c r="O105" s="9"/>
      <c r="P105" s="9">
        <f t="shared" si="51"/>
        <v>0</v>
      </c>
      <c r="Q105" s="9"/>
      <c r="R105" s="9">
        <f t="shared" si="52"/>
        <v>0</v>
      </c>
      <c r="S105" s="12" t="str">
        <f t="shared" si="53"/>
        <v/>
      </c>
      <c r="T105" s="12">
        <f t="shared" si="54"/>
        <v>0</v>
      </c>
      <c r="U105" s="12" t="str">
        <f t="shared" si="55"/>
        <v/>
      </c>
      <c r="V105" s="2">
        <f t="shared" si="56"/>
        <v>0</v>
      </c>
      <c r="W105" s="2"/>
      <c r="X105" s="2"/>
      <c r="Y105" s="2"/>
      <c r="Z105" s="2"/>
      <c r="AA105" s="2"/>
    </row>
    <row r="106" ht="12.75" customHeight="1">
      <c r="A106" s="9"/>
      <c r="B106" s="10" t="s">
        <v>177</v>
      </c>
      <c r="C106" s="18" t="s">
        <v>178</v>
      </c>
      <c r="D106" s="11"/>
      <c r="E106" s="11"/>
      <c r="F106" s="9"/>
      <c r="G106" s="9"/>
      <c r="H106" s="9"/>
      <c r="I106" s="9"/>
      <c r="J106" s="9"/>
      <c r="K106" s="9"/>
      <c r="L106" s="9"/>
      <c r="M106" s="11"/>
      <c r="N106" s="11"/>
      <c r="O106" s="9"/>
      <c r="P106" s="9">
        <f t="shared" si="51"/>
        <v>0</v>
      </c>
      <c r="Q106" s="9"/>
      <c r="R106" s="9">
        <f t="shared" si="52"/>
        <v>0</v>
      </c>
      <c r="S106" s="12" t="str">
        <f t="shared" si="53"/>
        <v/>
      </c>
      <c r="T106" s="12">
        <f t="shared" si="54"/>
        <v>0</v>
      </c>
      <c r="U106" s="12" t="str">
        <f t="shared" si="55"/>
        <v/>
      </c>
      <c r="V106" s="2">
        <f t="shared" si="56"/>
        <v>0</v>
      </c>
      <c r="W106" s="2"/>
      <c r="X106" s="2"/>
      <c r="Y106" s="2"/>
      <c r="Z106" s="2"/>
      <c r="AA106" s="2"/>
    </row>
    <row r="107" ht="12.75" customHeight="1">
      <c r="A107" s="9"/>
      <c r="B107" s="17" t="s">
        <v>179</v>
      </c>
      <c r="C107" s="18" t="s">
        <v>180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>
        <f t="shared" si="51"/>
        <v>0</v>
      </c>
      <c r="Q107" s="9"/>
      <c r="R107" s="9">
        <f t="shared" si="52"/>
        <v>0</v>
      </c>
      <c r="S107" s="12" t="str">
        <f t="shared" si="53"/>
        <v/>
      </c>
      <c r="T107" s="12">
        <f t="shared" si="54"/>
        <v>0</v>
      </c>
      <c r="U107" s="12" t="str">
        <f t="shared" si="55"/>
        <v/>
      </c>
      <c r="V107" s="2">
        <f t="shared" si="56"/>
        <v>0</v>
      </c>
      <c r="W107" s="2"/>
      <c r="X107" s="2"/>
      <c r="Y107" s="2"/>
      <c r="Z107" s="2"/>
      <c r="AA107" s="2"/>
    </row>
    <row r="108" ht="12.75" customHeight="1">
      <c r="A108" s="9"/>
      <c r="B108" s="10"/>
      <c r="C108" s="9"/>
      <c r="D108" s="9">
        <f t="shared" ref="D108:O108" si="57">SUM(D103:D107)</f>
        <v>0</v>
      </c>
      <c r="E108" s="9">
        <f t="shared" si="57"/>
        <v>0</v>
      </c>
      <c r="F108" s="9">
        <f t="shared" si="57"/>
        <v>0</v>
      </c>
      <c r="G108" s="9">
        <f t="shared" si="57"/>
        <v>0</v>
      </c>
      <c r="H108" s="9">
        <f t="shared" si="57"/>
        <v>0</v>
      </c>
      <c r="I108" s="9">
        <f t="shared" si="57"/>
        <v>0</v>
      </c>
      <c r="J108" s="9">
        <f t="shared" si="57"/>
        <v>0</v>
      </c>
      <c r="K108" s="9">
        <f t="shared" si="57"/>
        <v>0</v>
      </c>
      <c r="L108" s="9">
        <f t="shared" si="57"/>
        <v>0</v>
      </c>
      <c r="M108" s="9">
        <f t="shared" si="57"/>
        <v>0</v>
      </c>
      <c r="N108" s="9">
        <f t="shared" si="57"/>
        <v>0</v>
      </c>
      <c r="O108" s="9">
        <f t="shared" si="57"/>
        <v>0</v>
      </c>
      <c r="P108" s="9">
        <f t="shared" si="51"/>
        <v>0</v>
      </c>
      <c r="Q108" s="9"/>
      <c r="R108" s="9"/>
      <c r="S108" s="12">
        <f t="shared" ref="S108:U108" si="58">SUM(S103:S107)</f>
        <v>0</v>
      </c>
      <c r="T108" s="12">
        <f t="shared" si="58"/>
        <v>0</v>
      </c>
      <c r="U108" s="12">
        <f t="shared" si="58"/>
        <v>0</v>
      </c>
      <c r="V108" s="2">
        <f t="shared" si="56"/>
        <v>0</v>
      </c>
      <c r="W108" s="2"/>
      <c r="X108" s="2"/>
      <c r="Y108" s="2"/>
      <c r="Z108" s="2"/>
      <c r="AA108" s="2"/>
    </row>
    <row r="109" ht="12.75" customHeight="1">
      <c r="A109" s="9"/>
      <c r="B109" s="10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T109" s="9"/>
      <c r="U109" s="9"/>
      <c r="V109" s="2"/>
      <c r="W109" s="2"/>
      <c r="X109" s="2"/>
      <c r="Y109" s="2"/>
      <c r="Z109" s="2"/>
      <c r="AA109" s="2"/>
    </row>
    <row r="110" ht="12.75" customHeight="1">
      <c r="A110" s="9"/>
      <c r="B110" s="10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2"/>
      <c r="W110" s="2"/>
      <c r="X110" s="2"/>
      <c r="Y110" s="2"/>
      <c r="Z110" s="2"/>
      <c r="AA110" s="2"/>
    </row>
    <row r="111" ht="12.75" customHeight="1">
      <c r="A111" s="9"/>
      <c r="B111" s="10"/>
      <c r="C111" s="9"/>
      <c r="D111" s="1" t="s">
        <v>4</v>
      </c>
      <c r="E111" s="1" t="s">
        <v>5</v>
      </c>
      <c r="F111" s="1" t="s">
        <v>6</v>
      </c>
      <c r="G111" s="1" t="s">
        <v>7</v>
      </c>
      <c r="H111" s="1" t="s">
        <v>8</v>
      </c>
      <c r="I111" s="1" t="s">
        <v>9</v>
      </c>
      <c r="J111" s="7" t="s">
        <v>227</v>
      </c>
      <c r="K111" s="1" t="s">
        <v>11</v>
      </c>
      <c r="L111" s="1" t="s">
        <v>12</v>
      </c>
      <c r="M111" s="1" t="s">
        <v>13</v>
      </c>
      <c r="N111" s="1" t="s">
        <v>14</v>
      </c>
      <c r="O111" s="1" t="s">
        <v>15</v>
      </c>
      <c r="P111" s="9"/>
      <c r="Q111" s="9"/>
      <c r="R111" s="9"/>
      <c r="S111" s="8" t="s">
        <v>19</v>
      </c>
      <c r="T111" s="8" t="s">
        <v>20</v>
      </c>
      <c r="U111" s="8" t="s">
        <v>21</v>
      </c>
      <c r="V111" s="2"/>
      <c r="W111" s="2"/>
      <c r="X111" s="2"/>
      <c r="Y111" s="2"/>
      <c r="Z111" s="2"/>
      <c r="AA111" s="2"/>
    </row>
    <row r="112" ht="12.75" customHeight="1">
      <c r="A112" s="9"/>
      <c r="B112" s="10" t="s">
        <v>181</v>
      </c>
      <c r="C112" s="9" t="s">
        <v>182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>
        <f t="shared" ref="P112:P114" si="59">SUM(D112:O112)</f>
        <v>0</v>
      </c>
      <c r="Q112" s="9"/>
      <c r="R112" s="9">
        <f t="shared" ref="R112:R113" si="60">(P112*Q112)</f>
        <v>0</v>
      </c>
      <c r="S112" s="12" t="str">
        <f t="shared" ref="S112:S113" si="61">(E112)</f>
        <v/>
      </c>
      <c r="T112" s="12">
        <f t="shared" ref="T112:T113" si="62">SUM(D112,G112,H112,I112,J112,K112,L112,M112,N112,O112)</f>
        <v>0</v>
      </c>
      <c r="U112" s="12" t="str">
        <f t="shared" ref="U112:U113" si="63">(F112)</f>
        <v/>
      </c>
      <c r="V112" s="2">
        <f t="shared" ref="V112:V114" si="64">SUM(G112:H112)</f>
        <v>0</v>
      </c>
      <c r="W112" s="2"/>
      <c r="X112" s="2"/>
      <c r="Y112" s="2"/>
      <c r="Z112" s="2"/>
      <c r="AA112" s="2"/>
    </row>
    <row r="113" ht="12.75" customHeight="1">
      <c r="A113" s="9"/>
      <c r="B113" s="10" t="s">
        <v>183</v>
      </c>
      <c r="C113" s="9" t="s">
        <v>184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>
        <f t="shared" si="59"/>
        <v>0</v>
      </c>
      <c r="Q113" s="9"/>
      <c r="R113" s="9">
        <f t="shared" si="60"/>
        <v>0</v>
      </c>
      <c r="S113" s="12" t="str">
        <f t="shared" si="61"/>
        <v/>
      </c>
      <c r="T113" s="12">
        <f t="shared" si="62"/>
        <v>0</v>
      </c>
      <c r="U113" s="12" t="str">
        <f t="shared" si="63"/>
        <v/>
      </c>
      <c r="V113" s="2">
        <f t="shared" si="64"/>
        <v>0</v>
      </c>
      <c r="W113" s="2"/>
      <c r="X113" s="2"/>
      <c r="Y113" s="2"/>
      <c r="Z113" s="2"/>
      <c r="AA113" s="2"/>
    </row>
    <row r="114" ht="12.75" customHeight="1">
      <c r="A114" s="9"/>
      <c r="B114" s="10"/>
      <c r="C114" s="9"/>
      <c r="D114" s="9">
        <f t="shared" ref="D114:O114" si="65">SUM(D112:D113)</f>
        <v>0</v>
      </c>
      <c r="E114" s="9">
        <f t="shared" si="65"/>
        <v>0</v>
      </c>
      <c r="F114" s="9">
        <f t="shared" si="65"/>
        <v>0</v>
      </c>
      <c r="G114" s="9">
        <f t="shared" si="65"/>
        <v>0</v>
      </c>
      <c r="H114" s="9">
        <f t="shared" si="65"/>
        <v>0</v>
      </c>
      <c r="I114" s="9">
        <f t="shared" si="65"/>
        <v>0</v>
      </c>
      <c r="J114" s="9">
        <f t="shared" si="65"/>
        <v>0</v>
      </c>
      <c r="K114" s="9">
        <f t="shared" si="65"/>
        <v>0</v>
      </c>
      <c r="L114" s="9">
        <f t="shared" si="65"/>
        <v>0</v>
      </c>
      <c r="M114" s="9">
        <f t="shared" si="65"/>
        <v>0</v>
      </c>
      <c r="N114" s="9">
        <f t="shared" si="65"/>
        <v>0</v>
      </c>
      <c r="O114" s="9">
        <f t="shared" si="65"/>
        <v>0</v>
      </c>
      <c r="P114" s="9">
        <f t="shared" si="59"/>
        <v>0</v>
      </c>
      <c r="Q114" s="9"/>
      <c r="R114" s="9"/>
      <c r="S114" s="12">
        <f t="shared" ref="S114:U114" si="66">SUM(S112:S113)</f>
        <v>0</v>
      </c>
      <c r="T114" s="12">
        <f t="shared" si="66"/>
        <v>0</v>
      </c>
      <c r="U114" s="12">
        <f t="shared" si="66"/>
        <v>0</v>
      </c>
      <c r="V114" s="2">
        <f t="shared" si="64"/>
        <v>0</v>
      </c>
      <c r="W114" s="2"/>
      <c r="X114" s="2"/>
      <c r="Y114" s="2"/>
      <c r="Z114" s="2"/>
      <c r="AA114" s="2"/>
    </row>
    <row r="115" ht="12.75" customHeight="1">
      <c r="A115" s="9"/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2"/>
      <c r="W115" s="2"/>
      <c r="X115" s="2"/>
      <c r="Y115" s="2"/>
      <c r="Z115" s="2"/>
      <c r="AA115" s="2"/>
    </row>
    <row r="116" ht="12.75" customHeight="1">
      <c r="A116" s="9"/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2"/>
      <c r="W116" s="2"/>
      <c r="X116" s="2"/>
      <c r="Y116" s="2"/>
      <c r="Z116" s="2"/>
      <c r="AA116" s="2"/>
    </row>
    <row r="117" ht="12.75" customHeight="1">
      <c r="A117" s="9"/>
      <c r="B117" s="10"/>
      <c r="C117" s="9"/>
      <c r="D117" s="1" t="s">
        <v>4</v>
      </c>
      <c r="E117" s="1" t="s">
        <v>5</v>
      </c>
      <c r="F117" s="1" t="s">
        <v>6</v>
      </c>
      <c r="G117" s="1" t="s">
        <v>7</v>
      </c>
      <c r="H117" s="1" t="s">
        <v>8</v>
      </c>
      <c r="I117" s="1" t="s">
        <v>9</v>
      </c>
      <c r="J117" s="7" t="s">
        <v>227</v>
      </c>
      <c r="K117" s="1" t="s">
        <v>11</v>
      </c>
      <c r="L117" s="1" t="s">
        <v>12</v>
      </c>
      <c r="M117" s="1" t="s">
        <v>13</v>
      </c>
      <c r="N117" s="1" t="s">
        <v>14</v>
      </c>
      <c r="O117" s="1" t="s">
        <v>15</v>
      </c>
      <c r="P117" s="9"/>
      <c r="Q117" s="9"/>
      <c r="R117" s="9"/>
      <c r="S117" s="8" t="s">
        <v>19</v>
      </c>
      <c r="T117" s="8" t="s">
        <v>20</v>
      </c>
      <c r="U117" s="8" t="s">
        <v>21</v>
      </c>
      <c r="V117" s="2"/>
      <c r="W117" s="2"/>
      <c r="X117" s="2"/>
      <c r="Y117" s="2"/>
      <c r="Z117" s="2"/>
      <c r="AA117" s="2"/>
    </row>
    <row r="118" ht="12.75" customHeight="1">
      <c r="A118" s="9"/>
      <c r="B118" s="10" t="s">
        <v>185</v>
      </c>
      <c r="C118" s="9" t="s">
        <v>186</v>
      </c>
      <c r="D118" s="11"/>
      <c r="E118" s="11"/>
      <c r="F118" s="11"/>
      <c r="G118" s="11"/>
      <c r="H118" s="11"/>
      <c r="I118" s="9"/>
      <c r="J118" s="11"/>
      <c r="K118" s="11"/>
      <c r="L118" s="9"/>
      <c r="M118" s="11"/>
      <c r="N118" s="9"/>
      <c r="O118" s="9"/>
      <c r="P118" s="9">
        <f t="shared" ref="P118:P122" si="67">SUM(D118:O118)</f>
        <v>0</v>
      </c>
      <c r="Q118" s="9"/>
      <c r="R118" s="9">
        <f t="shared" ref="R118:R121" si="68">(P118*Q118)</f>
        <v>0</v>
      </c>
      <c r="S118" s="12" t="str">
        <f t="shared" ref="S118:S121" si="69">(E118)</f>
        <v/>
      </c>
      <c r="T118" s="12">
        <f t="shared" ref="T118:T121" si="70">SUM(D118,G118,H118,I118,J118,K118,L118,M118,N118,O118)</f>
        <v>0</v>
      </c>
      <c r="U118" s="12" t="str">
        <f t="shared" ref="U118:U121" si="71">(F118)</f>
        <v/>
      </c>
      <c r="V118" s="2">
        <f t="shared" ref="V118:V122" si="72">SUM(G118:H118)</f>
        <v>0</v>
      </c>
      <c r="W118" s="2"/>
      <c r="X118" s="2"/>
      <c r="Y118" s="2"/>
      <c r="Z118" s="2"/>
      <c r="AA118" s="2"/>
    </row>
    <row r="119" ht="12.75" customHeight="1">
      <c r="A119" s="9"/>
      <c r="B119" s="10" t="s">
        <v>187</v>
      </c>
      <c r="C119" s="9" t="s">
        <v>188</v>
      </c>
      <c r="D119" s="11"/>
      <c r="E119" s="11"/>
      <c r="F119" s="11"/>
      <c r="G119" s="11"/>
      <c r="H119" s="9"/>
      <c r="I119" s="9"/>
      <c r="J119" s="11"/>
      <c r="K119" s="11"/>
      <c r="L119" s="9"/>
      <c r="M119" s="9"/>
      <c r="N119" s="9"/>
      <c r="O119" s="9"/>
      <c r="P119" s="9">
        <f t="shared" si="67"/>
        <v>0</v>
      </c>
      <c r="Q119" s="9"/>
      <c r="R119" s="9">
        <f t="shared" si="68"/>
        <v>0</v>
      </c>
      <c r="S119" s="12" t="str">
        <f t="shared" si="69"/>
        <v/>
      </c>
      <c r="T119" s="12">
        <f t="shared" si="70"/>
        <v>0</v>
      </c>
      <c r="U119" s="12" t="str">
        <f t="shared" si="71"/>
        <v/>
      </c>
      <c r="V119" s="2">
        <f t="shared" si="72"/>
        <v>0</v>
      </c>
      <c r="W119" s="2"/>
      <c r="X119" s="2"/>
      <c r="Y119" s="2"/>
      <c r="Z119" s="2"/>
      <c r="AA119" s="2"/>
    </row>
    <row r="120" ht="12.75" customHeight="1">
      <c r="A120" s="9"/>
      <c r="B120" s="10" t="s">
        <v>189</v>
      </c>
      <c r="C120" s="9" t="s">
        <v>190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>
        <f t="shared" si="67"/>
        <v>0</v>
      </c>
      <c r="Q120" s="9"/>
      <c r="R120" s="9">
        <f t="shared" si="68"/>
        <v>0</v>
      </c>
      <c r="S120" s="12" t="str">
        <f t="shared" si="69"/>
        <v/>
      </c>
      <c r="T120" s="12">
        <f t="shared" si="70"/>
        <v>0</v>
      </c>
      <c r="U120" s="12" t="str">
        <f t="shared" si="71"/>
        <v/>
      </c>
      <c r="V120" s="2">
        <f t="shared" si="72"/>
        <v>0</v>
      </c>
      <c r="W120" s="2"/>
      <c r="X120" s="2"/>
      <c r="Y120" s="2"/>
      <c r="Z120" s="2"/>
      <c r="AA120" s="2"/>
    </row>
    <row r="121" ht="12.75" customHeight="1">
      <c r="A121" s="9"/>
      <c r="B121" s="10" t="s">
        <v>191</v>
      </c>
      <c r="C121" s="9" t="s">
        <v>192</v>
      </c>
      <c r="D121" s="11"/>
      <c r="E121" s="9"/>
      <c r="F121" s="11"/>
      <c r="G121" s="9"/>
      <c r="H121" s="11"/>
      <c r="I121" s="9"/>
      <c r="J121" s="9"/>
      <c r="K121" s="9"/>
      <c r="L121" s="9"/>
      <c r="M121" s="9"/>
      <c r="N121" s="9"/>
      <c r="O121" s="9"/>
      <c r="P121" s="9">
        <f t="shared" si="67"/>
        <v>0</v>
      </c>
      <c r="Q121" s="9"/>
      <c r="R121" s="9">
        <f t="shared" si="68"/>
        <v>0</v>
      </c>
      <c r="S121" s="12" t="str">
        <f t="shared" si="69"/>
        <v/>
      </c>
      <c r="T121" s="12">
        <f t="shared" si="70"/>
        <v>0</v>
      </c>
      <c r="U121" s="12" t="str">
        <f t="shared" si="71"/>
        <v/>
      </c>
      <c r="V121" s="2">
        <f t="shared" si="72"/>
        <v>0</v>
      </c>
      <c r="W121" s="2"/>
      <c r="X121" s="2"/>
      <c r="Y121" s="2"/>
      <c r="Z121" s="2"/>
      <c r="AA121" s="2"/>
    </row>
    <row r="122" ht="12.75" customHeight="1">
      <c r="A122" s="9"/>
      <c r="B122" s="10"/>
      <c r="C122" s="9"/>
      <c r="D122" s="9">
        <f t="shared" ref="D122:O122" si="73">SUM(D118:D121)</f>
        <v>0</v>
      </c>
      <c r="E122" s="9">
        <f t="shared" si="73"/>
        <v>0</v>
      </c>
      <c r="F122" s="9">
        <f t="shared" si="73"/>
        <v>0</v>
      </c>
      <c r="G122" s="9">
        <f t="shared" si="73"/>
        <v>0</v>
      </c>
      <c r="H122" s="9">
        <f t="shared" si="73"/>
        <v>0</v>
      </c>
      <c r="I122" s="9">
        <f t="shared" si="73"/>
        <v>0</v>
      </c>
      <c r="J122" s="9">
        <f t="shared" si="73"/>
        <v>0</v>
      </c>
      <c r="K122" s="9">
        <f t="shared" si="73"/>
        <v>0</v>
      </c>
      <c r="L122" s="9">
        <f t="shared" si="73"/>
        <v>0</v>
      </c>
      <c r="M122" s="9">
        <f t="shared" si="73"/>
        <v>0</v>
      </c>
      <c r="N122" s="9">
        <f t="shared" si="73"/>
        <v>0</v>
      </c>
      <c r="O122" s="9">
        <f t="shared" si="73"/>
        <v>0</v>
      </c>
      <c r="P122" s="9">
        <f t="shared" si="67"/>
        <v>0</v>
      </c>
      <c r="Q122" s="9"/>
      <c r="R122" s="9"/>
      <c r="S122" s="12">
        <f t="shared" ref="S122:U122" si="74">SUM(S118:S121)</f>
        <v>0</v>
      </c>
      <c r="T122" s="12">
        <f t="shared" si="74"/>
        <v>0</v>
      </c>
      <c r="U122" s="12">
        <f t="shared" si="74"/>
        <v>0</v>
      </c>
      <c r="V122" s="2">
        <f t="shared" si="72"/>
        <v>0</v>
      </c>
      <c r="W122" s="2"/>
      <c r="X122" s="2"/>
      <c r="Y122" s="2"/>
      <c r="Z122" s="2"/>
      <c r="AA122" s="2"/>
    </row>
    <row r="123" ht="12.75" customHeight="1">
      <c r="A123" s="9"/>
      <c r="B123" s="10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2"/>
      <c r="W123" s="2"/>
      <c r="X123" s="2"/>
      <c r="Y123" s="2"/>
      <c r="Z123" s="2"/>
      <c r="AA123" s="2"/>
    </row>
    <row r="124" ht="12.75" customHeight="1">
      <c r="A124" s="9"/>
      <c r="B124" s="10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2"/>
      <c r="W124" s="2"/>
      <c r="X124" s="2"/>
      <c r="Y124" s="2"/>
      <c r="Z124" s="2"/>
      <c r="AA124" s="2"/>
    </row>
    <row r="125" ht="12.75" customHeight="1">
      <c r="A125" s="9"/>
      <c r="B125" s="10"/>
      <c r="C125" s="9"/>
      <c r="D125" s="1" t="s">
        <v>4</v>
      </c>
      <c r="E125" s="1" t="s">
        <v>5</v>
      </c>
      <c r="F125" s="1" t="s">
        <v>6</v>
      </c>
      <c r="G125" s="1" t="s">
        <v>7</v>
      </c>
      <c r="H125" s="1" t="s">
        <v>8</v>
      </c>
      <c r="I125" s="1" t="s">
        <v>9</v>
      </c>
      <c r="J125" s="7" t="s">
        <v>227</v>
      </c>
      <c r="K125" s="1" t="s">
        <v>11</v>
      </c>
      <c r="L125" s="1" t="s">
        <v>12</v>
      </c>
      <c r="M125" s="1" t="s">
        <v>13</v>
      </c>
      <c r="N125" s="1" t="s">
        <v>14</v>
      </c>
      <c r="O125" s="1" t="s">
        <v>15</v>
      </c>
      <c r="P125" s="9"/>
      <c r="Q125" s="9"/>
      <c r="R125" s="9"/>
      <c r="S125" s="8" t="s">
        <v>19</v>
      </c>
      <c r="T125" s="8" t="s">
        <v>20</v>
      </c>
      <c r="U125" s="8" t="s">
        <v>21</v>
      </c>
      <c r="V125" s="2"/>
      <c r="W125" s="2"/>
      <c r="X125" s="2"/>
      <c r="Y125" s="2"/>
      <c r="Z125" s="2"/>
      <c r="AA125" s="2"/>
    </row>
    <row r="126" ht="12.75" customHeight="1">
      <c r="A126" s="9"/>
      <c r="B126" s="10" t="s">
        <v>193</v>
      </c>
      <c r="C126" s="9" t="s">
        <v>194</v>
      </c>
      <c r="D126" s="11"/>
      <c r="E126" s="9"/>
      <c r="F126" s="11"/>
      <c r="G126" s="9"/>
      <c r="H126" s="9"/>
      <c r="I126" s="9"/>
      <c r="J126" s="9"/>
      <c r="K126" s="9"/>
      <c r="L126" s="9"/>
      <c r="M126" s="9"/>
      <c r="N126" s="9"/>
      <c r="O126" s="9"/>
      <c r="P126" s="9">
        <f t="shared" ref="P126:P132" si="75">SUM(D126:O126)</f>
        <v>0</v>
      </c>
      <c r="Q126" s="9"/>
      <c r="R126" s="9">
        <f t="shared" ref="R126:R131" si="76">(P126*Q126)</f>
        <v>0</v>
      </c>
      <c r="S126" s="12" t="str">
        <f t="shared" ref="S126:S131" si="77">(E126)</f>
        <v/>
      </c>
      <c r="T126" s="12">
        <f t="shared" ref="T126:T131" si="78">SUM(D126,G126,H126,I126,J126,K126,L126,M126,N126,O126)</f>
        <v>0</v>
      </c>
      <c r="U126" s="12" t="str">
        <f t="shared" ref="U126:U131" si="79">(F126)</f>
        <v/>
      </c>
      <c r="V126" s="2">
        <f t="shared" ref="V126:V131" si="80">SUM(G126:H126)</f>
        <v>0</v>
      </c>
      <c r="W126" s="2"/>
      <c r="X126" s="2"/>
      <c r="Y126" s="2"/>
      <c r="Z126" s="2"/>
      <c r="AA126" s="2"/>
    </row>
    <row r="127" ht="12.75" customHeight="1">
      <c r="A127" s="9"/>
      <c r="B127" s="10" t="s">
        <v>195</v>
      </c>
      <c r="C127" s="9" t="s">
        <v>196</v>
      </c>
      <c r="D127" s="11"/>
      <c r="E127" s="11"/>
      <c r="F127" s="11"/>
      <c r="G127" s="11"/>
      <c r="H127" s="11"/>
      <c r="I127" s="9"/>
      <c r="J127" s="11"/>
      <c r="K127" s="11"/>
      <c r="L127" s="9"/>
      <c r="M127" s="11"/>
      <c r="N127" s="11"/>
      <c r="O127" s="9"/>
      <c r="P127" s="9">
        <f t="shared" si="75"/>
        <v>0</v>
      </c>
      <c r="Q127" s="9"/>
      <c r="R127" s="9">
        <f t="shared" si="76"/>
        <v>0</v>
      </c>
      <c r="S127" s="12" t="str">
        <f t="shared" si="77"/>
        <v/>
      </c>
      <c r="T127" s="12">
        <f t="shared" si="78"/>
        <v>0</v>
      </c>
      <c r="U127" s="12" t="str">
        <f t="shared" si="79"/>
        <v/>
      </c>
      <c r="V127" s="2">
        <f t="shared" si="80"/>
        <v>0</v>
      </c>
      <c r="W127" s="2"/>
      <c r="X127" s="2"/>
      <c r="Y127" s="2"/>
      <c r="Z127" s="2"/>
      <c r="AA127" s="2"/>
    </row>
    <row r="128" ht="12.75" customHeight="1">
      <c r="A128" s="9"/>
      <c r="B128" s="10" t="s">
        <v>197</v>
      </c>
      <c r="C128" s="9" t="s">
        <v>198</v>
      </c>
      <c r="D128" s="11"/>
      <c r="E128" s="9"/>
      <c r="F128" s="11"/>
      <c r="G128" s="9"/>
      <c r="H128" s="9"/>
      <c r="I128" s="9"/>
      <c r="J128" s="9"/>
      <c r="K128" s="9"/>
      <c r="L128" s="9"/>
      <c r="M128" s="9"/>
      <c r="N128" s="9"/>
      <c r="O128" s="9"/>
      <c r="P128" s="9">
        <f t="shared" si="75"/>
        <v>0</v>
      </c>
      <c r="Q128" s="9"/>
      <c r="R128" s="9">
        <f t="shared" si="76"/>
        <v>0</v>
      </c>
      <c r="S128" s="12" t="str">
        <f t="shared" si="77"/>
        <v/>
      </c>
      <c r="T128" s="12">
        <f t="shared" si="78"/>
        <v>0</v>
      </c>
      <c r="U128" s="12" t="str">
        <f t="shared" si="79"/>
        <v/>
      </c>
      <c r="V128" s="2">
        <f t="shared" si="80"/>
        <v>0</v>
      </c>
      <c r="W128" s="2"/>
      <c r="X128" s="2"/>
      <c r="Y128" s="2"/>
      <c r="Z128" s="2"/>
      <c r="AA128" s="2"/>
    </row>
    <row r="129" ht="12.75" customHeight="1">
      <c r="A129" s="9"/>
      <c r="B129" s="10" t="s">
        <v>199</v>
      </c>
      <c r="C129" s="9" t="s">
        <v>200</v>
      </c>
      <c r="D129" s="11"/>
      <c r="E129" s="9"/>
      <c r="F129" s="11"/>
      <c r="G129" s="11"/>
      <c r="H129" s="9"/>
      <c r="I129" s="9"/>
      <c r="J129" s="9"/>
      <c r="K129" s="11"/>
      <c r="L129" s="9"/>
      <c r="M129" s="9"/>
      <c r="N129" s="9"/>
      <c r="O129" s="9"/>
      <c r="P129" s="9">
        <f t="shared" si="75"/>
        <v>0</v>
      </c>
      <c r="Q129" s="9"/>
      <c r="R129" s="9">
        <f t="shared" si="76"/>
        <v>0</v>
      </c>
      <c r="S129" s="12" t="str">
        <f t="shared" si="77"/>
        <v/>
      </c>
      <c r="T129" s="12">
        <f t="shared" si="78"/>
        <v>0</v>
      </c>
      <c r="U129" s="12" t="str">
        <f t="shared" si="79"/>
        <v/>
      </c>
      <c r="V129" s="2">
        <f t="shared" si="80"/>
        <v>0</v>
      </c>
      <c r="W129" s="2"/>
      <c r="X129" s="2"/>
      <c r="Y129" s="2"/>
      <c r="Z129" s="2"/>
      <c r="AA129" s="2"/>
    </row>
    <row r="130" ht="12.75" customHeight="1">
      <c r="A130" s="9"/>
      <c r="B130" s="10" t="s">
        <v>201</v>
      </c>
      <c r="C130" s="9" t="s">
        <v>202</v>
      </c>
      <c r="D130" s="11"/>
      <c r="E130" s="11"/>
      <c r="F130" s="9"/>
      <c r="G130" s="11"/>
      <c r="H130" s="11"/>
      <c r="I130" s="9"/>
      <c r="J130" s="11"/>
      <c r="K130" s="11"/>
      <c r="L130" s="9"/>
      <c r="M130" s="11"/>
      <c r="N130" s="9"/>
      <c r="O130" s="9"/>
      <c r="P130" s="9">
        <f t="shared" si="75"/>
        <v>0</v>
      </c>
      <c r="Q130" s="9"/>
      <c r="R130" s="9">
        <f t="shared" si="76"/>
        <v>0</v>
      </c>
      <c r="S130" s="12" t="str">
        <f t="shared" si="77"/>
        <v/>
      </c>
      <c r="T130" s="12">
        <f t="shared" si="78"/>
        <v>0</v>
      </c>
      <c r="U130" s="12" t="str">
        <f t="shared" si="79"/>
        <v/>
      </c>
      <c r="V130" s="2">
        <f t="shared" si="80"/>
        <v>0</v>
      </c>
      <c r="W130" s="2"/>
      <c r="X130" s="2"/>
      <c r="Y130" s="2"/>
      <c r="Z130" s="2"/>
      <c r="AA130" s="2"/>
    </row>
    <row r="131" ht="12.75" customHeight="1">
      <c r="A131" s="9"/>
      <c r="B131" s="10" t="s">
        <v>203</v>
      </c>
      <c r="C131" s="9" t="s">
        <v>204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>
        <f t="shared" si="75"/>
        <v>0</v>
      </c>
      <c r="Q131" s="9"/>
      <c r="R131" s="9">
        <f t="shared" si="76"/>
        <v>0</v>
      </c>
      <c r="S131" s="12" t="str">
        <f t="shared" si="77"/>
        <v/>
      </c>
      <c r="T131" s="12">
        <f t="shared" si="78"/>
        <v>0</v>
      </c>
      <c r="U131" s="12" t="str">
        <f t="shared" si="79"/>
        <v/>
      </c>
      <c r="V131" s="2">
        <f t="shared" si="80"/>
        <v>0</v>
      </c>
      <c r="W131" s="2"/>
      <c r="X131" s="2"/>
      <c r="Y131" s="2"/>
      <c r="Z131" s="2"/>
      <c r="AA131" s="2"/>
    </row>
    <row r="132" ht="12.75" customHeight="1">
      <c r="A132" s="9"/>
      <c r="B132" s="10"/>
      <c r="C132" s="9"/>
      <c r="D132" s="9">
        <f t="shared" ref="D132:O132" si="81">SUM(D126:D131)</f>
        <v>0</v>
      </c>
      <c r="E132" s="9">
        <f t="shared" si="81"/>
        <v>0</v>
      </c>
      <c r="F132" s="9">
        <f t="shared" si="81"/>
        <v>0</v>
      </c>
      <c r="G132" s="9">
        <f t="shared" si="81"/>
        <v>0</v>
      </c>
      <c r="H132" s="9">
        <f t="shared" si="81"/>
        <v>0</v>
      </c>
      <c r="I132" s="9">
        <f t="shared" si="81"/>
        <v>0</v>
      </c>
      <c r="J132" s="9">
        <f t="shared" si="81"/>
        <v>0</v>
      </c>
      <c r="K132" s="9">
        <f t="shared" si="81"/>
        <v>0</v>
      </c>
      <c r="L132" s="9">
        <f t="shared" si="81"/>
        <v>0</v>
      </c>
      <c r="M132" s="9">
        <f t="shared" si="81"/>
        <v>0</v>
      </c>
      <c r="N132" s="9">
        <f t="shared" si="81"/>
        <v>0</v>
      </c>
      <c r="O132" s="9">
        <f t="shared" si="81"/>
        <v>0</v>
      </c>
      <c r="P132" s="9">
        <f t="shared" si="75"/>
        <v>0</v>
      </c>
      <c r="Q132" s="9"/>
      <c r="R132" s="9"/>
      <c r="S132" s="12">
        <f t="shared" ref="S132:U132" si="82">SUM(S126:S131)</f>
        <v>0</v>
      </c>
      <c r="T132" s="12">
        <f t="shared" si="82"/>
        <v>0</v>
      </c>
      <c r="U132" s="12">
        <f t="shared" si="82"/>
        <v>0</v>
      </c>
      <c r="V132" s="12">
        <f>SUM(S132:U132)</f>
        <v>0</v>
      </c>
      <c r="W132" s="2"/>
      <c r="X132" s="2"/>
      <c r="Y132" s="2"/>
      <c r="Z132" s="2"/>
      <c r="AA132" s="2"/>
    </row>
    <row r="133" ht="12.75" customHeight="1">
      <c r="A133" s="9"/>
      <c r="B133" s="10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2"/>
      <c r="W133" s="2"/>
      <c r="X133" s="2"/>
      <c r="Y133" s="2"/>
      <c r="Z133" s="2"/>
      <c r="AA133" s="2"/>
    </row>
    <row r="134" ht="12.75" customHeight="1">
      <c r="A134" s="9"/>
      <c r="B134" s="10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2"/>
      <c r="W134" s="2"/>
      <c r="X134" s="2"/>
      <c r="Y134" s="2"/>
      <c r="Z134" s="2"/>
      <c r="AA134" s="2"/>
    </row>
    <row r="135" ht="12.75" customHeight="1">
      <c r="A135" s="9"/>
      <c r="B135" s="10"/>
      <c r="C135" s="9"/>
      <c r="D135" s="1" t="s">
        <v>4</v>
      </c>
      <c r="E135" s="1" t="s">
        <v>5</v>
      </c>
      <c r="F135" s="1" t="s">
        <v>6</v>
      </c>
      <c r="G135" s="1" t="s">
        <v>7</v>
      </c>
      <c r="H135" s="1" t="s">
        <v>8</v>
      </c>
      <c r="I135" s="1" t="s">
        <v>9</v>
      </c>
      <c r="J135" s="7" t="s">
        <v>227</v>
      </c>
      <c r="K135" s="1" t="s">
        <v>11</v>
      </c>
      <c r="L135" s="1" t="s">
        <v>12</v>
      </c>
      <c r="M135" s="1" t="s">
        <v>13</v>
      </c>
      <c r="N135" s="1" t="s">
        <v>14</v>
      </c>
      <c r="O135" s="1" t="s">
        <v>15</v>
      </c>
      <c r="P135" s="9"/>
      <c r="Q135" s="9"/>
      <c r="R135" s="9"/>
      <c r="S135" s="8" t="s">
        <v>19</v>
      </c>
      <c r="T135" s="8" t="s">
        <v>20</v>
      </c>
      <c r="U135" s="8" t="s">
        <v>21</v>
      </c>
      <c r="V135" s="2"/>
      <c r="W135" s="2"/>
      <c r="X135" s="2"/>
      <c r="Y135" s="2"/>
      <c r="Z135" s="2"/>
      <c r="AA135" s="2"/>
    </row>
    <row r="136" ht="12.75" customHeight="1">
      <c r="A136" s="9"/>
      <c r="B136" s="10" t="s">
        <v>205</v>
      </c>
      <c r="C136" s="9" t="s">
        <v>206</v>
      </c>
      <c r="D136" s="9"/>
      <c r="E136" s="9"/>
      <c r="F136" s="11"/>
      <c r="G136" s="9"/>
      <c r="H136" s="9"/>
      <c r="I136" s="9"/>
      <c r="J136" s="9"/>
      <c r="K136" s="9"/>
      <c r="L136" s="9"/>
      <c r="M136" s="9"/>
      <c r="N136" s="9"/>
      <c r="O136" s="9"/>
      <c r="P136" s="9">
        <f t="shared" ref="P136:P140" si="83">SUM(D136:O136)</f>
        <v>0</v>
      </c>
      <c r="Q136" s="9"/>
      <c r="R136" s="9">
        <f t="shared" ref="R136:R139" si="84">(P136*Q136)</f>
        <v>0</v>
      </c>
      <c r="S136" s="12" t="str">
        <f t="shared" ref="S136:S139" si="85">(E136)</f>
        <v/>
      </c>
      <c r="T136" s="12">
        <f t="shared" ref="T136:T139" si="86">SUM(D136,G136,H136,I136,J136,K136,L136,M136,N136,O136)</f>
        <v>0</v>
      </c>
      <c r="U136" s="12" t="str">
        <f t="shared" ref="U136:U139" si="87">(F136)</f>
        <v/>
      </c>
      <c r="V136" s="2">
        <f t="shared" ref="V136:V140" si="88">SUM(G136:H136)</f>
        <v>0</v>
      </c>
      <c r="W136" s="2"/>
      <c r="X136" s="2"/>
      <c r="Y136" s="2"/>
      <c r="Z136" s="2"/>
      <c r="AA136" s="2"/>
    </row>
    <row r="137" ht="12.75" customHeight="1">
      <c r="A137" s="9"/>
      <c r="B137" s="10" t="s">
        <v>207</v>
      </c>
      <c r="C137" s="9" t="s">
        <v>208</v>
      </c>
      <c r="D137" s="9"/>
      <c r="E137" s="9"/>
      <c r="F137" s="11"/>
      <c r="G137" s="9"/>
      <c r="H137" s="9"/>
      <c r="I137" s="9"/>
      <c r="J137" s="9"/>
      <c r="K137" s="9"/>
      <c r="L137" s="9"/>
      <c r="M137" s="9"/>
      <c r="N137" s="9"/>
      <c r="O137" s="9"/>
      <c r="P137" s="9">
        <f t="shared" si="83"/>
        <v>0</v>
      </c>
      <c r="Q137" s="9"/>
      <c r="R137" s="9">
        <f t="shared" si="84"/>
        <v>0</v>
      </c>
      <c r="S137" s="12" t="str">
        <f t="shared" si="85"/>
        <v/>
      </c>
      <c r="T137" s="12">
        <f t="shared" si="86"/>
        <v>0</v>
      </c>
      <c r="U137" s="12" t="str">
        <f t="shared" si="87"/>
        <v/>
      </c>
      <c r="V137" s="2">
        <f t="shared" si="88"/>
        <v>0</v>
      </c>
      <c r="W137" s="2"/>
      <c r="X137" s="2"/>
      <c r="Y137" s="2"/>
      <c r="Z137" s="2"/>
      <c r="AA137" s="2"/>
    </row>
    <row r="138" ht="12.75" customHeight="1">
      <c r="A138" s="9"/>
      <c r="B138" s="10" t="s">
        <v>209</v>
      </c>
      <c r="C138" s="9" t="s">
        <v>210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>
        <f t="shared" si="83"/>
        <v>0</v>
      </c>
      <c r="Q138" s="9"/>
      <c r="R138" s="9">
        <f t="shared" si="84"/>
        <v>0</v>
      </c>
      <c r="S138" s="12" t="str">
        <f t="shared" si="85"/>
        <v/>
      </c>
      <c r="T138" s="12">
        <f t="shared" si="86"/>
        <v>0</v>
      </c>
      <c r="U138" s="12" t="str">
        <f t="shared" si="87"/>
        <v/>
      </c>
      <c r="V138" s="2">
        <f t="shared" si="88"/>
        <v>0</v>
      </c>
      <c r="W138" s="2"/>
      <c r="X138" s="2"/>
      <c r="Y138" s="2"/>
      <c r="Z138" s="2"/>
      <c r="AA138" s="2"/>
    </row>
    <row r="139" ht="12.75" customHeight="1">
      <c r="A139" s="9"/>
      <c r="B139" s="10" t="s">
        <v>211</v>
      </c>
      <c r="C139" s="9" t="s">
        <v>212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>
        <f t="shared" si="83"/>
        <v>0</v>
      </c>
      <c r="Q139" s="9"/>
      <c r="R139" s="9">
        <f t="shared" si="84"/>
        <v>0</v>
      </c>
      <c r="S139" s="12" t="str">
        <f t="shared" si="85"/>
        <v/>
      </c>
      <c r="T139" s="12">
        <f t="shared" si="86"/>
        <v>0</v>
      </c>
      <c r="U139" s="12" t="str">
        <f t="shared" si="87"/>
        <v/>
      </c>
      <c r="V139" s="2">
        <f t="shared" si="88"/>
        <v>0</v>
      </c>
      <c r="W139" s="2"/>
      <c r="X139" s="2"/>
      <c r="Y139" s="2"/>
      <c r="Z139" s="2"/>
      <c r="AA139" s="2"/>
    </row>
    <row r="140" ht="12.75" customHeight="1">
      <c r="A140" s="9"/>
      <c r="B140" s="10"/>
      <c r="C140" s="9"/>
      <c r="D140" s="9">
        <f t="shared" ref="D140:O140" si="89">SUM(D136:D139)</f>
        <v>0</v>
      </c>
      <c r="E140" s="9">
        <f t="shared" si="89"/>
        <v>0</v>
      </c>
      <c r="F140" s="9">
        <f t="shared" si="89"/>
        <v>0</v>
      </c>
      <c r="G140" s="9">
        <f t="shared" si="89"/>
        <v>0</v>
      </c>
      <c r="H140" s="9">
        <f t="shared" si="89"/>
        <v>0</v>
      </c>
      <c r="I140" s="9">
        <f t="shared" si="89"/>
        <v>0</v>
      </c>
      <c r="J140" s="9">
        <f t="shared" si="89"/>
        <v>0</v>
      </c>
      <c r="K140" s="9">
        <f t="shared" si="89"/>
        <v>0</v>
      </c>
      <c r="L140" s="9">
        <f t="shared" si="89"/>
        <v>0</v>
      </c>
      <c r="M140" s="9">
        <f t="shared" si="89"/>
        <v>0</v>
      </c>
      <c r="N140" s="9">
        <f t="shared" si="89"/>
        <v>0</v>
      </c>
      <c r="O140" s="9">
        <f t="shared" si="89"/>
        <v>0</v>
      </c>
      <c r="P140" s="9">
        <f t="shared" si="83"/>
        <v>0</v>
      </c>
      <c r="Q140" s="9"/>
      <c r="R140" s="9"/>
      <c r="S140" s="12">
        <f t="shared" ref="S140:U140" si="90">SUM(S136:S139)</f>
        <v>0</v>
      </c>
      <c r="T140" s="12">
        <f t="shared" si="90"/>
        <v>0</v>
      </c>
      <c r="U140" s="12">
        <f t="shared" si="90"/>
        <v>0</v>
      </c>
      <c r="V140" s="2">
        <f t="shared" si="88"/>
        <v>0</v>
      </c>
      <c r="W140" s="2"/>
      <c r="X140" s="2"/>
      <c r="Y140" s="2"/>
      <c r="Z140" s="2"/>
      <c r="AA140" s="2"/>
    </row>
    <row r="141" ht="12.75" customHeight="1">
      <c r="A141" s="9"/>
      <c r="B141" s="10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2"/>
      <c r="W141" s="2"/>
      <c r="X141" s="2"/>
      <c r="Y141" s="2"/>
      <c r="Z141" s="2"/>
      <c r="AA141" s="2"/>
    </row>
    <row r="142" ht="12.75" customHeight="1">
      <c r="A142" s="9"/>
      <c r="B142" s="10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2"/>
      <c r="W142" s="2"/>
      <c r="X142" s="2"/>
      <c r="Y142" s="2"/>
      <c r="Z142" s="2"/>
      <c r="AA142" s="2"/>
    </row>
    <row r="143" ht="12.75" customHeight="1">
      <c r="A143" s="9"/>
      <c r="B143" s="10"/>
      <c r="C143" s="19" t="s">
        <v>213</v>
      </c>
      <c r="D143" s="1" t="s">
        <v>4</v>
      </c>
      <c r="E143" s="1" t="s">
        <v>5</v>
      </c>
      <c r="F143" s="1" t="s">
        <v>6</v>
      </c>
      <c r="G143" s="1" t="s">
        <v>7</v>
      </c>
      <c r="H143" s="1" t="s">
        <v>8</v>
      </c>
      <c r="I143" s="1" t="s">
        <v>9</v>
      </c>
      <c r="J143" s="7" t="s">
        <v>227</v>
      </c>
      <c r="K143" s="1" t="s">
        <v>11</v>
      </c>
      <c r="L143" s="1" t="s">
        <v>12</v>
      </c>
      <c r="M143" s="1" t="s">
        <v>13</v>
      </c>
      <c r="N143" s="1" t="s">
        <v>14</v>
      </c>
      <c r="O143" s="1" t="s">
        <v>15</v>
      </c>
      <c r="P143" s="9"/>
      <c r="Q143" s="9"/>
      <c r="R143" s="9">
        <f t="shared" ref="R143:R153" si="91">(P143*Q143)</f>
        <v>0</v>
      </c>
      <c r="S143" s="8" t="s">
        <v>19</v>
      </c>
      <c r="T143" s="8" t="s">
        <v>20</v>
      </c>
      <c r="U143" s="8" t="s">
        <v>21</v>
      </c>
      <c r="V143" s="2"/>
      <c r="W143" s="2"/>
      <c r="X143" s="2"/>
      <c r="Y143" s="2"/>
      <c r="Z143" s="2"/>
      <c r="AA143" s="2"/>
    </row>
    <row r="144" ht="12.75" customHeight="1">
      <c r="A144" s="9"/>
      <c r="B144" s="10"/>
      <c r="C144" s="9" t="s">
        <v>214</v>
      </c>
      <c r="D144" s="11"/>
      <c r="E144" s="9"/>
      <c r="F144" s="9"/>
      <c r="G144" s="9"/>
      <c r="H144" s="11"/>
      <c r="I144" s="9"/>
      <c r="J144" s="9"/>
      <c r="K144" s="9"/>
      <c r="L144" s="9"/>
      <c r="M144" s="9"/>
      <c r="N144" s="9"/>
      <c r="O144" s="9"/>
      <c r="P144" s="9">
        <f t="shared" ref="P144:P152" si="92">SUM(D144:O144)</f>
        <v>0</v>
      </c>
      <c r="Q144" s="9"/>
      <c r="R144" s="9">
        <f t="shared" si="91"/>
        <v>0</v>
      </c>
      <c r="S144" s="12" t="str">
        <f t="shared" ref="S144:S152" si="93">(E144)</f>
        <v/>
      </c>
      <c r="T144" s="12">
        <f t="shared" ref="T144:T152" si="94">SUM(D144,G144,H144,I144,J144,K144,L144,M144,N144,O144)</f>
        <v>0</v>
      </c>
      <c r="U144" s="12" t="str">
        <f t="shared" ref="U144:U152" si="95">(F144)</f>
        <v/>
      </c>
      <c r="V144" s="2">
        <f t="shared" ref="V144:V153" si="96">SUM(G144:H144)</f>
        <v>0</v>
      </c>
      <c r="W144" s="2"/>
      <c r="X144" s="2"/>
      <c r="Y144" s="2"/>
      <c r="Z144" s="2"/>
      <c r="AA144" s="2"/>
    </row>
    <row r="145" ht="12.75" customHeight="1">
      <c r="A145" s="9"/>
      <c r="B145" s="10"/>
      <c r="C145" s="9" t="s">
        <v>215</v>
      </c>
      <c r="D145" s="11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>
        <f t="shared" si="92"/>
        <v>0</v>
      </c>
      <c r="Q145" s="9"/>
      <c r="R145" s="9">
        <f t="shared" si="91"/>
        <v>0</v>
      </c>
      <c r="S145" s="12" t="str">
        <f t="shared" si="93"/>
        <v/>
      </c>
      <c r="T145" s="12">
        <f t="shared" si="94"/>
        <v>0</v>
      </c>
      <c r="U145" s="12" t="str">
        <f t="shared" si="95"/>
        <v/>
      </c>
      <c r="V145" s="2">
        <f t="shared" si="96"/>
        <v>0</v>
      </c>
      <c r="W145" s="2"/>
      <c r="X145" s="2"/>
      <c r="Y145" s="2"/>
      <c r="Z145" s="2"/>
      <c r="AA145" s="2"/>
    </row>
    <row r="146" ht="12.75" customHeight="1">
      <c r="A146" s="9"/>
      <c r="B146" s="10"/>
      <c r="C146" s="9" t="s">
        <v>216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>
        <f t="shared" si="92"/>
        <v>0</v>
      </c>
      <c r="Q146" s="9"/>
      <c r="R146" s="9">
        <f t="shared" si="91"/>
        <v>0</v>
      </c>
      <c r="S146" s="12" t="str">
        <f t="shared" si="93"/>
        <v/>
      </c>
      <c r="T146" s="12">
        <f t="shared" si="94"/>
        <v>0</v>
      </c>
      <c r="U146" s="12" t="str">
        <f t="shared" si="95"/>
        <v/>
      </c>
      <c r="V146" s="2">
        <f t="shared" si="96"/>
        <v>0</v>
      </c>
      <c r="W146" s="2"/>
      <c r="X146" s="2"/>
      <c r="Y146" s="2"/>
      <c r="Z146" s="2"/>
      <c r="AA146" s="2"/>
    </row>
    <row r="147" ht="12.75" customHeight="1">
      <c r="A147" s="9"/>
      <c r="B147" s="10"/>
      <c r="C147" s="9" t="s">
        <v>217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>
        <f t="shared" si="92"/>
        <v>0</v>
      </c>
      <c r="Q147" s="9"/>
      <c r="R147" s="9">
        <f t="shared" si="91"/>
        <v>0</v>
      </c>
      <c r="S147" s="12" t="str">
        <f t="shared" si="93"/>
        <v/>
      </c>
      <c r="T147" s="12">
        <f t="shared" si="94"/>
        <v>0</v>
      </c>
      <c r="U147" s="12" t="str">
        <f t="shared" si="95"/>
        <v/>
      </c>
      <c r="V147" s="2">
        <f t="shared" si="96"/>
        <v>0</v>
      </c>
      <c r="W147" s="2"/>
      <c r="X147" s="2"/>
      <c r="Y147" s="2"/>
      <c r="Z147" s="2"/>
      <c r="AA147" s="2"/>
    </row>
    <row r="148" ht="12.75" customHeight="1">
      <c r="A148" s="9"/>
      <c r="B148" s="10"/>
      <c r="C148" s="9" t="s">
        <v>218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>
        <f t="shared" si="92"/>
        <v>0</v>
      </c>
      <c r="Q148" s="9"/>
      <c r="R148" s="9">
        <f t="shared" si="91"/>
        <v>0</v>
      </c>
      <c r="S148" s="12" t="str">
        <f t="shared" si="93"/>
        <v/>
      </c>
      <c r="T148" s="12">
        <f t="shared" si="94"/>
        <v>0</v>
      </c>
      <c r="U148" s="12" t="str">
        <f t="shared" si="95"/>
        <v/>
      </c>
      <c r="V148" s="2">
        <f t="shared" si="96"/>
        <v>0</v>
      </c>
      <c r="W148" s="2"/>
      <c r="X148" s="2"/>
      <c r="Y148" s="2"/>
      <c r="Z148" s="2"/>
      <c r="AA148" s="2"/>
    </row>
    <row r="149" ht="12.75" customHeight="1">
      <c r="A149" s="9"/>
      <c r="B149" s="10"/>
      <c r="C149" s="9" t="s">
        <v>219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>
        <f t="shared" si="92"/>
        <v>0</v>
      </c>
      <c r="Q149" s="9"/>
      <c r="R149" s="9">
        <f t="shared" si="91"/>
        <v>0</v>
      </c>
      <c r="S149" s="12" t="str">
        <f t="shared" si="93"/>
        <v/>
      </c>
      <c r="T149" s="12">
        <f t="shared" si="94"/>
        <v>0</v>
      </c>
      <c r="U149" s="12" t="str">
        <f t="shared" si="95"/>
        <v/>
      </c>
      <c r="V149" s="2">
        <f t="shared" si="96"/>
        <v>0</v>
      </c>
      <c r="W149" s="2"/>
      <c r="X149" s="2"/>
      <c r="Y149" s="2"/>
      <c r="Z149" s="2"/>
      <c r="AA149" s="2"/>
    </row>
    <row r="150" ht="12.75" customHeight="1">
      <c r="A150" s="9"/>
      <c r="B150" s="10"/>
      <c r="C150" s="9" t="s">
        <v>220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>
        <f t="shared" si="92"/>
        <v>0</v>
      </c>
      <c r="Q150" s="9"/>
      <c r="R150" s="9">
        <f t="shared" si="91"/>
        <v>0</v>
      </c>
      <c r="S150" s="12" t="str">
        <f t="shared" si="93"/>
        <v/>
      </c>
      <c r="T150" s="12">
        <f t="shared" si="94"/>
        <v>0</v>
      </c>
      <c r="U150" s="12" t="str">
        <f t="shared" si="95"/>
        <v/>
      </c>
      <c r="V150" s="2">
        <f t="shared" si="96"/>
        <v>0</v>
      </c>
      <c r="W150" s="2"/>
      <c r="X150" s="2"/>
      <c r="Y150" s="2"/>
      <c r="Z150" s="2"/>
      <c r="AA150" s="2"/>
    </row>
    <row r="151" ht="12.75" customHeight="1">
      <c r="A151" s="9"/>
      <c r="B151" s="10"/>
      <c r="C151" s="9" t="s">
        <v>221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>
        <f t="shared" si="92"/>
        <v>0</v>
      </c>
      <c r="Q151" s="9"/>
      <c r="R151" s="9">
        <f t="shared" si="91"/>
        <v>0</v>
      </c>
      <c r="S151" s="12" t="str">
        <f t="shared" si="93"/>
        <v/>
      </c>
      <c r="T151" s="12">
        <f t="shared" si="94"/>
        <v>0</v>
      </c>
      <c r="U151" s="12" t="str">
        <f t="shared" si="95"/>
        <v/>
      </c>
      <c r="V151" s="2">
        <f t="shared" si="96"/>
        <v>0</v>
      </c>
      <c r="W151" s="2"/>
      <c r="X151" s="2"/>
      <c r="Y151" s="2"/>
      <c r="Z151" s="2"/>
      <c r="AA151" s="2"/>
    </row>
    <row r="152" ht="12.75" customHeight="1">
      <c r="A152" s="9"/>
      <c r="B152" s="10"/>
      <c r="C152" s="9" t="s">
        <v>222</v>
      </c>
      <c r="D152" s="11"/>
      <c r="E152" s="11"/>
      <c r="F152" s="11"/>
      <c r="G152" s="11"/>
      <c r="H152" s="11"/>
      <c r="I152" s="9"/>
      <c r="J152" s="11"/>
      <c r="K152" s="9"/>
      <c r="L152" s="9"/>
      <c r="M152" s="11"/>
      <c r="N152" s="9"/>
      <c r="O152" s="9"/>
      <c r="P152" s="9">
        <f t="shared" si="92"/>
        <v>0</v>
      </c>
      <c r="Q152" s="9"/>
      <c r="R152" s="9">
        <f t="shared" si="91"/>
        <v>0</v>
      </c>
      <c r="S152" s="12" t="str">
        <f t="shared" si="93"/>
        <v/>
      </c>
      <c r="T152" s="12">
        <f t="shared" si="94"/>
        <v>0</v>
      </c>
      <c r="U152" s="12" t="str">
        <f t="shared" si="95"/>
        <v/>
      </c>
      <c r="V152" s="2">
        <f t="shared" si="96"/>
        <v>0</v>
      </c>
      <c r="W152" s="2"/>
      <c r="X152" s="2"/>
      <c r="Y152" s="2"/>
      <c r="Z152" s="2"/>
      <c r="AA152" s="2"/>
    </row>
    <row r="153" ht="12.75" customHeight="1">
      <c r="A153" s="9"/>
      <c r="B153" s="10"/>
      <c r="C153" s="9"/>
      <c r="D153" s="9">
        <f t="shared" ref="D153:P153" si="97">SUM(D144:D152)</f>
        <v>0</v>
      </c>
      <c r="E153" s="9">
        <f t="shared" si="97"/>
        <v>0</v>
      </c>
      <c r="F153" s="9">
        <f t="shared" si="97"/>
        <v>0</v>
      </c>
      <c r="G153" s="9">
        <f t="shared" si="97"/>
        <v>0</v>
      </c>
      <c r="H153" s="9">
        <f t="shared" si="97"/>
        <v>0</v>
      </c>
      <c r="I153" s="9">
        <f t="shared" si="97"/>
        <v>0</v>
      </c>
      <c r="J153" s="9">
        <f t="shared" si="97"/>
        <v>0</v>
      </c>
      <c r="K153" s="9">
        <f t="shared" si="97"/>
        <v>0</v>
      </c>
      <c r="L153" s="9">
        <f t="shared" si="97"/>
        <v>0</v>
      </c>
      <c r="M153" s="9">
        <f t="shared" si="97"/>
        <v>0</v>
      </c>
      <c r="N153" s="9">
        <f t="shared" si="97"/>
        <v>0</v>
      </c>
      <c r="O153" s="9">
        <f t="shared" si="97"/>
        <v>0</v>
      </c>
      <c r="P153" s="9">
        <f t="shared" si="97"/>
        <v>0</v>
      </c>
      <c r="Q153" s="9"/>
      <c r="R153" s="9">
        <f t="shared" si="91"/>
        <v>0</v>
      </c>
      <c r="S153" s="12">
        <f t="shared" ref="S153:U153" si="98">SUM(S144:S152)</f>
        <v>0</v>
      </c>
      <c r="T153" s="12">
        <f t="shared" si="98"/>
        <v>0</v>
      </c>
      <c r="U153" s="12">
        <f t="shared" si="98"/>
        <v>0</v>
      </c>
      <c r="V153" s="2">
        <f t="shared" si="96"/>
        <v>0</v>
      </c>
      <c r="W153" s="2"/>
      <c r="X153" s="2"/>
      <c r="Y153" s="2"/>
      <c r="Z153" s="2"/>
      <c r="AA153" s="2"/>
    </row>
    <row r="154" ht="12.75" customHeight="1">
      <c r="A154" s="1"/>
      <c r="B154" s="10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2"/>
      <c r="W154" s="2"/>
      <c r="X154" s="2"/>
      <c r="Y154" s="2"/>
      <c r="Z154" s="2"/>
      <c r="AA154" s="2"/>
    </row>
    <row r="155" ht="12.75" customHeight="1">
      <c r="A155" s="1"/>
      <c r="B155" s="10"/>
      <c r="C155" s="19" t="s">
        <v>162</v>
      </c>
      <c r="D155" s="1" t="s">
        <v>4</v>
      </c>
      <c r="E155" s="1" t="s">
        <v>5</v>
      </c>
      <c r="F155" s="1" t="s">
        <v>6</v>
      </c>
      <c r="G155" s="1" t="s">
        <v>7</v>
      </c>
      <c r="H155" s="1" t="s">
        <v>8</v>
      </c>
      <c r="I155" s="1" t="s">
        <v>9</v>
      </c>
      <c r="J155" s="7" t="s">
        <v>227</v>
      </c>
      <c r="K155" s="1" t="s">
        <v>11</v>
      </c>
      <c r="L155" s="1" t="s">
        <v>12</v>
      </c>
      <c r="M155" s="1" t="s">
        <v>13</v>
      </c>
      <c r="N155" s="1" t="s">
        <v>14</v>
      </c>
      <c r="O155" s="1" t="s">
        <v>15</v>
      </c>
      <c r="P155" s="9"/>
      <c r="Q155" s="9"/>
      <c r="R155" s="9">
        <f t="shared" ref="R155:R165" si="99">(P155*Q155)</f>
        <v>0</v>
      </c>
      <c r="S155" s="8" t="s">
        <v>19</v>
      </c>
      <c r="T155" s="8" t="s">
        <v>20</v>
      </c>
      <c r="U155" s="8" t="s">
        <v>21</v>
      </c>
      <c r="V155" s="2"/>
      <c r="W155" s="2"/>
      <c r="X155" s="2"/>
      <c r="Y155" s="2"/>
      <c r="Z155" s="2"/>
      <c r="AA155" s="2"/>
    </row>
    <row r="156" ht="12.75" customHeight="1">
      <c r="A156" s="1"/>
      <c r="B156" s="10"/>
      <c r="C156" s="9" t="s">
        <v>214</v>
      </c>
      <c r="D156" s="11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>
        <f t="shared" ref="P156:P164" si="100">SUM(D156:O156)</f>
        <v>0</v>
      </c>
      <c r="Q156" s="9"/>
      <c r="R156" s="9">
        <f t="shared" si="99"/>
        <v>0</v>
      </c>
      <c r="S156" s="12" t="str">
        <f t="shared" ref="S156:S164" si="101">(E156)</f>
        <v/>
      </c>
      <c r="T156" s="12">
        <f t="shared" ref="T156:T164" si="102">SUM(D156,G156,H156,I156,J156,K156,L156,M156,N156,O156)</f>
        <v>0</v>
      </c>
      <c r="U156" s="12" t="str">
        <f t="shared" ref="U156:U164" si="103">(F156)</f>
        <v/>
      </c>
      <c r="V156" s="2">
        <f t="shared" ref="V156:V165" si="104">SUM(G156:H156)</f>
        <v>0</v>
      </c>
      <c r="W156" s="2"/>
      <c r="X156" s="2"/>
      <c r="Y156" s="2"/>
      <c r="Z156" s="2"/>
      <c r="AA156" s="2"/>
    </row>
    <row r="157" ht="12.75" customHeight="1">
      <c r="A157" s="1"/>
      <c r="B157" s="10"/>
      <c r="C157" s="9" t="s">
        <v>215</v>
      </c>
      <c r="D157" s="11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>
        <f t="shared" si="100"/>
        <v>0</v>
      </c>
      <c r="Q157" s="9"/>
      <c r="R157" s="9">
        <f t="shared" si="99"/>
        <v>0</v>
      </c>
      <c r="S157" s="12" t="str">
        <f t="shared" si="101"/>
        <v/>
      </c>
      <c r="T157" s="12">
        <f t="shared" si="102"/>
        <v>0</v>
      </c>
      <c r="U157" s="12" t="str">
        <f t="shared" si="103"/>
        <v/>
      </c>
      <c r="V157" s="2">
        <f t="shared" si="104"/>
        <v>0</v>
      </c>
      <c r="W157" s="2"/>
      <c r="X157" s="2"/>
      <c r="Y157" s="2"/>
      <c r="Z157" s="2"/>
      <c r="AA157" s="2"/>
    </row>
    <row r="158" ht="12.75" customHeight="1">
      <c r="A158" s="1"/>
      <c r="B158" s="10"/>
      <c r="C158" s="9" t="s">
        <v>216</v>
      </c>
      <c r="D158" s="9"/>
      <c r="E158" s="9"/>
      <c r="F158" s="9"/>
      <c r="G158" s="9"/>
      <c r="H158" s="11"/>
      <c r="I158" s="9"/>
      <c r="J158" s="9"/>
      <c r="K158" s="9"/>
      <c r="L158" s="9"/>
      <c r="M158" s="9"/>
      <c r="N158" s="9"/>
      <c r="O158" s="9"/>
      <c r="P158" s="9">
        <f t="shared" si="100"/>
        <v>0</v>
      </c>
      <c r="Q158" s="9"/>
      <c r="R158" s="9">
        <f t="shared" si="99"/>
        <v>0</v>
      </c>
      <c r="S158" s="12" t="str">
        <f t="shared" si="101"/>
        <v/>
      </c>
      <c r="T158" s="12">
        <f t="shared" si="102"/>
        <v>0</v>
      </c>
      <c r="U158" s="12" t="str">
        <f t="shared" si="103"/>
        <v/>
      </c>
      <c r="V158" s="2">
        <f t="shared" si="104"/>
        <v>0</v>
      </c>
      <c r="W158" s="2"/>
      <c r="X158" s="2"/>
      <c r="Y158" s="2"/>
      <c r="Z158" s="2"/>
      <c r="AA158" s="2"/>
    </row>
    <row r="159" ht="12.75" customHeight="1">
      <c r="A159" s="1"/>
      <c r="B159" s="10"/>
      <c r="C159" s="9" t="s">
        <v>217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>
        <f t="shared" si="100"/>
        <v>0</v>
      </c>
      <c r="Q159" s="9"/>
      <c r="R159" s="9">
        <f t="shared" si="99"/>
        <v>0</v>
      </c>
      <c r="S159" s="12" t="str">
        <f t="shared" si="101"/>
        <v/>
      </c>
      <c r="T159" s="12">
        <f t="shared" si="102"/>
        <v>0</v>
      </c>
      <c r="U159" s="12" t="str">
        <f t="shared" si="103"/>
        <v/>
      </c>
      <c r="V159" s="2">
        <f t="shared" si="104"/>
        <v>0</v>
      </c>
      <c r="W159" s="2"/>
      <c r="X159" s="2"/>
      <c r="Y159" s="2"/>
      <c r="Z159" s="2"/>
      <c r="AA159" s="2"/>
    </row>
    <row r="160" ht="12.75" customHeight="1">
      <c r="A160" s="1"/>
      <c r="B160" s="10"/>
      <c r="C160" s="9" t="s">
        <v>218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>
        <f t="shared" si="100"/>
        <v>0</v>
      </c>
      <c r="Q160" s="9"/>
      <c r="R160" s="9">
        <f t="shared" si="99"/>
        <v>0</v>
      </c>
      <c r="S160" s="12" t="str">
        <f t="shared" si="101"/>
        <v/>
      </c>
      <c r="T160" s="12">
        <f t="shared" si="102"/>
        <v>0</v>
      </c>
      <c r="U160" s="12" t="str">
        <f t="shared" si="103"/>
        <v/>
      </c>
      <c r="V160" s="2">
        <f t="shared" si="104"/>
        <v>0</v>
      </c>
      <c r="W160" s="2"/>
      <c r="X160" s="2"/>
      <c r="Y160" s="2"/>
      <c r="Z160" s="2"/>
      <c r="AA160" s="2"/>
    </row>
    <row r="161" ht="12.75" customHeight="1">
      <c r="A161" s="1"/>
      <c r="B161" s="10"/>
      <c r="C161" s="9" t="s">
        <v>219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>
        <f t="shared" si="100"/>
        <v>0</v>
      </c>
      <c r="Q161" s="9"/>
      <c r="R161" s="9">
        <f t="shared" si="99"/>
        <v>0</v>
      </c>
      <c r="S161" s="12" t="str">
        <f t="shared" si="101"/>
        <v/>
      </c>
      <c r="T161" s="12">
        <f t="shared" si="102"/>
        <v>0</v>
      </c>
      <c r="U161" s="12" t="str">
        <f t="shared" si="103"/>
        <v/>
      </c>
      <c r="V161" s="2">
        <f t="shared" si="104"/>
        <v>0</v>
      </c>
      <c r="W161" s="2"/>
      <c r="X161" s="2"/>
      <c r="Y161" s="2"/>
      <c r="Z161" s="2"/>
      <c r="AA161" s="2"/>
    </row>
    <row r="162" ht="12.75" customHeight="1">
      <c r="A162" s="1"/>
      <c r="B162" s="10"/>
      <c r="C162" s="9" t="s">
        <v>220</v>
      </c>
      <c r="D162" s="11"/>
      <c r="E162" s="9"/>
      <c r="F162" s="9"/>
      <c r="G162" s="9"/>
      <c r="H162" s="11"/>
      <c r="I162" s="9"/>
      <c r="J162" s="9"/>
      <c r="K162" s="9"/>
      <c r="L162" s="9"/>
      <c r="M162" s="11"/>
      <c r="N162" s="9"/>
      <c r="O162" s="9"/>
      <c r="P162" s="9">
        <f t="shared" si="100"/>
        <v>0</v>
      </c>
      <c r="Q162" s="9"/>
      <c r="R162" s="9">
        <f t="shared" si="99"/>
        <v>0</v>
      </c>
      <c r="S162" s="12" t="str">
        <f t="shared" si="101"/>
        <v/>
      </c>
      <c r="T162" s="12">
        <f t="shared" si="102"/>
        <v>0</v>
      </c>
      <c r="U162" s="12" t="str">
        <f t="shared" si="103"/>
        <v/>
      </c>
      <c r="V162" s="2">
        <f t="shared" si="104"/>
        <v>0</v>
      </c>
      <c r="W162" s="2"/>
      <c r="X162" s="2"/>
      <c r="Y162" s="2"/>
      <c r="Z162" s="2"/>
      <c r="AA162" s="2"/>
    </row>
    <row r="163" ht="12.75" customHeight="1">
      <c r="A163" s="1"/>
      <c r="B163" s="10"/>
      <c r="C163" s="9" t="s">
        <v>221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>
        <f t="shared" si="100"/>
        <v>0</v>
      </c>
      <c r="Q163" s="9"/>
      <c r="R163" s="9">
        <f t="shared" si="99"/>
        <v>0</v>
      </c>
      <c r="S163" s="12" t="str">
        <f t="shared" si="101"/>
        <v/>
      </c>
      <c r="T163" s="12">
        <f t="shared" si="102"/>
        <v>0</v>
      </c>
      <c r="U163" s="12" t="str">
        <f t="shared" si="103"/>
        <v/>
      </c>
      <c r="V163" s="2">
        <f t="shared" si="104"/>
        <v>0</v>
      </c>
      <c r="W163" s="2"/>
      <c r="X163" s="2"/>
      <c r="Y163" s="2"/>
      <c r="Z163" s="2"/>
      <c r="AA163" s="2"/>
    </row>
    <row r="164" ht="12.75" customHeight="1">
      <c r="A164" s="1"/>
      <c r="B164" s="10"/>
      <c r="C164" s="9" t="s">
        <v>222</v>
      </c>
      <c r="D164" s="11"/>
      <c r="E164" s="11"/>
      <c r="F164" s="11"/>
      <c r="G164" s="11"/>
      <c r="H164" s="9"/>
      <c r="I164" s="9"/>
      <c r="J164" s="9"/>
      <c r="K164" s="9"/>
      <c r="L164" s="9"/>
      <c r="M164" s="11"/>
      <c r="N164" s="9"/>
      <c r="O164" s="9"/>
      <c r="P164" s="9">
        <f t="shared" si="100"/>
        <v>0</v>
      </c>
      <c r="Q164" s="9"/>
      <c r="R164" s="9">
        <f t="shared" si="99"/>
        <v>0</v>
      </c>
      <c r="S164" s="12" t="str">
        <f t="shared" si="101"/>
        <v/>
      </c>
      <c r="T164" s="12">
        <f t="shared" si="102"/>
        <v>0</v>
      </c>
      <c r="U164" s="12" t="str">
        <f t="shared" si="103"/>
        <v/>
      </c>
      <c r="V164" s="2">
        <f t="shared" si="104"/>
        <v>0</v>
      </c>
      <c r="W164" s="2"/>
      <c r="X164" s="2"/>
      <c r="Y164" s="2"/>
      <c r="Z164" s="2"/>
      <c r="AA164" s="2"/>
    </row>
    <row r="165" ht="12.75" customHeight="1">
      <c r="A165" s="1"/>
      <c r="B165" s="10"/>
      <c r="C165" s="9"/>
      <c r="D165" s="9">
        <f t="shared" ref="D165:P165" si="105">SUM(D156:D164)</f>
        <v>0</v>
      </c>
      <c r="E165" s="9">
        <f t="shared" si="105"/>
        <v>0</v>
      </c>
      <c r="F165" s="9">
        <f t="shared" si="105"/>
        <v>0</v>
      </c>
      <c r="G165" s="9">
        <f t="shared" si="105"/>
        <v>0</v>
      </c>
      <c r="H165" s="9">
        <f t="shared" si="105"/>
        <v>0</v>
      </c>
      <c r="I165" s="9">
        <f t="shared" si="105"/>
        <v>0</v>
      </c>
      <c r="J165" s="9">
        <f t="shared" si="105"/>
        <v>0</v>
      </c>
      <c r="K165" s="9">
        <f t="shared" si="105"/>
        <v>0</v>
      </c>
      <c r="L165" s="9">
        <f t="shared" si="105"/>
        <v>0</v>
      </c>
      <c r="M165" s="9">
        <f t="shared" si="105"/>
        <v>0</v>
      </c>
      <c r="N165" s="9">
        <f t="shared" si="105"/>
        <v>0</v>
      </c>
      <c r="O165" s="9">
        <f t="shared" si="105"/>
        <v>0</v>
      </c>
      <c r="P165" s="9">
        <f t="shared" si="105"/>
        <v>0</v>
      </c>
      <c r="Q165" s="9"/>
      <c r="R165" s="9">
        <f t="shared" si="99"/>
        <v>0</v>
      </c>
      <c r="S165" s="12">
        <f t="shared" ref="S165:U165" si="106">SUM(S156:S164)</f>
        <v>0</v>
      </c>
      <c r="T165" s="12">
        <f t="shared" si="106"/>
        <v>0</v>
      </c>
      <c r="U165" s="12">
        <f t="shared" si="106"/>
        <v>0</v>
      </c>
      <c r="V165" s="2">
        <f t="shared" si="104"/>
        <v>0</v>
      </c>
      <c r="W165" s="2"/>
      <c r="X165" s="2"/>
      <c r="Y165" s="2"/>
      <c r="Z165" s="2"/>
      <c r="AA165" s="2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9"/>
      <c r="Q166" s="1"/>
      <c r="R166" s="1"/>
      <c r="S166" s="1"/>
      <c r="T166" s="1"/>
      <c r="U166" s="1"/>
      <c r="V166" s="2"/>
      <c r="W166" s="2"/>
      <c r="X166" s="2"/>
      <c r="Y166" s="2"/>
      <c r="Z166" s="2"/>
      <c r="AA166" s="2"/>
    </row>
    <row r="167" ht="12.75" customHeight="1">
      <c r="A167" s="1"/>
      <c r="B167" s="10"/>
      <c r="C167" s="19" t="s">
        <v>223</v>
      </c>
      <c r="D167" s="1" t="s">
        <v>4</v>
      </c>
      <c r="E167" s="1" t="s">
        <v>5</v>
      </c>
      <c r="F167" s="1" t="s">
        <v>6</v>
      </c>
      <c r="G167" s="1" t="s">
        <v>7</v>
      </c>
      <c r="H167" s="1" t="s">
        <v>8</v>
      </c>
      <c r="I167" s="1" t="s">
        <v>9</v>
      </c>
      <c r="J167" s="7" t="s">
        <v>227</v>
      </c>
      <c r="K167" s="1" t="s">
        <v>11</v>
      </c>
      <c r="L167" s="1" t="s">
        <v>12</v>
      </c>
      <c r="M167" s="1" t="s">
        <v>13</v>
      </c>
      <c r="N167" s="1" t="s">
        <v>14</v>
      </c>
      <c r="O167" s="1" t="s">
        <v>15</v>
      </c>
      <c r="P167" s="9"/>
      <c r="Q167" s="9"/>
      <c r="R167" s="9">
        <f t="shared" ref="R167:R177" si="107">(P167*Q167)</f>
        <v>0</v>
      </c>
      <c r="S167" s="8" t="s">
        <v>19</v>
      </c>
      <c r="T167" s="8" t="s">
        <v>20</v>
      </c>
      <c r="U167" s="8" t="s">
        <v>21</v>
      </c>
      <c r="V167" s="2"/>
      <c r="W167" s="2"/>
      <c r="X167" s="2"/>
      <c r="Y167" s="2"/>
      <c r="Z167" s="2"/>
      <c r="AA167" s="2"/>
    </row>
    <row r="168" ht="12.75" customHeight="1">
      <c r="A168" s="1"/>
      <c r="B168" s="10"/>
      <c r="C168" s="9" t="s">
        <v>214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>
        <f t="shared" ref="P168:P176" si="108">SUM(D168:O168)</f>
        <v>0</v>
      </c>
      <c r="Q168" s="9"/>
      <c r="R168" s="9">
        <f t="shared" si="107"/>
        <v>0</v>
      </c>
      <c r="S168" s="12" t="str">
        <f t="shared" ref="S168:S176" si="109">(E168)</f>
        <v/>
      </c>
      <c r="T168" s="12">
        <f t="shared" ref="T168:T176" si="110">SUM(D168,G168,H168,I168,J168,K168,L168,M168,N168,O168)</f>
        <v>0</v>
      </c>
      <c r="U168" s="12" t="str">
        <f t="shared" ref="U168:U176" si="111">(F168)</f>
        <v/>
      </c>
      <c r="V168" s="2">
        <f t="shared" ref="V168:V177" si="112">SUM(G168:H168)</f>
        <v>0</v>
      </c>
      <c r="W168" s="2"/>
      <c r="X168" s="2"/>
      <c r="Y168" s="2"/>
      <c r="Z168" s="2"/>
      <c r="AA168" s="2"/>
    </row>
    <row r="169" ht="12.75" customHeight="1">
      <c r="A169" s="1"/>
      <c r="B169" s="10"/>
      <c r="C169" s="9" t="s">
        <v>215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>
        <f t="shared" si="108"/>
        <v>0</v>
      </c>
      <c r="Q169" s="9"/>
      <c r="R169" s="9">
        <f t="shared" si="107"/>
        <v>0</v>
      </c>
      <c r="S169" s="12" t="str">
        <f t="shared" si="109"/>
        <v/>
      </c>
      <c r="T169" s="12">
        <f t="shared" si="110"/>
        <v>0</v>
      </c>
      <c r="U169" s="12" t="str">
        <f t="shared" si="111"/>
        <v/>
      </c>
      <c r="V169" s="2">
        <f t="shared" si="112"/>
        <v>0</v>
      </c>
      <c r="W169" s="2"/>
      <c r="X169" s="2"/>
      <c r="Y169" s="2"/>
      <c r="Z169" s="2"/>
      <c r="AA169" s="2"/>
    </row>
    <row r="170" ht="12.75" customHeight="1">
      <c r="A170" s="1"/>
      <c r="B170" s="10"/>
      <c r="C170" s="9" t="s">
        <v>216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>
        <f t="shared" si="108"/>
        <v>0</v>
      </c>
      <c r="Q170" s="9"/>
      <c r="R170" s="9">
        <f t="shared" si="107"/>
        <v>0</v>
      </c>
      <c r="S170" s="12" t="str">
        <f t="shared" si="109"/>
        <v/>
      </c>
      <c r="T170" s="12">
        <f t="shared" si="110"/>
        <v>0</v>
      </c>
      <c r="U170" s="12" t="str">
        <f t="shared" si="111"/>
        <v/>
      </c>
      <c r="V170" s="2">
        <f t="shared" si="112"/>
        <v>0</v>
      </c>
      <c r="W170" s="2"/>
      <c r="X170" s="2"/>
      <c r="Y170" s="2"/>
      <c r="Z170" s="2"/>
      <c r="AA170" s="2"/>
    </row>
    <row r="171" ht="12.75" customHeight="1">
      <c r="A171" s="1"/>
      <c r="B171" s="10"/>
      <c r="C171" s="9" t="s">
        <v>217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>
        <f t="shared" si="108"/>
        <v>0</v>
      </c>
      <c r="Q171" s="9"/>
      <c r="R171" s="9">
        <f t="shared" si="107"/>
        <v>0</v>
      </c>
      <c r="S171" s="12" t="str">
        <f t="shared" si="109"/>
        <v/>
      </c>
      <c r="T171" s="12">
        <f t="shared" si="110"/>
        <v>0</v>
      </c>
      <c r="U171" s="12" t="str">
        <f t="shared" si="111"/>
        <v/>
      </c>
      <c r="V171" s="2">
        <f t="shared" si="112"/>
        <v>0</v>
      </c>
      <c r="W171" s="2"/>
      <c r="X171" s="2"/>
      <c r="Y171" s="2"/>
      <c r="Z171" s="2"/>
      <c r="AA171" s="2"/>
    </row>
    <row r="172" ht="12.75" customHeight="1">
      <c r="A172" s="1"/>
      <c r="B172" s="10"/>
      <c r="C172" s="9" t="s">
        <v>218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>
        <f t="shared" si="108"/>
        <v>0</v>
      </c>
      <c r="Q172" s="9"/>
      <c r="R172" s="9">
        <f t="shared" si="107"/>
        <v>0</v>
      </c>
      <c r="S172" s="12" t="str">
        <f t="shared" si="109"/>
        <v/>
      </c>
      <c r="T172" s="12">
        <f t="shared" si="110"/>
        <v>0</v>
      </c>
      <c r="U172" s="12" t="str">
        <f t="shared" si="111"/>
        <v/>
      </c>
      <c r="V172" s="2">
        <f t="shared" si="112"/>
        <v>0</v>
      </c>
      <c r="W172" s="2"/>
      <c r="X172" s="2"/>
      <c r="Y172" s="2"/>
      <c r="Z172" s="2"/>
      <c r="AA172" s="2"/>
    </row>
    <row r="173" ht="12.75" customHeight="1">
      <c r="A173" s="1"/>
      <c r="B173" s="10"/>
      <c r="C173" s="9" t="s">
        <v>219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>
        <f t="shared" si="108"/>
        <v>0</v>
      </c>
      <c r="Q173" s="9"/>
      <c r="R173" s="9">
        <f t="shared" si="107"/>
        <v>0</v>
      </c>
      <c r="S173" s="12" t="str">
        <f t="shared" si="109"/>
        <v/>
      </c>
      <c r="T173" s="12">
        <f t="shared" si="110"/>
        <v>0</v>
      </c>
      <c r="U173" s="12" t="str">
        <f t="shared" si="111"/>
        <v/>
      </c>
      <c r="V173" s="2">
        <f t="shared" si="112"/>
        <v>0</v>
      </c>
      <c r="W173" s="2"/>
      <c r="X173" s="2"/>
      <c r="Y173" s="2"/>
      <c r="Z173" s="2"/>
      <c r="AA173" s="2"/>
    </row>
    <row r="174" ht="12.75" customHeight="1">
      <c r="A174" s="1"/>
      <c r="B174" s="10"/>
      <c r="C174" s="9" t="s">
        <v>220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>
        <f t="shared" si="108"/>
        <v>0</v>
      </c>
      <c r="Q174" s="9"/>
      <c r="R174" s="9">
        <f t="shared" si="107"/>
        <v>0</v>
      </c>
      <c r="S174" s="12" t="str">
        <f t="shared" si="109"/>
        <v/>
      </c>
      <c r="T174" s="12">
        <f t="shared" si="110"/>
        <v>0</v>
      </c>
      <c r="U174" s="12" t="str">
        <f t="shared" si="111"/>
        <v/>
      </c>
      <c r="V174" s="2">
        <f t="shared" si="112"/>
        <v>0</v>
      </c>
      <c r="W174" s="2"/>
      <c r="X174" s="2"/>
      <c r="Y174" s="2"/>
      <c r="Z174" s="2"/>
      <c r="AA174" s="2"/>
    </row>
    <row r="175" ht="12.75" customHeight="1">
      <c r="A175" s="1"/>
      <c r="B175" s="10"/>
      <c r="C175" s="9" t="s">
        <v>221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>
        <f t="shared" si="108"/>
        <v>0</v>
      </c>
      <c r="Q175" s="9"/>
      <c r="R175" s="9">
        <f t="shared" si="107"/>
        <v>0</v>
      </c>
      <c r="S175" s="12" t="str">
        <f t="shared" si="109"/>
        <v/>
      </c>
      <c r="T175" s="12">
        <f t="shared" si="110"/>
        <v>0</v>
      </c>
      <c r="U175" s="12" t="str">
        <f t="shared" si="111"/>
        <v/>
      </c>
      <c r="V175" s="2">
        <f t="shared" si="112"/>
        <v>0</v>
      </c>
      <c r="W175" s="2"/>
      <c r="X175" s="2"/>
      <c r="Y175" s="2"/>
      <c r="Z175" s="2"/>
      <c r="AA175" s="2"/>
    </row>
    <row r="176" ht="12.75" customHeight="1">
      <c r="A176" s="1"/>
      <c r="B176" s="10"/>
      <c r="C176" s="9" t="s">
        <v>222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>
        <f t="shared" si="108"/>
        <v>0</v>
      </c>
      <c r="Q176" s="9"/>
      <c r="R176" s="9">
        <f t="shared" si="107"/>
        <v>0</v>
      </c>
      <c r="S176" s="12" t="str">
        <f t="shared" si="109"/>
        <v/>
      </c>
      <c r="T176" s="12">
        <f t="shared" si="110"/>
        <v>0</v>
      </c>
      <c r="U176" s="12" t="str">
        <f t="shared" si="111"/>
        <v/>
      </c>
      <c r="V176" s="2">
        <f t="shared" si="112"/>
        <v>0</v>
      </c>
      <c r="W176" s="2"/>
      <c r="X176" s="2"/>
      <c r="Y176" s="2"/>
      <c r="Z176" s="2"/>
      <c r="AA176" s="2"/>
    </row>
    <row r="177" ht="12.75" customHeight="1">
      <c r="A177" s="1"/>
      <c r="B177" s="10"/>
      <c r="C177" s="9"/>
      <c r="D177" s="9">
        <f t="shared" ref="D177:O177" si="113">SUM(D168:D176)</f>
        <v>0</v>
      </c>
      <c r="E177" s="9">
        <f t="shared" si="113"/>
        <v>0</v>
      </c>
      <c r="F177" s="9">
        <f t="shared" si="113"/>
        <v>0</v>
      </c>
      <c r="G177" s="9">
        <f t="shared" si="113"/>
        <v>0</v>
      </c>
      <c r="H177" s="9">
        <f t="shared" si="113"/>
        <v>0</v>
      </c>
      <c r="I177" s="9">
        <f t="shared" si="113"/>
        <v>0</v>
      </c>
      <c r="J177" s="9">
        <f t="shared" si="113"/>
        <v>0</v>
      </c>
      <c r="K177" s="9">
        <f t="shared" si="113"/>
        <v>0</v>
      </c>
      <c r="L177" s="9">
        <f t="shared" si="113"/>
        <v>0</v>
      </c>
      <c r="M177" s="9">
        <f t="shared" si="113"/>
        <v>0</v>
      </c>
      <c r="N177" s="9">
        <f t="shared" si="113"/>
        <v>0</v>
      </c>
      <c r="O177" s="9">
        <f t="shared" si="113"/>
        <v>0</v>
      </c>
      <c r="P177" s="9">
        <f>SUM(P167:P176)</f>
        <v>0</v>
      </c>
      <c r="Q177" s="9"/>
      <c r="R177" s="9">
        <f t="shared" si="107"/>
        <v>0</v>
      </c>
      <c r="S177" s="12">
        <f t="shared" ref="S177:U177" si="114">SUM(S168:S176)</f>
        <v>0</v>
      </c>
      <c r="T177" s="12">
        <f t="shared" si="114"/>
        <v>0</v>
      </c>
      <c r="U177" s="12">
        <f t="shared" si="114"/>
        <v>0</v>
      </c>
      <c r="V177" s="2">
        <f t="shared" si="112"/>
        <v>0</v>
      </c>
      <c r="W177" s="2"/>
      <c r="X177" s="2"/>
      <c r="Y177" s="2"/>
      <c r="Z177" s="2"/>
      <c r="AA177" s="2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9"/>
      <c r="Q178" s="1"/>
      <c r="R178" s="1"/>
      <c r="S178" s="1"/>
      <c r="T178" s="1"/>
      <c r="U178" s="1"/>
      <c r="V178" s="2"/>
      <c r="W178" s="2"/>
      <c r="X178" s="2"/>
      <c r="Y178" s="2"/>
      <c r="Z178" s="2"/>
      <c r="AA178" s="2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9"/>
      <c r="Q179" s="1"/>
      <c r="R179" s="1"/>
      <c r="S179" s="1">
        <f t="shared" ref="S179:U179" si="115">SUM(S140,S132,S122,S114,S108,S99,S91,S74,S66,S57,S22)</f>
        <v>0</v>
      </c>
      <c r="T179" s="1">
        <f t="shared" si="115"/>
        <v>0</v>
      </c>
      <c r="U179" s="1">
        <f t="shared" si="115"/>
        <v>0</v>
      </c>
      <c r="V179" s="2"/>
      <c r="W179" s="2"/>
      <c r="X179" s="2"/>
      <c r="Y179" s="2"/>
      <c r="Z179" s="2"/>
      <c r="AA179" s="2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9"/>
      <c r="Q180" s="1"/>
      <c r="R180" s="1"/>
      <c r="S180" s="1"/>
      <c r="T180" s="1"/>
      <c r="U180" s="1"/>
      <c r="V180" s="2"/>
      <c r="W180" s="2"/>
      <c r="X180" s="2"/>
      <c r="Y180" s="2"/>
      <c r="Z180" s="2"/>
      <c r="AA180" s="2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9"/>
      <c r="Q181" s="1"/>
      <c r="R181" s="1"/>
      <c r="S181" s="1"/>
      <c r="T181" s="1"/>
      <c r="U181" s="1"/>
      <c r="V181" s="2"/>
      <c r="W181" s="2"/>
      <c r="X181" s="2"/>
      <c r="Y181" s="2"/>
      <c r="Z181" s="2"/>
      <c r="AA181" s="2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9"/>
      <c r="Q182" s="1"/>
      <c r="R182" s="1"/>
      <c r="S182" s="1"/>
      <c r="T182" s="1"/>
      <c r="U182" s="1"/>
      <c r="V182" s="2"/>
      <c r="W182" s="2"/>
      <c r="X182" s="2"/>
      <c r="Y182" s="2"/>
      <c r="Z182" s="2"/>
      <c r="AA182" s="2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9"/>
      <c r="Q183" s="1"/>
      <c r="R183" s="1"/>
      <c r="S183" s="1"/>
      <c r="T183" s="1"/>
      <c r="U183" s="1"/>
      <c r="V183" s="2"/>
      <c r="W183" s="2"/>
      <c r="X183" s="2"/>
      <c r="Y183" s="2"/>
      <c r="Z183" s="2"/>
      <c r="AA183" s="2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9"/>
      <c r="Q184" s="1"/>
      <c r="R184" s="1"/>
      <c r="S184" s="1"/>
      <c r="T184" s="1"/>
      <c r="U184" s="1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ht="15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ht="15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ht="15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ht="15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ht="15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ht="15.7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ht="15.7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ht="15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ht="15.7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ht="15.7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ht="15.7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ht="15.7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ht="15.7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ht="15.7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ht="15.7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ht="15.7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ht="15.7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ht="15.7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</sheetData>
  <printOptions/>
  <pageMargins bottom="0.75" footer="0.0" header="0.0" left="0.7" right="0.7" top="0.75"/>
  <pageSetup fitToHeight="0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8.43"/>
    <col customWidth="1" min="3" max="3" width="40.43"/>
    <col customWidth="1" min="4" max="9" width="7.43"/>
    <col customWidth="1" min="10" max="10" width="9.0"/>
    <col customWidth="1" min="11" max="16" width="7.43"/>
    <col customWidth="1" min="17" max="18" width="7.0"/>
    <col customWidth="1" min="19" max="21" width="11.43"/>
    <col customWidth="1" min="22" max="22" width="8.4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</row>
    <row r="2" ht="12.75" customHeight="1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2"/>
      <c r="Y2" s="2"/>
      <c r="Z2" s="2"/>
    </row>
    <row r="3" ht="12.75" customHeight="1">
      <c r="A3" s="1"/>
      <c r="B3" s="1"/>
      <c r="C3" s="4" t="s">
        <v>230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 t="s">
        <v>2</v>
      </c>
      <c r="R3" s="5"/>
      <c r="S3" s="1"/>
      <c r="T3" s="1"/>
      <c r="U3" s="1"/>
      <c r="V3" s="2"/>
      <c r="W3" s="2"/>
      <c r="X3" s="2"/>
      <c r="Y3" s="2"/>
      <c r="Z3" s="2"/>
    </row>
    <row r="4" ht="12.75" customHeight="1">
      <c r="A4" s="1"/>
      <c r="B4" s="1"/>
      <c r="C4" s="1"/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7" t="s">
        <v>227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5" t="s">
        <v>17</v>
      </c>
      <c r="R4" s="5" t="s">
        <v>18</v>
      </c>
      <c r="S4" s="8" t="s">
        <v>19</v>
      </c>
      <c r="T4" s="8" t="s">
        <v>20</v>
      </c>
      <c r="U4" s="8" t="s">
        <v>21</v>
      </c>
      <c r="V4" s="2"/>
      <c r="W4" s="2"/>
      <c r="X4" s="2"/>
      <c r="Y4" s="2"/>
      <c r="Z4" s="2"/>
    </row>
    <row r="5" ht="12.75" customHeight="1">
      <c r="A5" s="9"/>
      <c r="B5" s="10" t="s">
        <v>23</v>
      </c>
      <c r="C5" s="9" t="s">
        <v>24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>
        <f t="shared" ref="P5:P21" si="1">SUM(D5:O5)</f>
        <v>0</v>
      </c>
      <c r="Q5" s="9"/>
      <c r="R5" s="9">
        <f t="shared" ref="R5:R21" si="2">(P5*Q5)</f>
        <v>0</v>
      </c>
      <c r="S5" s="12" t="str">
        <f t="shared" ref="S5:S21" si="3">(E5)</f>
        <v/>
      </c>
      <c r="T5" s="12">
        <f t="shared" ref="T5:T21" si="4">SUM(D5,G5,H5,I5,J5,K5,L5,M5,N5,O5)</f>
        <v>0</v>
      </c>
      <c r="U5" s="12" t="str">
        <f t="shared" ref="U5:U21" si="5">(F5)</f>
        <v/>
      </c>
      <c r="V5" s="2">
        <f t="shared" ref="V5:V22" si="6">SUM(G5:H5)</f>
        <v>0</v>
      </c>
      <c r="W5" s="2"/>
      <c r="X5" s="2"/>
      <c r="Y5" s="2"/>
      <c r="Z5" s="2"/>
    </row>
    <row r="6" ht="12.75" customHeight="1">
      <c r="A6" s="9"/>
      <c r="B6" s="10" t="s">
        <v>25</v>
      </c>
      <c r="C6" s="9" t="s">
        <v>26</v>
      </c>
      <c r="D6" s="11"/>
      <c r="E6" s="9"/>
      <c r="F6" s="9"/>
      <c r="G6" s="9"/>
      <c r="H6" s="11"/>
      <c r="I6" s="9"/>
      <c r="J6" s="9"/>
      <c r="K6" s="9"/>
      <c r="L6" s="9"/>
      <c r="M6" s="9"/>
      <c r="N6" s="9"/>
      <c r="O6" s="9"/>
      <c r="P6" s="9">
        <f t="shared" si="1"/>
        <v>0</v>
      </c>
      <c r="Q6" s="9"/>
      <c r="R6" s="9">
        <f t="shared" si="2"/>
        <v>0</v>
      </c>
      <c r="S6" s="12" t="str">
        <f t="shared" si="3"/>
        <v/>
      </c>
      <c r="T6" s="12">
        <f t="shared" si="4"/>
        <v>0</v>
      </c>
      <c r="U6" s="12" t="str">
        <f t="shared" si="5"/>
        <v/>
      </c>
      <c r="V6" s="2">
        <f t="shared" si="6"/>
        <v>0</v>
      </c>
      <c r="W6" s="2"/>
      <c r="X6" s="2"/>
      <c r="Y6" s="2"/>
      <c r="Z6" s="2"/>
    </row>
    <row r="7" ht="12.75" customHeight="1">
      <c r="A7" s="9"/>
      <c r="B7" s="10" t="s">
        <v>27</v>
      </c>
      <c r="C7" s="9" t="s">
        <v>28</v>
      </c>
      <c r="D7" s="11"/>
      <c r="E7" s="11"/>
      <c r="F7" s="11"/>
      <c r="G7" s="11"/>
      <c r="H7" s="11"/>
      <c r="I7" s="9"/>
      <c r="J7" s="9"/>
      <c r="K7" s="9"/>
      <c r="L7" s="9"/>
      <c r="M7" s="11"/>
      <c r="N7" s="9"/>
      <c r="O7" s="9"/>
      <c r="P7" s="9">
        <f t="shared" si="1"/>
        <v>0</v>
      </c>
      <c r="Q7" s="9"/>
      <c r="R7" s="9">
        <f t="shared" si="2"/>
        <v>0</v>
      </c>
      <c r="S7" s="12" t="str">
        <f t="shared" si="3"/>
        <v/>
      </c>
      <c r="T7" s="12">
        <f t="shared" si="4"/>
        <v>0</v>
      </c>
      <c r="U7" s="12" t="str">
        <f t="shared" si="5"/>
        <v/>
      </c>
      <c r="V7" s="2">
        <f t="shared" si="6"/>
        <v>0</v>
      </c>
      <c r="W7" s="2"/>
      <c r="X7" s="2"/>
      <c r="Y7" s="2"/>
      <c r="Z7" s="2"/>
    </row>
    <row r="8" ht="12.75" customHeight="1">
      <c r="A8" s="9"/>
      <c r="B8" s="10" t="s">
        <v>29</v>
      </c>
      <c r="C8" s="9" t="s">
        <v>30</v>
      </c>
      <c r="D8" s="11"/>
      <c r="E8" s="11"/>
      <c r="F8" s="11"/>
      <c r="G8" s="9"/>
      <c r="H8" s="9"/>
      <c r="I8" s="9"/>
      <c r="J8" s="9"/>
      <c r="K8" s="9"/>
      <c r="L8" s="9"/>
      <c r="M8" s="11"/>
      <c r="N8" s="9"/>
      <c r="O8" s="9"/>
      <c r="P8" s="9">
        <f t="shared" si="1"/>
        <v>0</v>
      </c>
      <c r="Q8" s="9"/>
      <c r="R8" s="9">
        <f t="shared" si="2"/>
        <v>0</v>
      </c>
      <c r="S8" s="12" t="str">
        <f t="shared" si="3"/>
        <v/>
      </c>
      <c r="T8" s="12">
        <f t="shared" si="4"/>
        <v>0</v>
      </c>
      <c r="U8" s="12" t="str">
        <f t="shared" si="5"/>
        <v/>
      </c>
      <c r="V8" s="2">
        <f t="shared" si="6"/>
        <v>0</v>
      </c>
      <c r="W8" s="2"/>
      <c r="X8" s="2"/>
      <c r="Y8" s="2"/>
      <c r="Z8" s="2"/>
    </row>
    <row r="9" ht="12.75" customHeight="1">
      <c r="A9" s="9"/>
      <c r="B9" s="10" t="s">
        <v>31</v>
      </c>
      <c r="C9" s="9" t="s">
        <v>32</v>
      </c>
      <c r="D9" s="11"/>
      <c r="E9" s="11"/>
      <c r="F9" s="11"/>
      <c r="G9" s="9"/>
      <c r="H9" s="9"/>
      <c r="I9" s="9"/>
      <c r="J9" s="9"/>
      <c r="K9" s="9"/>
      <c r="L9" s="9"/>
      <c r="M9" s="11"/>
      <c r="N9" s="9"/>
      <c r="O9" s="9"/>
      <c r="P9" s="9">
        <f t="shared" si="1"/>
        <v>0</v>
      </c>
      <c r="Q9" s="9"/>
      <c r="R9" s="9">
        <f t="shared" si="2"/>
        <v>0</v>
      </c>
      <c r="S9" s="12" t="str">
        <f t="shared" si="3"/>
        <v/>
      </c>
      <c r="T9" s="12">
        <f t="shared" si="4"/>
        <v>0</v>
      </c>
      <c r="U9" s="12" t="str">
        <f t="shared" si="5"/>
        <v/>
      </c>
      <c r="V9" s="2">
        <f t="shared" si="6"/>
        <v>0</v>
      </c>
      <c r="W9" s="2"/>
      <c r="X9" s="2"/>
      <c r="Y9" s="2"/>
      <c r="Z9" s="2"/>
    </row>
    <row r="10" ht="12.75" customHeight="1">
      <c r="A10" s="9"/>
      <c r="B10" s="10" t="s">
        <v>33</v>
      </c>
      <c r="C10" s="1" t="s">
        <v>34</v>
      </c>
      <c r="D10" s="11"/>
      <c r="E10" s="11"/>
      <c r="F10" s="9"/>
      <c r="G10" s="11"/>
      <c r="H10" s="11"/>
      <c r="I10" s="9"/>
      <c r="J10" s="9"/>
      <c r="K10" s="9"/>
      <c r="L10" s="9"/>
      <c r="M10" s="11"/>
      <c r="N10" s="11"/>
      <c r="O10" s="9"/>
      <c r="P10" s="9">
        <f t="shared" si="1"/>
        <v>0</v>
      </c>
      <c r="Q10" s="9"/>
      <c r="R10" s="9">
        <f t="shared" si="2"/>
        <v>0</v>
      </c>
      <c r="S10" s="12" t="str">
        <f t="shared" si="3"/>
        <v/>
      </c>
      <c r="T10" s="12">
        <f t="shared" si="4"/>
        <v>0</v>
      </c>
      <c r="U10" s="12" t="str">
        <f t="shared" si="5"/>
        <v/>
      </c>
      <c r="V10" s="2">
        <f t="shared" si="6"/>
        <v>0</v>
      </c>
      <c r="W10" s="2"/>
      <c r="X10" s="2"/>
      <c r="Y10" s="2"/>
      <c r="Z10" s="2"/>
    </row>
    <row r="11" ht="12.75" customHeight="1">
      <c r="A11" s="9"/>
      <c r="B11" s="10" t="s">
        <v>35</v>
      </c>
      <c r="C11" s="9" t="s">
        <v>36</v>
      </c>
      <c r="D11" s="11"/>
      <c r="E11" s="11"/>
      <c r="F11" s="9"/>
      <c r="G11" s="11"/>
      <c r="H11" s="11"/>
      <c r="I11" s="9"/>
      <c r="J11" s="9"/>
      <c r="K11" s="9"/>
      <c r="L11" s="9"/>
      <c r="M11" s="11"/>
      <c r="N11" s="11"/>
      <c r="O11" s="11"/>
      <c r="P11" s="9">
        <f t="shared" si="1"/>
        <v>0</v>
      </c>
      <c r="Q11" s="9"/>
      <c r="R11" s="9">
        <f t="shared" si="2"/>
        <v>0</v>
      </c>
      <c r="S11" s="12" t="str">
        <f t="shared" si="3"/>
        <v/>
      </c>
      <c r="T11" s="12">
        <f t="shared" si="4"/>
        <v>0</v>
      </c>
      <c r="U11" s="12" t="str">
        <f t="shared" si="5"/>
        <v/>
      </c>
      <c r="V11" s="2">
        <f t="shared" si="6"/>
        <v>0</v>
      </c>
      <c r="W11" s="2"/>
      <c r="X11" s="2"/>
      <c r="Y11" s="2"/>
      <c r="Z11" s="2"/>
    </row>
    <row r="12" ht="12.75" customHeight="1">
      <c r="A12" s="9"/>
      <c r="B12" s="10" t="s">
        <v>37</v>
      </c>
      <c r="C12" s="9" t="s">
        <v>38</v>
      </c>
      <c r="D12" s="11"/>
      <c r="E12" s="11"/>
      <c r="F12" s="11"/>
      <c r="G12" s="11"/>
      <c r="H12" s="11"/>
      <c r="I12" s="9"/>
      <c r="J12" s="9"/>
      <c r="K12" s="9"/>
      <c r="L12" s="9"/>
      <c r="M12" s="11"/>
      <c r="N12" s="9"/>
      <c r="O12" s="9"/>
      <c r="P12" s="9">
        <f t="shared" si="1"/>
        <v>0</v>
      </c>
      <c r="Q12" s="9"/>
      <c r="R12" s="9">
        <f t="shared" si="2"/>
        <v>0</v>
      </c>
      <c r="S12" s="12" t="str">
        <f t="shared" si="3"/>
        <v/>
      </c>
      <c r="T12" s="12">
        <f t="shared" si="4"/>
        <v>0</v>
      </c>
      <c r="U12" s="12" t="str">
        <f t="shared" si="5"/>
        <v/>
      </c>
      <c r="V12" s="2">
        <f t="shared" si="6"/>
        <v>0</v>
      </c>
      <c r="W12" s="2"/>
      <c r="X12" s="2"/>
      <c r="Y12" s="2"/>
      <c r="Z12" s="2"/>
    </row>
    <row r="13" ht="12.75" customHeight="1">
      <c r="A13" s="9"/>
      <c r="B13" s="10" t="s">
        <v>39</v>
      </c>
      <c r="C13" s="9" t="s">
        <v>40</v>
      </c>
      <c r="D13" s="11"/>
      <c r="E13" s="11"/>
      <c r="F13" s="11"/>
      <c r="G13" s="9"/>
      <c r="H13" s="9"/>
      <c r="I13" s="9"/>
      <c r="J13" s="9"/>
      <c r="K13" s="9"/>
      <c r="L13" s="9"/>
      <c r="M13" s="11"/>
      <c r="N13" s="9"/>
      <c r="O13" s="9"/>
      <c r="P13" s="9">
        <f t="shared" si="1"/>
        <v>0</v>
      </c>
      <c r="Q13" s="9"/>
      <c r="R13" s="9">
        <f t="shared" si="2"/>
        <v>0</v>
      </c>
      <c r="S13" s="12" t="str">
        <f t="shared" si="3"/>
        <v/>
      </c>
      <c r="T13" s="12">
        <f t="shared" si="4"/>
        <v>0</v>
      </c>
      <c r="U13" s="12" t="str">
        <f t="shared" si="5"/>
        <v/>
      </c>
      <c r="V13" s="2">
        <f t="shared" si="6"/>
        <v>0</v>
      </c>
      <c r="W13" s="2"/>
      <c r="X13" s="2"/>
      <c r="Y13" s="2"/>
      <c r="Z13" s="2"/>
    </row>
    <row r="14" ht="12.75" customHeight="1">
      <c r="A14" s="9"/>
      <c r="B14" s="10" t="s">
        <v>41</v>
      </c>
      <c r="C14" s="9" t="s">
        <v>42</v>
      </c>
      <c r="D14" s="11"/>
      <c r="E14" s="11"/>
      <c r="F14" s="11"/>
      <c r="G14" s="9"/>
      <c r="H14" s="9"/>
      <c r="I14" s="9"/>
      <c r="J14" s="9"/>
      <c r="K14" s="9"/>
      <c r="L14" s="9"/>
      <c r="M14" s="11"/>
      <c r="N14" s="9"/>
      <c r="O14" s="9"/>
      <c r="P14" s="9">
        <f t="shared" si="1"/>
        <v>0</v>
      </c>
      <c r="Q14" s="9"/>
      <c r="R14" s="9">
        <f t="shared" si="2"/>
        <v>0</v>
      </c>
      <c r="S14" s="12" t="str">
        <f t="shared" si="3"/>
        <v/>
      </c>
      <c r="T14" s="12">
        <f t="shared" si="4"/>
        <v>0</v>
      </c>
      <c r="U14" s="12" t="str">
        <f t="shared" si="5"/>
        <v/>
      </c>
      <c r="V14" s="2">
        <f t="shared" si="6"/>
        <v>0</v>
      </c>
      <c r="W14" s="2"/>
      <c r="X14" s="2"/>
      <c r="Y14" s="2"/>
      <c r="Z14" s="2"/>
    </row>
    <row r="15" ht="12.75" customHeight="1">
      <c r="A15" s="9"/>
      <c r="B15" s="10" t="s">
        <v>43</v>
      </c>
      <c r="C15" s="9" t="s">
        <v>44</v>
      </c>
      <c r="D15" s="11"/>
      <c r="E15" s="11"/>
      <c r="F15" s="11"/>
      <c r="G15" s="9"/>
      <c r="H15" s="9"/>
      <c r="I15" s="9"/>
      <c r="J15" s="9"/>
      <c r="K15" s="9"/>
      <c r="L15" s="9"/>
      <c r="M15" s="11"/>
      <c r="N15" s="9"/>
      <c r="O15" s="9"/>
      <c r="P15" s="9">
        <f t="shared" si="1"/>
        <v>0</v>
      </c>
      <c r="Q15" s="9"/>
      <c r="R15" s="9">
        <f t="shared" si="2"/>
        <v>0</v>
      </c>
      <c r="S15" s="12" t="str">
        <f t="shared" si="3"/>
        <v/>
      </c>
      <c r="T15" s="12">
        <f t="shared" si="4"/>
        <v>0</v>
      </c>
      <c r="U15" s="12" t="str">
        <f t="shared" si="5"/>
        <v/>
      </c>
      <c r="V15" s="2">
        <f t="shared" si="6"/>
        <v>0</v>
      </c>
      <c r="W15" s="2"/>
      <c r="X15" s="2"/>
      <c r="Y15" s="2"/>
      <c r="Z15" s="2"/>
    </row>
    <row r="16" ht="12.75" customHeight="1">
      <c r="A16" s="9"/>
      <c r="B16" s="10" t="s">
        <v>45</v>
      </c>
      <c r="C16" s="9" t="s">
        <v>46</v>
      </c>
      <c r="D16" s="11"/>
      <c r="E16" s="11"/>
      <c r="F16" s="11"/>
      <c r="G16" s="9"/>
      <c r="H16" s="9"/>
      <c r="I16" s="9"/>
      <c r="J16" s="9"/>
      <c r="K16" s="9"/>
      <c r="L16" s="9"/>
      <c r="M16" s="11"/>
      <c r="N16" s="9"/>
      <c r="O16" s="9"/>
      <c r="P16" s="9">
        <f t="shared" si="1"/>
        <v>0</v>
      </c>
      <c r="Q16" s="9"/>
      <c r="R16" s="9">
        <f t="shared" si="2"/>
        <v>0</v>
      </c>
      <c r="S16" s="12" t="str">
        <f t="shared" si="3"/>
        <v/>
      </c>
      <c r="T16" s="12">
        <f t="shared" si="4"/>
        <v>0</v>
      </c>
      <c r="U16" s="12" t="str">
        <f t="shared" si="5"/>
        <v/>
      </c>
      <c r="V16" s="2">
        <f t="shared" si="6"/>
        <v>0</v>
      </c>
      <c r="W16" s="2"/>
      <c r="X16" s="2"/>
      <c r="Y16" s="2"/>
      <c r="Z16" s="2"/>
    </row>
    <row r="17" ht="12.75" customHeight="1">
      <c r="A17" s="9"/>
      <c r="B17" s="10" t="s">
        <v>47</v>
      </c>
      <c r="C17" s="9" t="s">
        <v>48</v>
      </c>
      <c r="D17" s="11"/>
      <c r="E17" s="11"/>
      <c r="F17" s="11"/>
      <c r="G17" s="9"/>
      <c r="H17" s="9"/>
      <c r="I17" s="9"/>
      <c r="J17" s="9"/>
      <c r="K17" s="9"/>
      <c r="L17" s="9"/>
      <c r="M17" s="11"/>
      <c r="N17" s="9"/>
      <c r="O17" s="9"/>
      <c r="P17" s="9">
        <f t="shared" si="1"/>
        <v>0</v>
      </c>
      <c r="Q17" s="9"/>
      <c r="R17" s="9">
        <f t="shared" si="2"/>
        <v>0</v>
      </c>
      <c r="S17" s="12" t="str">
        <f t="shared" si="3"/>
        <v/>
      </c>
      <c r="T17" s="12">
        <f t="shared" si="4"/>
        <v>0</v>
      </c>
      <c r="U17" s="12" t="str">
        <f t="shared" si="5"/>
        <v/>
      </c>
      <c r="V17" s="2">
        <f t="shared" si="6"/>
        <v>0</v>
      </c>
      <c r="W17" s="2"/>
      <c r="X17" s="2"/>
      <c r="Y17" s="2"/>
      <c r="Z17" s="2"/>
    </row>
    <row r="18" ht="12.75" customHeight="1">
      <c r="A18" s="9"/>
      <c r="B18" s="10" t="s">
        <v>49</v>
      </c>
      <c r="C18" s="9" t="s">
        <v>50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>
        <f t="shared" si="1"/>
        <v>0</v>
      </c>
      <c r="Q18" s="9"/>
      <c r="R18" s="9">
        <f t="shared" si="2"/>
        <v>0</v>
      </c>
      <c r="S18" s="12" t="str">
        <f t="shared" si="3"/>
        <v/>
      </c>
      <c r="T18" s="12">
        <f t="shared" si="4"/>
        <v>0</v>
      </c>
      <c r="U18" s="12" t="str">
        <f t="shared" si="5"/>
        <v/>
      </c>
      <c r="V18" s="2">
        <f t="shared" si="6"/>
        <v>0</v>
      </c>
      <c r="W18" s="2"/>
      <c r="X18" s="2"/>
      <c r="Y18" s="2"/>
      <c r="Z18" s="2"/>
    </row>
    <row r="19" ht="12.75" customHeight="1">
      <c r="A19" s="9"/>
      <c r="B19" s="10" t="s">
        <v>51</v>
      </c>
      <c r="C19" s="9" t="s">
        <v>52</v>
      </c>
      <c r="D19" s="11"/>
      <c r="E19" s="11"/>
      <c r="F19" s="11"/>
      <c r="G19" s="11"/>
      <c r="H19" s="11"/>
      <c r="I19" s="9"/>
      <c r="J19" s="9"/>
      <c r="K19" s="9"/>
      <c r="L19" s="9"/>
      <c r="M19" s="11"/>
      <c r="N19" s="9"/>
      <c r="O19" s="9"/>
      <c r="P19" s="9">
        <f t="shared" si="1"/>
        <v>0</v>
      </c>
      <c r="Q19" s="9"/>
      <c r="R19" s="9">
        <f t="shared" si="2"/>
        <v>0</v>
      </c>
      <c r="S19" s="12" t="str">
        <f t="shared" si="3"/>
        <v/>
      </c>
      <c r="T19" s="12">
        <f t="shared" si="4"/>
        <v>0</v>
      </c>
      <c r="U19" s="12" t="str">
        <f t="shared" si="5"/>
        <v/>
      </c>
      <c r="V19" s="2">
        <f t="shared" si="6"/>
        <v>0</v>
      </c>
      <c r="W19" s="2"/>
      <c r="X19" s="2"/>
      <c r="Y19" s="2"/>
      <c r="Z19" s="2"/>
    </row>
    <row r="20" ht="12.75" customHeight="1">
      <c r="A20" s="9"/>
      <c r="B20" s="10" t="s">
        <v>53</v>
      </c>
      <c r="C20" s="9" t="s">
        <v>54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>
        <f t="shared" si="1"/>
        <v>0</v>
      </c>
      <c r="Q20" s="9"/>
      <c r="R20" s="9">
        <f t="shared" si="2"/>
        <v>0</v>
      </c>
      <c r="S20" s="12" t="str">
        <f t="shared" si="3"/>
        <v/>
      </c>
      <c r="T20" s="12">
        <f t="shared" si="4"/>
        <v>0</v>
      </c>
      <c r="U20" s="12" t="str">
        <f t="shared" si="5"/>
        <v/>
      </c>
      <c r="V20" s="2">
        <f t="shared" si="6"/>
        <v>0</v>
      </c>
      <c r="W20" s="2"/>
      <c r="X20" s="2"/>
      <c r="Y20" s="2"/>
      <c r="Z20" s="2"/>
    </row>
    <row r="21" ht="12.75" customHeight="1">
      <c r="A21" s="9"/>
      <c r="B21" s="10" t="s">
        <v>55</v>
      </c>
      <c r="C21" s="9" t="s">
        <v>56</v>
      </c>
      <c r="D21" s="11"/>
      <c r="E21" s="9"/>
      <c r="F21" s="11"/>
      <c r="G21" s="9"/>
      <c r="H21" s="9"/>
      <c r="I21" s="9"/>
      <c r="J21" s="9"/>
      <c r="K21" s="9"/>
      <c r="L21" s="9"/>
      <c r="M21" s="9"/>
      <c r="N21" s="9"/>
      <c r="O21" s="9"/>
      <c r="P21" s="9">
        <f t="shared" si="1"/>
        <v>0</v>
      </c>
      <c r="Q21" s="9"/>
      <c r="R21" s="9">
        <f t="shared" si="2"/>
        <v>0</v>
      </c>
      <c r="S21" s="12" t="str">
        <f t="shared" si="3"/>
        <v/>
      </c>
      <c r="T21" s="12">
        <f t="shared" si="4"/>
        <v>0</v>
      </c>
      <c r="U21" s="12" t="str">
        <f t="shared" si="5"/>
        <v/>
      </c>
      <c r="V21" s="2">
        <f t="shared" si="6"/>
        <v>0</v>
      </c>
      <c r="W21" s="2"/>
      <c r="X21" s="2"/>
      <c r="Y21" s="2"/>
      <c r="Z21" s="2"/>
    </row>
    <row r="22" ht="12.75" customHeight="1">
      <c r="A22" s="9"/>
      <c r="B22" s="10"/>
      <c r="C22" s="9"/>
      <c r="D22" s="9">
        <f t="shared" ref="D22:P22" si="7">SUM(D5:D21)</f>
        <v>0</v>
      </c>
      <c r="E22" s="9">
        <f t="shared" si="7"/>
        <v>0</v>
      </c>
      <c r="F22" s="9">
        <f t="shared" si="7"/>
        <v>0</v>
      </c>
      <c r="G22" s="9">
        <f t="shared" si="7"/>
        <v>0</v>
      </c>
      <c r="H22" s="9">
        <f t="shared" si="7"/>
        <v>0</v>
      </c>
      <c r="I22" s="9">
        <f t="shared" si="7"/>
        <v>0</v>
      </c>
      <c r="J22" s="9">
        <f t="shared" si="7"/>
        <v>0</v>
      </c>
      <c r="K22" s="9">
        <f t="shared" si="7"/>
        <v>0</v>
      </c>
      <c r="L22" s="9">
        <f t="shared" si="7"/>
        <v>0</v>
      </c>
      <c r="M22" s="9">
        <f t="shared" si="7"/>
        <v>0</v>
      </c>
      <c r="N22" s="9">
        <f t="shared" si="7"/>
        <v>0</v>
      </c>
      <c r="O22" s="9">
        <f t="shared" si="7"/>
        <v>0</v>
      </c>
      <c r="P22" s="9">
        <f t="shared" si="7"/>
        <v>0</v>
      </c>
      <c r="Q22" s="9"/>
      <c r="R22" s="9"/>
      <c r="S22" s="12">
        <f t="shared" ref="S22:U22" si="8">SUM(S5:S21)</f>
        <v>0</v>
      </c>
      <c r="T22" s="12">
        <f t="shared" si="8"/>
        <v>0</v>
      </c>
      <c r="U22" s="12">
        <f t="shared" si="8"/>
        <v>0</v>
      </c>
      <c r="V22" s="2">
        <f t="shared" si="6"/>
        <v>0</v>
      </c>
      <c r="W22" s="2"/>
      <c r="X22" s="2"/>
      <c r="Y22" s="2"/>
      <c r="Z22" s="2"/>
    </row>
    <row r="23" ht="12.75" customHeight="1">
      <c r="A23" s="9"/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2"/>
      <c r="W23" s="2"/>
      <c r="X23" s="2"/>
      <c r="Y23" s="2"/>
      <c r="Z23" s="2"/>
    </row>
    <row r="24" ht="12.75" customHeight="1">
      <c r="A24" s="9"/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2"/>
      <c r="W24" s="2"/>
      <c r="X24" s="2"/>
      <c r="Y24" s="2"/>
      <c r="Z24" s="2"/>
    </row>
    <row r="25" ht="12.75" customHeight="1">
      <c r="A25" s="9"/>
      <c r="B25" s="10"/>
      <c r="C25" s="9"/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  <c r="I25" s="1" t="s">
        <v>9</v>
      </c>
      <c r="J25" s="7" t="s">
        <v>227</v>
      </c>
      <c r="K25" s="1" t="s">
        <v>11</v>
      </c>
      <c r="L25" s="1" t="s">
        <v>12</v>
      </c>
      <c r="M25" s="1" t="s">
        <v>13</v>
      </c>
      <c r="N25" s="1" t="s">
        <v>14</v>
      </c>
      <c r="O25" s="1" t="s">
        <v>15</v>
      </c>
      <c r="P25" s="9"/>
      <c r="Q25" s="9"/>
      <c r="R25" s="9"/>
      <c r="S25" s="8" t="s">
        <v>19</v>
      </c>
      <c r="T25" s="8" t="s">
        <v>20</v>
      </c>
      <c r="U25" s="8" t="s">
        <v>21</v>
      </c>
      <c r="V25" s="2"/>
      <c r="W25" s="2"/>
      <c r="X25" s="2"/>
      <c r="Y25" s="2"/>
      <c r="Z25" s="2"/>
    </row>
    <row r="26" ht="12.75" customHeight="1">
      <c r="A26" s="9"/>
      <c r="B26" s="10" t="s">
        <v>57</v>
      </c>
      <c r="C26" s="9" t="s">
        <v>58</v>
      </c>
      <c r="D26" s="11"/>
      <c r="E26" s="9"/>
      <c r="F26" s="11"/>
      <c r="G26" s="11"/>
      <c r="H26" s="11"/>
      <c r="I26" s="9"/>
      <c r="J26" s="9"/>
      <c r="K26" s="9"/>
      <c r="L26" s="9"/>
      <c r="M26" s="11"/>
      <c r="N26" s="11"/>
      <c r="O26" s="9"/>
      <c r="P26" s="9">
        <f t="shared" ref="P26:P56" si="9">SUM(D26:O26)</f>
        <v>0</v>
      </c>
      <c r="Q26" s="9"/>
      <c r="R26" s="9">
        <f t="shared" ref="R26:R54" si="10">(P26*Q26)</f>
        <v>0</v>
      </c>
      <c r="S26" s="12" t="str">
        <f t="shared" ref="S26:S56" si="11">(E26)</f>
        <v/>
      </c>
      <c r="T26" s="12">
        <f t="shared" ref="T26:T56" si="12">SUM(D26,G26,H26,I26,J26,K26,L26,M26,N26,O26)</f>
        <v>0</v>
      </c>
      <c r="U26" s="12" t="str">
        <f t="shared" ref="U26:U56" si="13">(F26)</f>
        <v/>
      </c>
      <c r="V26" s="2">
        <f t="shared" ref="V26:V54" si="14">SUM(G26:H26)</f>
        <v>0</v>
      </c>
      <c r="W26" s="2"/>
      <c r="X26" s="2"/>
      <c r="Y26" s="2"/>
      <c r="Z26" s="2"/>
    </row>
    <row r="27" ht="12.75" customHeight="1">
      <c r="A27" s="9"/>
      <c r="B27" s="10" t="s">
        <v>59</v>
      </c>
      <c r="C27" s="9" t="s">
        <v>60</v>
      </c>
      <c r="D27" s="11"/>
      <c r="E27" s="11"/>
      <c r="F27" s="11"/>
      <c r="G27" s="9"/>
      <c r="H27" s="11"/>
      <c r="I27" s="9"/>
      <c r="J27" s="9"/>
      <c r="K27" s="9"/>
      <c r="L27" s="9"/>
      <c r="M27" s="11"/>
      <c r="N27" s="11"/>
      <c r="O27" s="9"/>
      <c r="P27" s="9">
        <f t="shared" si="9"/>
        <v>0</v>
      </c>
      <c r="Q27" s="9"/>
      <c r="R27" s="9">
        <f t="shared" si="10"/>
        <v>0</v>
      </c>
      <c r="S27" s="12" t="str">
        <f t="shared" si="11"/>
        <v/>
      </c>
      <c r="T27" s="12">
        <f t="shared" si="12"/>
        <v>0</v>
      </c>
      <c r="U27" s="12" t="str">
        <f t="shared" si="13"/>
        <v/>
      </c>
      <c r="V27" s="2">
        <f t="shared" si="14"/>
        <v>0</v>
      </c>
      <c r="W27" s="2"/>
      <c r="X27" s="2"/>
      <c r="Y27" s="2"/>
      <c r="Z27" s="2"/>
    </row>
    <row r="28" ht="12.75" customHeight="1">
      <c r="A28" s="9"/>
      <c r="B28" s="10" t="s">
        <v>61</v>
      </c>
      <c r="C28" s="9" t="s">
        <v>62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>
        <f t="shared" si="9"/>
        <v>0</v>
      </c>
      <c r="Q28" s="9"/>
      <c r="R28" s="9">
        <f t="shared" si="10"/>
        <v>0</v>
      </c>
      <c r="S28" s="12" t="str">
        <f t="shared" si="11"/>
        <v/>
      </c>
      <c r="T28" s="12">
        <f t="shared" si="12"/>
        <v>0</v>
      </c>
      <c r="U28" s="12" t="str">
        <f t="shared" si="13"/>
        <v/>
      </c>
      <c r="V28" s="2">
        <f t="shared" si="14"/>
        <v>0</v>
      </c>
      <c r="W28" s="2"/>
      <c r="X28" s="2"/>
      <c r="Y28" s="2"/>
      <c r="Z28" s="2"/>
    </row>
    <row r="29" ht="12.75" customHeight="1">
      <c r="A29" s="9"/>
      <c r="B29" s="10" t="s">
        <v>63</v>
      </c>
      <c r="C29" s="9" t="s">
        <v>64</v>
      </c>
      <c r="D29" s="9"/>
      <c r="E29" s="9"/>
      <c r="F29" s="9"/>
      <c r="G29" s="9"/>
      <c r="H29" s="11"/>
      <c r="I29" s="9"/>
      <c r="J29" s="9"/>
      <c r="K29" s="9"/>
      <c r="L29" s="9"/>
      <c r="M29" s="9"/>
      <c r="N29" s="9"/>
      <c r="O29" s="9"/>
      <c r="P29" s="9">
        <f t="shared" si="9"/>
        <v>0</v>
      </c>
      <c r="Q29" s="9"/>
      <c r="R29" s="9">
        <f t="shared" si="10"/>
        <v>0</v>
      </c>
      <c r="S29" s="12" t="str">
        <f t="shared" si="11"/>
        <v/>
      </c>
      <c r="T29" s="12">
        <f t="shared" si="12"/>
        <v>0</v>
      </c>
      <c r="U29" s="12" t="str">
        <f t="shared" si="13"/>
        <v/>
      </c>
      <c r="V29" s="2">
        <f t="shared" si="14"/>
        <v>0</v>
      </c>
      <c r="W29" s="2"/>
      <c r="X29" s="2"/>
      <c r="Y29" s="2"/>
      <c r="Z29" s="2"/>
    </row>
    <row r="30" ht="12.75" customHeight="1">
      <c r="A30" s="9"/>
      <c r="B30" s="10" t="s">
        <v>65</v>
      </c>
      <c r="C30" s="9" t="s">
        <v>66</v>
      </c>
      <c r="D30" s="11"/>
      <c r="E30" s="11"/>
      <c r="F30" s="9"/>
      <c r="G30" s="11"/>
      <c r="H30" s="11"/>
      <c r="I30" s="9"/>
      <c r="J30" s="9"/>
      <c r="K30" s="9"/>
      <c r="L30" s="9"/>
      <c r="M30" s="11"/>
      <c r="N30" s="11"/>
      <c r="O30" s="9"/>
      <c r="P30" s="9">
        <f t="shared" si="9"/>
        <v>0</v>
      </c>
      <c r="Q30" s="9"/>
      <c r="R30" s="9">
        <f t="shared" si="10"/>
        <v>0</v>
      </c>
      <c r="S30" s="12" t="str">
        <f t="shared" si="11"/>
        <v/>
      </c>
      <c r="T30" s="12">
        <f t="shared" si="12"/>
        <v>0</v>
      </c>
      <c r="U30" s="12" t="str">
        <f t="shared" si="13"/>
        <v/>
      </c>
      <c r="V30" s="2">
        <f t="shared" si="14"/>
        <v>0</v>
      </c>
      <c r="W30" s="2"/>
      <c r="X30" s="2"/>
      <c r="Y30" s="2"/>
      <c r="Z30" s="2"/>
    </row>
    <row r="31" ht="12.75" customHeight="1">
      <c r="A31" s="9"/>
      <c r="B31" s="10" t="s">
        <v>67</v>
      </c>
      <c r="C31" s="9" t="s">
        <v>68</v>
      </c>
      <c r="D31" s="11"/>
      <c r="E31" s="11"/>
      <c r="F31" s="9"/>
      <c r="G31" s="9"/>
      <c r="H31" s="11"/>
      <c r="I31" s="9"/>
      <c r="J31" s="9"/>
      <c r="K31" s="9"/>
      <c r="L31" s="9"/>
      <c r="M31" s="11"/>
      <c r="N31" s="9"/>
      <c r="O31" s="9"/>
      <c r="P31" s="9">
        <f t="shared" si="9"/>
        <v>0</v>
      </c>
      <c r="Q31" s="9"/>
      <c r="R31" s="9">
        <f t="shared" si="10"/>
        <v>0</v>
      </c>
      <c r="S31" s="12" t="str">
        <f t="shared" si="11"/>
        <v/>
      </c>
      <c r="T31" s="12">
        <f t="shared" si="12"/>
        <v>0</v>
      </c>
      <c r="U31" s="12" t="str">
        <f t="shared" si="13"/>
        <v/>
      </c>
      <c r="V31" s="2">
        <f t="shared" si="14"/>
        <v>0</v>
      </c>
      <c r="W31" s="2"/>
      <c r="X31" s="2"/>
      <c r="Y31" s="2"/>
      <c r="Z31" s="2"/>
    </row>
    <row r="32" ht="12.75" customHeight="1">
      <c r="A32" s="9"/>
      <c r="B32" s="10" t="s">
        <v>69</v>
      </c>
      <c r="C32" s="9" t="s">
        <v>70</v>
      </c>
      <c r="D32" s="9"/>
      <c r="E32" s="9"/>
      <c r="F32" s="9"/>
      <c r="G32" s="9"/>
      <c r="H32" s="11"/>
      <c r="I32" s="9"/>
      <c r="J32" s="9"/>
      <c r="K32" s="9"/>
      <c r="L32" s="9"/>
      <c r="M32" s="11"/>
      <c r="N32" s="9"/>
      <c r="O32" s="9"/>
      <c r="P32" s="9">
        <f t="shared" si="9"/>
        <v>0</v>
      </c>
      <c r="Q32" s="9"/>
      <c r="R32" s="9">
        <f t="shared" si="10"/>
        <v>0</v>
      </c>
      <c r="S32" s="12" t="str">
        <f t="shared" si="11"/>
        <v/>
      </c>
      <c r="T32" s="12">
        <f t="shared" si="12"/>
        <v>0</v>
      </c>
      <c r="U32" s="12" t="str">
        <f t="shared" si="13"/>
        <v/>
      </c>
      <c r="V32" s="2">
        <f t="shared" si="14"/>
        <v>0</v>
      </c>
      <c r="W32" s="2"/>
      <c r="X32" s="2"/>
      <c r="Y32" s="2"/>
      <c r="Z32" s="2"/>
    </row>
    <row r="33" ht="12.75" customHeight="1">
      <c r="A33" s="9"/>
      <c r="B33" s="10" t="s">
        <v>71</v>
      </c>
      <c r="C33" s="9" t="s">
        <v>72</v>
      </c>
      <c r="D33" s="11"/>
      <c r="E33" s="11"/>
      <c r="F33" s="11"/>
      <c r="G33" s="11"/>
      <c r="H33" s="11"/>
      <c r="I33" s="9"/>
      <c r="J33" s="9"/>
      <c r="K33" s="9"/>
      <c r="L33" s="9"/>
      <c r="M33" s="11"/>
      <c r="N33" s="11"/>
      <c r="O33" s="9"/>
      <c r="P33" s="9">
        <f t="shared" si="9"/>
        <v>0</v>
      </c>
      <c r="Q33" s="9"/>
      <c r="R33" s="9">
        <f t="shared" si="10"/>
        <v>0</v>
      </c>
      <c r="S33" s="12" t="str">
        <f t="shared" si="11"/>
        <v/>
      </c>
      <c r="T33" s="12">
        <f t="shared" si="12"/>
        <v>0</v>
      </c>
      <c r="U33" s="12" t="str">
        <f t="shared" si="13"/>
        <v/>
      </c>
      <c r="V33" s="2">
        <f t="shared" si="14"/>
        <v>0</v>
      </c>
      <c r="W33" s="2"/>
      <c r="X33" s="2"/>
      <c r="Y33" s="2"/>
      <c r="Z33" s="2"/>
    </row>
    <row r="34" ht="12.75" customHeight="1">
      <c r="A34" s="9"/>
      <c r="B34" s="10" t="s">
        <v>73</v>
      </c>
      <c r="C34" s="9" t="s">
        <v>74</v>
      </c>
      <c r="D34" s="11"/>
      <c r="E34" s="11"/>
      <c r="F34" s="11"/>
      <c r="G34" s="11"/>
      <c r="H34" s="11"/>
      <c r="I34" s="9"/>
      <c r="J34" s="9"/>
      <c r="K34" s="9"/>
      <c r="L34" s="9"/>
      <c r="M34" s="11"/>
      <c r="N34" s="11"/>
      <c r="O34" s="9"/>
      <c r="P34" s="9">
        <f t="shared" si="9"/>
        <v>0</v>
      </c>
      <c r="Q34" s="9"/>
      <c r="R34" s="9">
        <f t="shared" si="10"/>
        <v>0</v>
      </c>
      <c r="S34" s="12" t="str">
        <f t="shared" si="11"/>
        <v/>
      </c>
      <c r="T34" s="12">
        <f t="shared" si="12"/>
        <v>0</v>
      </c>
      <c r="U34" s="12" t="str">
        <f t="shared" si="13"/>
        <v/>
      </c>
      <c r="V34" s="2">
        <f t="shared" si="14"/>
        <v>0</v>
      </c>
      <c r="W34" s="2"/>
      <c r="X34" s="2"/>
      <c r="Y34" s="2"/>
      <c r="Z34" s="2"/>
    </row>
    <row r="35" ht="12.75" customHeight="1">
      <c r="A35" s="9"/>
      <c r="B35" s="10" t="s">
        <v>75</v>
      </c>
      <c r="C35" s="9" t="s">
        <v>76</v>
      </c>
      <c r="D35" s="11"/>
      <c r="E35" s="11"/>
      <c r="F35" s="11"/>
      <c r="G35" s="9"/>
      <c r="H35" s="11"/>
      <c r="I35" s="9"/>
      <c r="J35" s="9"/>
      <c r="K35" s="9"/>
      <c r="L35" s="9"/>
      <c r="M35" s="9"/>
      <c r="N35" s="9"/>
      <c r="O35" s="9"/>
      <c r="P35" s="9">
        <f t="shared" si="9"/>
        <v>0</v>
      </c>
      <c r="Q35" s="9"/>
      <c r="R35" s="9">
        <f t="shared" si="10"/>
        <v>0</v>
      </c>
      <c r="S35" s="12" t="str">
        <f t="shared" si="11"/>
        <v/>
      </c>
      <c r="T35" s="12">
        <f t="shared" si="12"/>
        <v>0</v>
      </c>
      <c r="U35" s="12" t="str">
        <f t="shared" si="13"/>
        <v/>
      </c>
      <c r="V35" s="2">
        <f t="shared" si="14"/>
        <v>0</v>
      </c>
      <c r="W35" s="2"/>
      <c r="X35" s="2"/>
      <c r="Y35" s="2"/>
      <c r="Z35" s="2"/>
    </row>
    <row r="36" ht="12.75" customHeight="1">
      <c r="A36" s="9"/>
      <c r="B36" s="10" t="s">
        <v>77</v>
      </c>
      <c r="C36" s="9" t="s">
        <v>78</v>
      </c>
      <c r="D36" s="11"/>
      <c r="E36" s="11"/>
      <c r="F36" s="11"/>
      <c r="G36" s="9"/>
      <c r="H36" s="11"/>
      <c r="I36" s="9"/>
      <c r="J36" s="9"/>
      <c r="K36" s="9"/>
      <c r="L36" s="9"/>
      <c r="M36" s="11"/>
      <c r="N36" s="9"/>
      <c r="O36" s="9"/>
      <c r="P36" s="9">
        <f t="shared" si="9"/>
        <v>0</v>
      </c>
      <c r="Q36" s="9"/>
      <c r="R36" s="9">
        <f t="shared" si="10"/>
        <v>0</v>
      </c>
      <c r="S36" s="12" t="str">
        <f t="shared" si="11"/>
        <v/>
      </c>
      <c r="T36" s="12">
        <f t="shared" si="12"/>
        <v>0</v>
      </c>
      <c r="U36" s="12" t="str">
        <f t="shared" si="13"/>
        <v/>
      </c>
      <c r="V36" s="2">
        <f t="shared" si="14"/>
        <v>0</v>
      </c>
      <c r="W36" s="2"/>
      <c r="X36" s="2"/>
      <c r="Y36" s="2"/>
      <c r="Z36" s="2"/>
    </row>
    <row r="37" ht="12.75" customHeight="1">
      <c r="A37" s="9"/>
      <c r="B37" s="10" t="s">
        <v>79</v>
      </c>
      <c r="C37" s="9" t="s">
        <v>80</v>
      </c>
      <c r="D37" s="11"/>
      <c r="E37" s="9"/>
      <c r="F37" s="11"/>
      <c r="G37" s="11"/>
      <c r="H37" s="11"/>
      <c r="I37" s="9"/>
      <c r="J37" s="9"/>
      <c r="K37" s="9"/>
      <c r="L37" s="9"/>
      <c r="M37" s="11"/>
      <c r="N37" s="11"/>
      <c r="O37" s="9"/>
      <c r="P37" s="9">
        <f t="shared" si="9"/>
        <v>0</v>
      </c>
      <c r="Q37" s="9"/>
      <c r="R37" s="9">
        <f t="shared" si="10"/>
        <v>0</v>
      </c>
      <c r="S37" s="12" t="str">
        <f t="shared" si="11"/>
        <v/>
      </c>
      <c r="T37" s="12">
        <f t="shared" si="12"/>
        <v>0</v>
      </c>
      <c r="U37" s="12" t="str">
        <f t="shared" si="13"/>
        <v/>
      </c>
      <c r="V37" s="2">
        <f t="shared" si="14"/>
        <v>0</v>
      </c>
      <c r="W37" s="2"/>
      <c r="X37" s="2"/>
      <c r="Y37" s="2"/>
      <c r="Z37" s="2"/>
    </row>
    <row r="38" ht="12.75" customHeight="1">
      <c r="A38" s="9"/>
      <c r="B38" s="10" t="s">
        <v>81</v>
      </c>
      <c r="C38" s="9" t="s">
        <v>82</v>
      </c>
      <c r="D38" s="11"/>
      <c r="E38" s="11"/>
      <c r="F38" s="11"/>
      <c r="G38" s="11"/>
      <c r="H38" s="11"/>
      <c r="I38" s="9"/>
      <c r="J38" s="9"/>
      <c r="K38" s="9"/>
      <c r="L38" s="9"/>
      <c r="M38" s="11"/>
      <c r="N38" s="11"/>
      <c r="O38" s="9"/>
      <c r="P38" s="9">
        <f t="shared" si="9"/>
        <v>0</v>
      </c>
      <c r="Q38" s="9"/>
      <c r="R38" s="9">
        <f t="shared" si="10"/>
        <v>0</v>
      </c>
      <c r="S38" s="12" t="str">
        <f t="shared" si="11"/>
        <v/>
      </c>
      <c r="T38" s="12">
        <f t="shared" si="12"/>
        <v>0</v>
      </c>
      <c r="U38" s="12" t="str">
        <f t="shared" si="13"/>
        <v/>
      </c>
      <c r="V38" s="2">
        <f t="shared" si="14"/>
        <v>0</v>
      </c>
      <c r="W38" s="2"/>
      <c r="X38" s="2"/>
      <c r="Y38" s="2"/>
      <c r="Z38" s="2"/>
    </row>
    <row r="39" ht="12.75" customHeight="1">
      <c r="A39" s="9"/>
      <c r="B39" s="10" t="s">
        <v>83</v>
      </c>
      <c r="C39" s="1" t="s">
        <v>84</v>
      </c>
      <c r="D39" s="11"/>
      <c r="E39" s="11"/>
      <c r="F39" s="11"/>
      <c r="G39" s="11"/>
      <c r="H39" s="11"/>
      <c r="I39" s="9"/>
      <c r="J39" s="9"/>
      <c r="K39" s="9"/>
      <c r="L39" s="9"/>
      <c r="M39" s="11"/>
      <c r="N39" s="11"/>
      <c r="O39" s="9"/>
      <c r="P39" s="9">
        <f t="shared" si="9"/>
        <v>0</v>
      </c>
      <c r="Q39" s="9"/>
      <c r="R39" s="9">
        <f t="shared" si="10"/>
        <v>0</v>
      </c>
      <c r="S39" s="12" t="str">
        <f t="shared" si="11"/>
        <v/>
      </c>
      <c r="T39" s="12">
        <f t="shared" si="12"/>
        <v>0</v>
      </c>
      <c r="U39" s="12" t="str">
        <f t="shared" si="13"/>
        <v/>
      </c>
      <c r="V39" s="2">
        <f t="shared" si="14"/>
        <v>0</v>
      </c>
      <c r="W39" s="2"/>
      <c r="X39" s="2"/>
      <c r="Y39" s="2"/>
      <c r="Z39" s="2"/>
    </row>
    <row r="40" ht="12.75" customHeight="1">
      <c r="A40" s="9"/>
      <c r="B40" s="10" t="s">
        <v>85</v>
      </c>
      <c r="C40" s="9" t="s">
        <v>86</v>
      </c>
      <c r="D40" s="1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>
        <f t="shared" si="9"/>
        <v>0</v>
      </c>
      <c r="Q40" s="9"/>
      <c r="R40" s="9">
        <f t="shared" si="10"/>
        <v>0</v>
      </c>
      <c r="S40" s="12" t="str">
        <f t="shared" si="11"/>
        <v/>
      </c>
      <c r="T40" s="12">
        <f t="shared" si="12"/>
        <v>0</v>
      </c>
      <c r="U40" s="12" t="str">
        <f t="shared" si="13"/>
        <v/>
      </c>
      <c r="V40" s="2">
        <f t="shared" si="14"/>
        <v>0</v>
      </c>
      <c r="W40" s="2"/>
      <c r="X40" s="2"/>
      <c r="Y40" s="2"/>
      <c r="Z40" s="2"/>
    </row>
    <row r="41" ht="12.75" customHeight="1">
      <c r="A41" s="9"/>
      <c r="B41" s="10" t="s">
        <v>87</v>
      </c>
      <c r="C41" s="9" t="s">
        <v>88</v>
      </c>
      <c r="D41" s="11"/>
      <c r="E41" s="9"/>
      <c r="F41" s="9"/>
      <c r="G41" s="9"/>
      <c r="H41" s="11"/>
      <c r="I41" s="9"/>
      <c r="J41" s="9"/>
      <c r="K41" s="9"/>
      <c r="L41" s="9"/>
      <c r="M41" s="11"/>
      <c r="N41" s="11"/>
      <c r="O41" s="9"/>
      <c r="P41" s="9">
        <f t="shared" si="9"/>
        <v>0</v>
      </c>
      <c r="Q41" s="9"/>
      <c r="R41" s="9">
        <f t="shared" si="10"/>
        <v>0</v>
      </c>
      <c r="S41" s="12" t="str">
        <f t="shared" si="11"/>
        <v/>
      </c>
      <c r="T41" s="12">
        <f t="shared" si="12"/>
        <v>0</v>
      </c>
      <c r="U41" s="12" t="str">
        <f t="shared" si="13"/>
        <v/>
      </c>
      <c r="V41" s="2">
        <f t="shared" si="14"/>
        <v>0</v>
      </c>
      <c r="W41" s="2"/>
      <c r="X41" s="2"/>
      <c r="Y41" s="2"/>
      <c r="Z41" s="2"/>
    </row>
    <row r="42" ht="12.75" customHeight="1">
      <c r="A42" s="9"/>
      <c r="B42" s="10" t="s">
        <v>89</v>
      </c>
      <c r="C42" s="9" t="s">
        <v>90</v>
      </c>
      <c r="D42" s="11"/>
      <c r="E42" s="9"/>
      <c r="F42" s="9"/>
      <c r="G42" s="11"/>
      <c r="H42" s="11"/>
      <c r="I42" s="9"/>
      <c r="J42" s="9"/>
      <c r="K42" s="9"/>
      <c r="L42" s="9"/>
      <c r="M42" s="11"/>
      <c r="N42" s="9"/>
      <c r="O42" s="9"/>
      <c r="P42" s="9">
        <f t="shared" si="9"/>
        <v>0</v>
      </c>
      <c r="Q42" s="9"/>
      <c r="R42" s="9">
        <f t="shared" si="10"/>
        <v>0</v>
      </c>
      <c r="S42" s="12" t="str">
        <f t="shared" si="11"/>
        <v/>
      </c>
      <c r="T42" s="12">
        <f t="shared" si="12"/>
        <v>0</v>
      </c>
      <c r="U42" s="12" t="str">
        <f t="shared" si="13"/>
        <v/>
      </c>
      <c r="V42" s="2">
        <f t="shared" si="14"/>
        <v>0</v>
      </c>
      <c r="W42" s="2"/>
      <c r="X42" s="2"/>
      <c r="Y42" s="2"/>
      <c r="Z42" s="2"/>
    </row>
    <row r="43" ht="12.75" customHeight="1">
      <c r="A43" s="9"/>
      <c r="B43" s="10" t="s">
        <v>91</v>
      </c>
      <c r="C43" s="9" t="s">
        <v>92</v>
      </c>
      <c r="D43" s="9"/>
      <c r="E43" s="9"/>
      <c r="F43" s="9"/>
      <c r="G43" s="9"/>
      <c r="H43" s="11"/>
      <c r="I43" s="9"/>
      <c r="J43" s="9"/>
      <c r="K43" s="9"/>
      <c r="L43" s="9"/>
      <c r="M43" s="9"/>
      <c r="N43" s="9"/>
      <c r="O43" s="9"/>
      <c r="P43" s="9">
        <f t="shared" si="9"/>
        <v>0</v>
      </c>
      <c r="Q43" s="9"/>
      <c r="R43" s="9">
        <f t="shared" si="10"/>
        <v>0</v>
      </c>
      <c r="S43" s="12" t="str">
        <f t="shared" si="11"/>
        <v/>
      </c>
      <c r="T43" s="12">
        <f t="shared" si="12"/>
        <v>0</v>
      </c>
      <c r="U43" s="12" t="str">
        <f t="shared" si="13"/>
        <v/>
      </c>
      <c r="V43" s="2">
        <f t="shared" si="14"/>
        <v>0</v>
      </c>
      <c r="W43" s="2"/>
      <c r="X43" s="2"/>
      <c r="Y43" s="2"/>
      <c r="Z43" s="2"/>
    </row>
    <row r="44" ht="12.75" customHeight="1">
      <c r="A44" s="9"/>
      <c r="B44" s="10" t="s">
        <v>93</v>
      </c>
      <c r="C44" s="9" t="s">
        <v>94</v>
      </c>
      <c r="D44" s="11"/>
      <c r="E44" s="11"/>
      <c r="F44" s="11"/>
      <c r="G44" s="11"/>
      <c r="H44" s="11"/>
      <c r="I44" s="9"/>
      <c r="J44" s="9"/>
      <c r="K44" s="9"/>
      <c r="L44" s="9"/>
      <c r="M44" s="11"/>
      <c r="N44" s="11"/>
      <c r="O44" s="9"/>
      <c r="P44" s="9">
        <f t="shared" si="9"/>
        <v>0</v>
      </c>
      <c r="Q44" s="9"/>
      <c r="R44" s="9">
        <f t="shared" si="10"/>
        <v>0</v>
      </c>
      <c r="S44" s="12" t="str">
        <f t="shared" si="11"/>
        <v/>
      </c>
      <c r="T44" s="12">
        <f t="shared" si="12"/>
        <v>0</v>
      </c>
      <c r="U44" s="12" t="str">
        <f t="shared" si="13"/>
        <v/>
      </c>
      <c r="V44" s="2">
        <f t="shared" si="14"/>
        <v>0</v>
      </c>
      <c r="W44" s="2"/>
      <c r="X44" s="2"/>
      <c r="Y44" s="2"/>
      <c r="Z44" s="2"/>
    </row>
    <row r="45" ht="12.75" customHeight="1">
      <c r="A45" s="9"/>
      <c r="B45" s="10" t="s">
        <v>95</v>
      </c>
      <c r="C45" s="9" t="s">
        <v>96</v>
      </c>
      <c r="D45" s="11"/>
      <c r="E45" s="9"/>
      <c r="F45" s="9"/>
      <c r="G45" s="11"/>
      <c r="H45" s="11"/>
      <c r="I45" s="9"/>
      <c r="J45" s="9"/>
      <c r="K45" s="9"/>
      <c r="L45" s="9"/>
      <c r="M45" s="11"/>
      <c r="N45" s="9"/>
      <c r="O45" s="9"/>
      <c r="P45" s="9">
        <f t="shared" si="9"/>
        <v>0</v>
      </c>
      <c r="Q45" s="9"/>
      <c r="R45" s="9">
        <f t="shared" si="10"/>
        <v>0</v>
      </c>
      <c r="S45" s="12" t="str">
        <f t="shared" si="11"/>
        <v/>
      </c>
      <c r="T45" s="12">
        <f t="shared" si="12"/>
        <v>0</v>
      </c>
      <c r="U45" s="12" t="str">
        <f t="shared" si="13"/>
        <v/>
      </c>
      <c r="V45" s="2">
        <f t="shared" si="14"/>
        <v>0</v>
      </c>
      <c r="W45" s="2"/>
      <c r="X45" s="2"/>
      <c r="Y45" s="2"/>
      <c r="Z45" s="2"/>
    </row>
    <row r="46" ht="12.75" customHeight="1">
      <c r="A46" s="9"/>
      <c r="B46" s="10" t="s">
        <v>97</v>
      </c>
      <c r="C46" s="9" t="s">
        <v>98</v>
      </c>
      <c r="D46" s="11"/>
      <c r="E46" s="11"/>
      <c r="F46" s="11"/>
      <c r="G46" s="9"/>
      <c r="H46" s="9"/>
      <c r="I46" s="9"/>
      <c r="J46" s="9"/>
      <c r="K46" s="9"/>
      <c r="L46" s="9"/>
      <c r="M46" s="9"/>
      <c r="N46" s="9"/>
      <c r="O46" s="9"/>
      <c r="P46" s="9">
        <f t="shared" si="9"/>
        <v>0</v>
      </c>
      <c r="Q46" s="9"/>
      <c r="R46" s="9">
        <f t="shared" si="10"/>
        <v>0</v>
      </c>
      <c r="S46" s="12" t="str">
        <f t="shared" si="11"/>
        <v/>
      </c>
      <c r="T46" s="12">
        <f t="shared" si="12"/>
        <v>0</v>
      </c>
      <c r="U46" s="12" t="str">
        <f t="shared" si="13"/>
        <v/>
      </c>
      <c r="V46" s="2">
        <f t="shared" si="14"/>
        <v>0</v>
      </c>
      <c r="W46" s="2"/>
      <c r="X46" s="2"/>
      <c r="Y46" s="2"/>
      <c r="Z46" s="2"/>
    </row>
    <row r="47" ht="12.75" customHeight="1">
      <c r="A47" s="9"/>
      <c r="B47" s="10" t="s">
        <v>99</v>
      </c>
      <c r="C47" s="9" t="s">
        <v>100</v>
      </c>
      <c r="D47" s="11"/>
      <c r="E47" s="11"/>
      <c r="F47" s="11"/>
      <c r="G47" s="11"/>
      <c r="H47" s="11"/>
      <c r="I47" s="9"/>
      <c r="J47" s="9"/>
      <c r="K47" s="9"/>
      <c r="L47" s="9"/>
      <c r="M47" s="11"/>
      <c r="N47" s="11"/>
      <c r="O47" s="9"/>
      <c r="P47" s="9">
        <f t="shared" si="9"/>
        <v>0</v>
      </c>
      <c r="Q47" s="9"/>
      <c r="R47" s="9">
        <f t="shared" si="10"/>
        <v>0</v>
      </c>
      <c r="S47" s="12" t="str">
        <f t="shared" si="11"/>
        <v/>
      </c>
      <c r="T47" s="12">
        <f t="shared" si="12"/>
        <v>0</v>
      </c>
      <c r="U47" s="12" t="str">
        <f t="shared" si="13"/>
        <v/>
      </c>
      <c r="V47" s="2">
        <f t="shared" si="14"/>
        <v>0</v>
      </c>
      <c r="W47" s="2"/>
      <c r="X47" s="2"/>
      <c r="Y47" s="2"/>
      <c r="Z47" s="2"/>
    </row>
    <row r="48" ht="12.75" customHeight="1">
      <c r="A48" s="9"/>
      <c r="B48" s="10" t="s">
        <v>101</v>
      </c>
      <c r="C48" s="9" t="s">
        <v>102</v>
      </c>
      <c r="D48" s="11"/>
      <c r="E48" s="11"/>
      <c r="F48" s="9"/>
      <c r="G48" s="11"/>
      <c r="H48" s="11"/>
      <c r="I48" s="9"/>
      <c r="J48" s="9"/>
      <c r="K48" s="9"/>
      <c r="L48" s="9"/>
      <c r="M48" s="11"/>
      <c r="N48" s="11"/>
      <c r="O48" s="9"/>
      <c r="P48" s="9">
        <f t="shared" si="9"/>
        <v>0</v>
      </c>
      <c r="Q48" s="9"/>
      <c r="R48" s="9">
        <f t="shared" si="10"/>
        <v>0</v>
      </c>
      <c r="S48" s="12" t="str">
        <f t="shared" si="11"/>
        <v/>
      </c>
      <c r="T48" s="12">
        <f t="shared" si="12"/>
        <v>0</v>
      </c>
      <c r="U48" s="12" t="str">
        <f t="shared" si="13"/>
        <v/>
      </c>
      <c r="V48" s="2">
        <f t="shared" si="14"/>
        <v>0</v>
      </c>
      <c r="W48" s="2"/>
      <c r="X48" s="2"/>
      <c r="Y48" s="2"/>
      <c r="Z48" s="2"/>
    </row>
    <row r="49" ht="12.75" customHeight="1">
      <c r="A49" s="9"/>
      <c r="B49" s="10" t="s">
        <v>101</v>
      </c>
      <c r="C49" s="9" t="s">
        <v>103</v>
      </c>
      <c r="D49" s="11"/>
      <c r="E49" s="11"/>
      <c r="F49" s="11"/>
      <c r="G49" s="11"/>
      <c r="H49" s="11"/>
      <c r="I49" s="9"/>
      <c r="J49" s="9"/>
      <c r="K49" s="9"/>
      <c r="L49" s="9"/>
      <c r="M49" s="11"/>
      <c r="N49" s="11"/>
      <c r="O49" s="9"/>
      <c r="P49" s="9">
        <f t="shared" si="9"/>
        <v>0</v>
      </c>
      <c r="Q49" s="9"/>
      <c r="R49" s="9">
        <f t="shared" si="10"/>
        <v>0</v>
      </c>
      <c r="S49" s="12" t="str">
        <f t="shared" si="11"/>
        <v/>
      </c>
      <c r="T49" s="12">
        <f t="shared" si="12"/>
        <v>0</v>
      </c>
      <c r="U49" s="12" t="str">
        <f t="shared" si="13"/>
        <v/>
      </c>
      <c r="V49" s="2">
        <f t="shared" si="14"/>
        <v>0</v>
      </c>
      <c r="W49" s="2"/>
      <c r="X49" s="2"/>
      <c r="Y49" s="2"/>
      <c r="Z49" s="2"/>
    </row>
    <row r="50" ht="12.75" customHeight="1">
      <c r="A50" s="9"/>
      <c r="B50" s="10" t="s">
        <v>104</v>
      </c>
      <c r="C50" s="9" t="s">
        <v>105</v>
      </c>
      <c r="D50" s="9"/>
      <c r="E50" s="9"/>
      <c r="F50" s="9"/>
      <c r="G50" s="9"/>
      <c r="H50" s="11"/>
      <c r="I50" s="9"/>
      <c r="J50" s="9"/>
      <c r="K50" s="9"/>
      <c r="L50" s="9"/>
      <c r="M50" s="9"/>
      <c r="N50" s="9"/>
      <c r="O50" s="9"/>
      <c r="P50" s="9">
        <f t="shared" si="9"/>
        <v>0</v>
      </c>
      <c r="Q50" s="9"/>
      <c r="R50" s="9">
        <f t="shared" si="10"/>
        <v>0</v>
      </c>
      <c r="S50" s="12" t="str">
        <f t="shared" si="11"/>
        <v/>
      </c>
      <c r="T50" s="12">
        <f t="shared" si="12"/>
        <v>0</v>
      </c>
      <c r="U50" s="12" t="str">
        <f t="shared" si="13"/>
        <v/>
      </c>
      <c r="V50" s="2">
        <f t="shared" si="14"/>
        <v>0</v>
      </c>
      <c r="W50" s="2"/>
      <c r="X50" s="2"/>
      <c r="Y50" s="2"/>
      <c r="Z50" s="2"/>
    </row>
    <row r="51" ht="12.75" customHeight="1">
      <c r="A51" s="9"/>
      <c r="B51" s="10" t="s">
        <v>104</v>
      </c>
      <c r="C51" s="9" t="s">
        <v>106</v>
      </c>
      <c r="D51" s="9"/>
      <c r="E51" s="9"/>
      <c r="F51" s="9"/>
      <c r="G51" s="9"/>
      <c r="H51" s="11"/>
      <c r="I51" s="9"/>
      <c r="J51" s="9"/>
      <c r="K51" s="9"/>
      <c r="L51" s="9"/>
      <c r="M51" s="9"/>
      <c r="N51" s="9"/>
      <c r="O51" s="9"/>
      <c r="P51" s="9">
        <f t="shared" si="9"/>
        <v>0</v>
      </c>
      <c r="Q51" s="9"/>
      <c r="R51" s="9">
        <f t="shared" si="10"/>
        <v>0</v>
      </c>
      <c r="S51" s="12" t="str">
        <f t="shared" si="11"/>
        <v/>
      </c>
      <c r="T51" s="12">
        <f t="shared" si="12"/>
        <v>0</v>
      </c>
      <c r="U51" s="12" t="str">
        <f t="shared" si="13"/>
        <v/>
      </c>
      <c r="V51" s="2">
        <f t="shared" si="14"/>
        <v>0</v>
      </c>
      <c r="W51" s="2"/>
      <c r="X51" s="2"/>
      <c r="Y51" s="2"/>
      <c r="Z51" s="2"/>
    </row>
    <row r="52" ht="12.75" customHeight="1">
      <c r="A52" s="9"/>
      <c r="B52" s="10" t="s">
        <v>107</v>
      </c>
      <c r="C52" s="9" t="s">
        <v>108</v>
      </c>
      <c r="D52" s="11"/>
      <c r="E52" s="9"/>
      <c r="F52" s="11"/>
      <c r="G52" s="9"/>
      <c r="H52" s="11"/>
      <c r="I52" s="9"/>
      <c r="J52" s="9"/>
      <c r="K52" s="9"/>
      <c r="L52" s="9"/>
      <c r="M52" s="11"/>
      <c r="N52" s="9"/>
      <c r="O52" s="9"/>
      <c r="P52" s="9">
        <f t="shared" si="9"/>
        <v>0</v>
      </c>
      <c r="Q52" s="9"/>
      <c r="R52" s="9">
        <f t="shared" si="10"/>
        <v>0</v>
      </c>
      <c r="S52" s="12" t="str">
        <f t="shared" si="11"/>
        <v/>
      </c>
      <c r="T52" s="12">
        <f t="shared" si="12"/>
        <v>0</v>
      </c>
      <c r="U52" s="12" t="str">
        <f t="shared" si="13"/>
        <v/>
      </c>
      <c r="V52" s="2">
        <f t="shared" si="14"/>
        <v>0</v>
      </c>
      <c r="W52" s="2"/>
      <c r="X52" s="2"/>
      <c r="Y52" s="2"/>
      <c r="Z52" s="2"/>
    </row>
    <row r="53" ht="12.75" customHeight="1">
      <c r="A53" s="9"/>
      <c r="B53" s="10" t="s">
        <v>109</v>
      </c>
      <c r="C53" s="9" t="s">
        <v>110</v>
      </c>
      <c r="D53" s="11"/>
      <c r="E53" s="11"/>
      <c r="F53" s="9"/>
      <c r="G53" s="9"/>
      <c r="H53" s="11"/>
      <c r="I53" s="9"/>
      <c r="J53" s="9"/>
      <c r="K53" s="9"/>
      <c r="L53" s="9"/>
      <c r="M53" s="11"/>
      <c r="N53" s="11"/>
      <c r="O53" s="9"/>
      <c r="P53" s="9">
        <f t="shared" si="9"/>
        <v>0</v>
      </c>
      <c r="Q53" s="9"/>
      <c r="R53" s="9">
        <f t="shared" si="10"/>
        <v>0</v>
      </c>
      <c r="S53" s="12" t="str">
        <f t="shared" si="11"/>
        <v/>
      </c>
      <c r="T53" s="12">
        <f t="shared" si="12"/>
        <v>0</v>
      </c>
      <c r="U53" s="12" t="str">
        <f t="shared" si="13"/>
        <v/>
      </c>
      <c r="V53" s="2">
        <f t="shared" si="14"/>
        <v>0</v>
      </c>
      <c r="W53" s="2"/>
      <c r="X53" s="2"/>
      <c r="Y53" s="2"/>
      <c r="Z53" s="2"/>
    </row>
    <row r="54" ht="12.75" customHeight="1">
      <c r="A54" s="9"/>
      <c r="B54" s="10" t="s">
        <v>111</v>
      </c>
      <c r="C54" s="9" t="s">
        <v>112</v>
      </c>
      <c r="D54" s="11"/>
      <c r="E54" s="11"/>
      <c r="F54" s="11"/>
      <c r="G54" s="11"/>
      <c r="H54" s="11"/>
      <c r="I54" s="9"/>
      <c r="J54" s="9"/>
      <c r="K54" s="9"/>
      <c r="L54" s="9"/>
      <c r="M54" s="11"/>
      <c r="N54" s="11"/>
      <c r="O54" s="9"/>
      <c r="P54" s="9">
        <f t="shared" si="9"/>
        <v>0</v>
      </c>
      <c r="Q54" s="9"/>
      <c r="R54" s="9">
        <f t="shared" si="10"/>
        <v>0</v>
      </c>
      <c r="S54" s="12" t="str">
        <f t="shared" si="11"/>
        <v/>
      </c>
      <c r="T54" s="12">
        <f t="shared" si="12"/>
        <v>0</v>
      </c>
      <c r="U54" s="12" t="str">
        <f t="shared" si="13"/>
        <v/>
      </c>
      <c r="V54" s="2">
        <f t="shared" si="14"/>
        <v>0</v>
      </c>
      <c r="W54" s="2"/>
      <c r="X54" s="2"/>
      <c r="Y54" s="2"/>
      <c r="Z54" s="2"/>
    </row>
    <row r="55" ht="12.75" customHeight="1">
      <c r="A55" s="9"/>
      <c r="B55" s="14" t="s">
        <v>113</v>
      </c>
      <c r="C55" s="14" t="s">
        <v>114</v>
      </c>
      <c r="D55" s="11"/>
      <c r="E55" s="11"/>
      <c r="F55" s="9"/>
      <c r="G55" s="9"/>
      <c r="H55" s="9"/>
      <c r="I55" s="9"/>
      <c r="J55" s="9"/>
      <c r="K55" s="9"/>
      <c r="L55" s="9"/>
      <c r="M55" s="11"/>
      <c r="N55" s="11"/>
      <c r="O55" s="9"/>
      <c r="P55" s="9">
        <f t="shared" si="9"/>
        <v>0</v>
      </c>
      <c r="Q55" s="9"/>
      <c r="R55" s="9"/>
      <c r="S55" s="12" t="str">
        <f t="shared" si="11"/>
        <v/>
      </c>
      <c r="T55" s="12">
        <f t="shared" si="12"/>
        <v>0</v>
      </c>
      <c r="U55" s="12" t="str">
        <f t="shared" si="13"/>
        <v/>
      </c>
      <c r="V55" s="2"/>
      <c r="W55" s="2"/>
      <c r="X55" s="2"/>
      <c r="Y55" s="2"/>
      <c r="Z55" s="2"/>
    </row>
    <row r="56" ht="12.75" customHeight="1">
      <c r="A56" s="9"/>
      <c r="B56" s="14" t="s">
        <v>115</v>
      </c>
      <c r="C56" s="14" t="s">
        <v>116</v>
      </c>
      <c r="D56" s="11"/>
      <c r="E56" s="11"/>
      <c r="F56" s="9"/>
      <c r="G56" s="9"/>
      <c r="H56" s="9"/>
      <c r="I56" s="9"/>
      <c r="J56" s="9"/>
      <c r="K56" s="9"/>
      <c r="L56" s="9"/>
      <c r="M56" s="11"/>
      <c r="N56" s="11"/>
      <c r="O56" s="9"/>
      <c r="P56" s="9">
        <f t="shared" si="9"/>
        <v>0</v>
      </c>
      <c r="Q56" s="9"/>
      <c r="R56" s="9"/>
      <c r="S56" s="12" t="str">
        <f t="shared" si="11"/>
        <v/>
      </c>
      <c r="T56" s="12">
        <f t="shared" si="12"/>
        <v>0</v>
      </c>
      <c r="U56" s="12" t="str">
        <f t="shared" si="13"/>
        <v/>
      </c>
      <c r="V56" s="2"/>
      <c r="W56" s="2"/>
      <c r="X56" s="2"/>
      <c r="Y56" s="2"/>
      <c r="Z56" s="2"/>
    </row>
    <row r="57" ht="12.75" customHeight="1">
      <c r="A57" s="9"/>
      <c r="B57" s="10"/>
      <c r="C57" s="9"/>
      <c r="D57" s="9">
        <f t="shared" ref="D57:O57" si="15">SUM(D26:D54)</f>
        <v>0</v>
      </c>
      <c r="E57" s="9">
        <f t="shared" si="15"/>
        <v>0</v>
      </c>
      <c r="F57" s="9">
        <f t="shared" si="15"/>
        <v>0</v>
      </c>
      <c r="G57" s="9">
        <f t="shared" si="15"/>
        <v>0</v>
      </c>
      <c r="H57" s="9">
        <f t="shared" si="15"/>
        <v>0</v>
      </c>
      <c r="I57" s="9">
        <f t="shared" si="15"/>
        <v>0</v>
      </c>
      <c r="J57" s="9">
        <f t="shared" si="15"/>
        <v>0</v>
      </c>
      <c r="K57" s="9">
        <f t="shared" si="15"/>
        <v>0</v>
      </c>
      <c r="L57" s="9">
        <f t="shared" si="15"/>
        <v>0</v>
      </c>
      <c r="M57" s="9">
        <f t="shared" si="15"/>
        <v>0</v>
      </c>
      <c r="N57" s="9">
        <f t="shared" si="15"/>
        <v>0</v>
      </c>
      <c r="O57" s="9">
        <f t="shared" si="15"/>
        <v>0</v>
      </c>
      <c r="P57" s="9">
        <f>SUM(P26:P56)</f>
        <v>0</v>
      </c>
      <c r="Q57" s="9"/>
      <c r="R57" s="9"/>
      <c r="S57" s="12">
        <f t="shared" ref="S57:U57" si="16">SUM(S26:S56)</f>
        <v>0</v>
      </c>
      <c r="T57" s="12">
        <f t="shared" si="16"/>
        <v>0</v>
      </c>
      <c r="U57" s="12">
        <f t="shared" si="16"/>
        <v>0</v>
      </c>
      <c r="V57" s="2"/>
      <c r="W57" s="2"/>
      <c r="X57" s="2"/>
      <c r="Y57" s="2"/>
      <c r="Z57" s="2"/>
    </row>
    <row r="58" ht="12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2"/>
      <c r="W58" s="2"/>
      <c r="X58" s="2"/>
      <c r="Y58" s="2"/>
      <c r="Z58" s="2"/>
    </row>
    <row r="59" ht="12.75" customHeight="1">
      <c r="A59" s="9"/>
      <c r="B59" s="10"/>
      <c r="C59" s="9"/>
      <c r="D59" s="1" t="s">
        <v>4</v>
      </c>
      <c r="E59" s="1" t="s">
        <v>5</v>
      </c>
      <c r="F59" s="1" t="s">
        <v>6</v>
      </c>
      <c r="G59" s="1" t="s">
        <v>7</v>
      </c>
      <c r="H59" s="1" t="s">
        <v>8</v>
      </c>
      <c r="I59" s="1" t="s">
        <v>9</v>
      </c>
      <c r="J59" s="7" t="s">
        <v>227</v>
      </c>
      <c r="K59" s="1" t="s">
        <v>11</v>
      </c>
      <c r="L59" s="1" t="s">
        <v>12</v>
      </c>
      <c r="M59" s="1" t="s">
        <v>13</v>
      </c>
      <c r="N59" s="1" t="s">
        <v>14</v>
      </c>
      <c r="O59" s="1" t="s">
        <v>15</v>
      </c>
      <c r="P59" s="9"/>
      <c r="Q59" s="9"/>
      <c r="R59" s="9"/>
      <c r="S59" s="8" t="s">
        <v>19</v>
      </c>
      <c r="T59" s="8" t="s">
        <v>20</v>
      </c>
      <c r="U59" s="8" t="s">
        <v>21</v>
      </c>
      <c r="V59" s="2"/>
      <c r="W59" s="2"/>
      <c r="X59" s="2"/>
      <c r="Y59" s="2"/>
      <c r="Z59" s="2"/>
    </row>
    <row r="60" ht="12.75" customHeight="1">
      <c r="A60" s="9"/>
      <c r="B60" s="10" t="s">
        <v>117</v>
      </c>
      <c r="C60" s="9" t="s">
        <v>118</v>
      </c>
      <c r="D60" s="11"/>
      <c r="E60" s="9"/>
      <c r="F60" s="9"/>
      <c r="G60" s="9"/>
      <c r="H60" s="9"/>
      <c r="I60" s="9"/>
      <c r="J60" s="9"/>
      <c r="K60" s="9"/>
      <c r="L60" s="9"/>
      <c r="M60" s="11"/>
      <c r="N60" s="9"/>
      <c r="O60" s="9"/>
      <c r="P60" s="9">
        <f t="shared" ref="P60:P65" si="17">SUM(D60:O60)</f>
        <v>0</v>
      </c>
      <c r="Q60" s="9"/>
      <c r="R60" s="9"/>
      <c r="S60" s="12" t="str">
        <f t="shared" ref="S60:S65" si="18">E60</f>
        <v/>
      </c>
      <c r="T60" s="12">
        <f t="shared" ref="T60:T65" si="19">SUM(D60,G60,H60,I60,J60,K60,L60,M60,N60,O60)</f>
        <v>0</v>
      </c>
      <c r="U60" s="12" t="str">
        <f t="shared" ref="U60:U65" si="20">F60</f>
        <v/>
      </c>
      <c r="V60" s="2"/>
      <c r="W60" s="2"/>
      <c r="X60" s="2"/>
      <c r="Y60" s="2"/>
      <c r="Z60" s="2"/>
    </row>
    <row r="61" ht="12.75" customHeight="1">
      <c r="A61" s="9"/>
      <c r="B61" s="10" t="s">
        <v>119</v>
      </c>
      <c r="C61" s="9" t="s">
        <v>120</v>
      </c>
      <c r="D61" s="11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>
        <f t="shared" si="17"/>
        <v>0</v>
      </c>
      <c r="Q61" s="9"/>
      <c r="R61" s="9"/>
      <c r="S61" s="12" t="str">
        <f t="shared" si="18"/>
        <v/>
      </c>
      <c r="T61" s="12">
        <f t="shared" si="19"/>
        <v>0</v>
      </c>
      <c r="U61" s="12" t="str">
        <f t="shared" si="20"/>
        <v/>
      </c>
      <c r="V61" s="2"/>
      <c r="W61" s="2"/>
      <c r="X61" s="2"/>
      <c r="Y61" s="2"/>
      <c r="Z61" s="2"/>
    </row>
    <row r="62" ht="12.75" customHeight="1">
      <c r="A62" s="9"/>
      <c r="B62" s="10" t="s">
        <v>121</v>
      </c>
      <c r="C62" s="9" t="s">
        <v>122</v>
      </c>
      <c r="D62" s="11"/>
      <c r="E62" s="11"/>
      <c r="F62" s="11"/>
      <c r="G62" s="11"/>
      <c r="H62" s="11"/>
      <c r="I62" s="9"/>
      <c r="J62" s="9"/>
      <c r="K62" s="9"/>
      <c r="L62" s="9"/>
      <c r="M62" s="11"/>
      <c r="N62" s="11"/>
      <c r="O62" s="9"/>
      <c r="P62" s="9">
        <f t="shared" si="17"/>
        <v>0</v>
      </c>
      <c r="Q62" s="9"/>
      <c r="R62" s="9">
        <f t="shared" ref="R62:R65" si="21">(P62*Q62)</f>
        <v>0</v>
      </c>
      <c r="S62" s="12" t="str">
        <f t="shared" si="18"/>
        <v/>
      </c>
      <c r="T62" s="12">
        <f t="shared" si="19"/>
        <v>0</v>
      </c>
      <c r="U62" s="12" t="str">
        <f t="shared" si="20"/>
        <v/>
      </c>
      <c r="V62" s="2">
        <f t="shared" ref="V62:V65" si="22">SUM(G62:H62)</f>
        <v>0</v>
      </c>
      <c r="W62" s="2"/>
      <c r="X62" s="2"/>
      <c r="Y62" s="2"/>
      <c r="Z62" s="2"/>
    </row>
    <row r="63" ht="12.75" customHeight="1">
      <c r="A63" s="9"/>
      <c r="B63" s="10" t="s">
        <v>123</v>
      </c>
      <c r="C63" s="9" t="s">
        <v>124</v>
      </c>
      <c r="D63" s="11"/>
      <c r="E63" s="11"/>
      <c r="F63" s="9"/>
      <c r="G63" s="11"/>
      <c r="H63" s="11"/>
      <c r="I63" s="9"/>
      <c r="J63" s="9"/>
      <c r="K63" s="9"/>
      <c r="L63" s="9"/>
      <c r="M63" s="11"/>
      <c r="N63" s="11"/>
      <c r="O63" s="9"/>
      <c r="P63" s="9">
        <f t="shared" si="17"/>
        <v>0</v>
      </c>
      <c r="Q63" s="9"/>
      <c r="R63" s="9">
        <f t="shared" si="21"/>
        <v>0</v>
      </c>
      <c r="S63" s="12" t="str">
        <f t="shared" si="18"/>
        <v/>
      </c>
      <c r="T63" s="12">
        <f t="shared" si="19"/>
        <v>0</v>
      </c>
      <c r="U63" s="12" t="str">
        <f t="shared" si="20"/>
        <v/>
      </c>
      <c r="V63" s="2">
        <f t="shared" si="22"/>
        <v>0</v>
      </c>
      <c r="W63" s="2"/>
      <c r="X63" s="2"/>
      <c r="Y63" s="2"/>
      <c r="Z63" s="2"/>
    </row>
    <row r="64" ht="12.75" customHeight="1">
      <c r="A64" s="9"/>
      <c r="B64" s="10" t="s">
        <v>125</v>
      </c>
      <c r="C64" s="9" t="s">
        <v>126</v>
      </c>
      <c r="D64" s="11"/>
      <c r="E64" s="9"/>
      <c r="F64" s="11"/>
      <c r="G64" s="11"/>
      <c r="H64" s="11"/>
      <c r="I64" s="9"/>
      <c r="J64" s="9"/>
      <c r="K64" s="9"/>
      <c r="L64" s="9"/>
      <c r="M64" s="11"/>
      <c r="N64" s="9"/>
      <c r="O64" s="9"/>
      <c r="P64" s="9">
        <f t="shared" si="17"/>
        <v>0</v>
      </c>
      <c r="Q64" s="9"/>
      <c r="R64" s="9">
        <f t="shared" si="21"/>
        <v>0</v>
      </c>
      <c r="S64" s="12" t="str">
        <f t="shared" si="18"/>
        <v/>
      </c>
      <c r="T64" s="12">
        <f t="shared" si="19"/>
        <v>0</v>
      </c>
      <c r="U64" s="12" t="str">
        <f t="shared" si="20"/>
        <v/>
      </c>
      <c r="V64" s="2">
        <f t="shared" si="22"/>
        <v>0</v>
      </c>
      <c r="W64" s="2"/>
      <c r="X64" s="2"/>
      <c r="Y64" s="2"/>
      <c r="Z64" s="2"/>
    </row>
    <row r="65" ht="12.75" customHeight="1">
      <c r="A65" s="9"/>
      <c r="B65" s="10" t="s">
        <v>127</v>
      </c>
      <c r="C65" s="9" t="s">
        <v>128</v>
      </c>
      <c r="D65" s="11"/>
      <c r="E65" s="11"/>
      <c r="F65" s="11"/>
      <c r="G65" s="11"/>
      <c r="H65" s="11"/>
      <c r="I65" s="9"/>
      <c r="J65" s="9"/>
      <c r="K65" s="9"/>
      <c r="L65" s="9"/>
      <c r="M65" s="11"/>
      <c r="N65" s="11"/>
      <c r="O65" s="9"/>
      <c r="P65" s="9">
        <f t="shared" si="17"/>
        <v>0</v>
      </c>
      <c r="Q65" s="9"/>
      <c r="R65" s="9">
        <f t="shared" si="21"/>
        <v>0</v>
      </c>
      <c r="S65" s="12" t="str">
        <f t="shared" si="18"/>
        <v/>
      </c>
      <c r="T65" s="12">
        <f t="shared" si="19"/>
        <v>0</v>
      </c>
      <c r="U65" s="12" t="str">
        <f t="shared" si="20"/>
        <v/>
      </c>
      <c r="V65" s="2">
        <f t="shared" si="22"/>
        <v>0</v>
      </c>
      <c r="W65" s="2"/>
      <c r="X65" s="2"/>
      <c r="Y65" s="2"/>
      <c r="Z65" s="2"/>
    </row>
    <row r="66" ht="12.75" customHeight="1">
      <c r="A66" s="9"/>
      <c r="B66" s="9"/>
      <c r="C66" s="9"/>
      <c r="D66" s="9">
        <f t="shared" ref="D66:P66" si="23">SUM(D60:D65)</f>
        <v>0</v>
      </c>
      <c r="E66" s="9">
        <f t="shared" si="23"/>
        <v>0</v>
      </c>
      <c r="F66" s="9">
        <f t="shared" si="23"/>
        <v>0</v>
      </c>
      <c r="G66" s="9">
        <f t="shared" si="23"/>
        <v>0</v>
      </c>
      <c r="H66" s="9">
        <f t="shared" si="23"/>
        <v>0</v>
      </c>
      <c r="I66" s="9">
        <f t="shared" si="23"/>
        <v>0</v>
      </c>
      <c r="J66" s="9">
        <f t="shared" si="23"/>
        <v>0</v>
      </c>
      <c r="K66" s="9">
        <f t="shared" si="23"/>
        <v>0</v>
      </c>
      <c r="L66" s="9">
        <f t="shared" si="23"/>
        <v>0</v>
      </c>
      <c r="M66" s="9">
        <f t="shared" si="23"/>
        <v>0</v>
      </c>
      <c r="N66" s="9">
        <f t="shared" si="23"/>
        <v>0</v>
      </c>
      <c r="O66" s="9">
        <f t="shared" si="23"/>
        <v>0</v>
      </c>
      <c r="P66" s="9">
        <f t="shared" si="23"/>
        <v>0</v>
      </c>
      <c r="Q66" s="9"/>
      <c r="R66" s="9"/>
      <c r="S66" s="12">
        <f t="shared" ref="S66:U66" si="24">SUM(S60:S65)</f>
        <v>0</v>
      </c>
      <c r="T66" s="12">
        <f t="shared" si="24"/>
        <v>0</v>
      </c>
      <c r="U66" s="12">
        <f t="shared" si="24"/>
        <v>0</v>
      </c>
      <c r="V66" s="2"/>
      <c r="W66" s="2"/>
      <c r="X66" s="2"/>
      <c r="Y66" s="2"/>
      <c r="Z66" s="2"/>
    </row>
    <row r="67" ht="12.75" customHeight="1">
      <c r="A67" s="9"/>
      <c r="B67" s="9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9"/>
      <c r="Q67" s="9"/>
      <c r="R67" s="9"/>
      <c r="S67" s="16"/>
      <c r="T67" s="16"/>
      <c r="U67" s="16"/>
      <c r="V67" s="2"/>
      <c r="W67" s="2"/>
      <c r="X67" s="2"/>
      <c r="Y67" s="2"/>
      <c r="Z67" s="2"/>
    </row>
    <row r="68" ht="12.75" customHeight="1">
      <c r="A68" s="9"/>
      <c r="B68" s="9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9"/>
      <c r="Q68" s="9"/>
      <c r="R68" s="9"/>
      <c r="S68" s="16"/>
      <c r="T68" s="16"/>
      <c r="U68" s="16"/>
      <c r="V68" s="2"/>
      <c r="W68" s="2"/>
      <c r="X68" s="2"/>
      <c r="Y68" s="2"/>
      <c r="Z68" s="2"/>
    </row>
    <row r="69" ht="12.75" customHeight="1">
      <c r="A69" s="9"/>
      <c r="B69" s="9"/>
      <c r="C69" s="9"/>
      <c r="D69" s="1" t="s">
        <v>4</v>
      </c>
      <c r="E69" s="1" t="s">
        <v>5</v>
      </c>
      <c r="F69" s="1" t="s">
        <v>6</v>
      </c>
      <c r="G69" s="1" t="s">
        <v>7</v>
      </c>
      <c r="H69" s="1" t="s">
        <v>8</v>
      </c>
      <c r="I69" s="1" t="s">
        <v>9</v>
      </c>
      <c r="J69" s="7" t="s">
        <v>227</v>
      </c>
      <c r="K69" s="1" t="s">
        <v>11</v>
      </c>
      <c r="L69" s="1" t="s">
        <v>12</v>
      </c>
      <c r="M69" s="1" t="s">
        <v>13</v>
      </c>
      <c r="N69" s="1" t="s">
        <v>14</v>
      </c>
      <c r="O69" s="1" t="s">
        <v>15</v>
      </c>
      <c r="P69" s="9"/>
      <c r="Q69" s="9"/>
      <c r="R69" s="9"/>
      <c r="S69" s="8" t="s">
        <v>19</v>
      </c>
      <c r="T69" s="8" t="s">
        <v>20</v>
      </c>
      <c r="U69" s="8" t="s">
        <v>21</v>
      </c>
      <c r="V69" s="2"/>
      <c r="W69" s="2"/>
      <c r="X69" s="2"/>
      <c r="Y69" s="2"/>
      <c r="Z69" s="2"/>
    </row>
    <row r="70" ht="12.75" customHeight="1">
      <c r="A70" s="9"/>
      <c r="B70" s="10" t="s">
        <v>129</v>
      </c>
      <c r="C70" s="9" t="s">
        <v>130</v>
      </c>
      <c r="D70" s="11"/>
      <c r="E70" s="11"/>
      <c r="F70" s="9"/>
      <c r="G70" s="11"/>
      <c r="H70" s="11"/>
      <c r="I70" s="9"/>
      <c r="J70" s="9"/>
      <c r="K70" s="9"/>
      <c r="L70" s="9"/>
      <c r="M70" s="11"/>
      <c r="N70" s="11"/>
      <c r="O70" s="9"/>
      <c r="P70" s="9">
        <f t="shared" ref="P70:P73" si="25">SUM(D70:O70)</f>
        <v>0</v>
      </c>
      <c r="Q70" s="9"/>
      <c r="R70" s="9">
        <f t="shared" ref="R70:R73" si="26">(P70*Q70)</f>
        <v>0</v>
      </c>
      <c r="S70" s="12" t="str">
        <f t="shared" ref="S70:S73" si="27">(E70)</f>
        <v/>
      </c>
      <c r="T70" s="12">
        <f t="shared" ref="T70:T73" si="28">SUM(D70,G70,H70,I70,J70,K70,L70,M70,N70,O70)</f>
        <v>0</v>
      </c>
      <c r="U70" s="12" t="str">
        <f t="shared" ref="U70:U73" si="29">(F70)</f>
        <v/>
      </c>
      <c r="V70" s="2">
        <f t="shared" ref="V70:V74" si="30">SUM(G70:H70)</f>
        <v>0</v>
      </c>
      <c r="W70" s="2"/>
      <c r="X70" s="2"/>
      <c r="Y70" s="2"/>
      <c r="Z70" s="2"/>
    </row>
    <row r="71" ht="12.75" customHeight="1">
      <c r="A71" s="9"/>
      <c r="B71" s="10" t="s">
        <v>131</v>
      </c>
      <c r="C71" s="9" t="s">
        <v>132</v>
      </c>
      <c r="D71" s="11"/>
      <c r="E71" s="9"/>
      <c r="F71" s="9"/>
      <c r="G71" s="11"/>
      <c r="H71" s="11"/>
      <c r="I71" s="9"/>
      <c r="J71" s="9"/>
      <c r="K71" s="9"/>
      <c r="L71" s="9"/>
      <c r="M71" s="11"/>
      <c r="N71" s="9"/>
      <c r="O71" s="9"/>
      <c r="P71" s="9">
        <f t="shared" si="25"/>
        <v>0</v>
      </c>
      <c r="Q71" s="9"/>
      <c r="R71" s="9">
        <f t="shared" si="26"/>
        <v>0</v>
      </c>
      <c r="S71" s="12" t="str">
        <f t="shared" si="27"/>
        <v/>
      </c>
      <c r="T71" s="12">
        <f t="shared" si="28"/>
        <v>0</v>
      </c>
      <c r="U71" s="12" t="str">
        <f t="shared" si="29"/>
        <v/>
      </c>
      <c r="V71" s="2">
        <f t="shared" si="30"/>
        <v>0</v>
      </c>
      <c r="W71" s="2"/>
      <c r="X71" s="2"/>
      <c r="Y71" s="2"/>
      <c r="Z71" s="2"/>
    </row>
    <row r="72" ht="12.75" customHeight="1">
      <c r="A72" s="9"/>
      <c r="B72" s="10" t="s">
        <v>133</v>
      </c>
      <c r="C72" s="9" t="s">
        <v>134</v>
      </c>
      <c r="D72" s="9"/>
      <c r="E72" s="9"/>
      <c r="F72" s="9"/>
      <c r="G72" s="9"/>
      <c r="H72" s="9"/>
      <c r="I72" s="9"/>
      <c r="J72" s="9"/>
      <c r="K72" s="9"/>
      <c r="L72" s="9"/>
      <c r="M72" s="11"/>
      <c r="N72" s="11"/>
      <c r="O72" s="9"/>
      <c r="P72" s="9">
        <f t="shared" si="25"/>
        <v>0</v>
      </c>
      <c r="Q72" s="9"/>
      <c r="R72" s="9">
        <f t="shared" si="26"/>
        <v>0</v>
      </c>
      <c r="S72" s="12" t="str">
        <f t="shared" si="27"/>
        <v/>
      </c>
      <c r="T72" s="12">
        <f t="shared" si="28"/>
        <v>0</v>
      </c>
      <c r="U72" s="12" t="str">
        <f t="shared" si="29"/>
        <v/>
      </c>
      <c r="V72" s="2">
        <f t="shared" si="30"/>
        <v>0</v>
      </c>
      <c r="W72" s="2"/>
      <c r="X72" s="2"/>
      <c r="Y72" s="2"/>
      <c r="Z72" s="2"/>
    </row>
    <row r="73" ht="12.75" customHeight="1">
      <c r="A73" s="9"/>
      <c r="B73" s="10" t="s">
        <v>135</v>
      </c>
      <c r="C73" s="9" t="s">
        <v>136</v>
      </c>
      <c r="D73" s="11"/>
      <c r="E73" s="11"/>
      <c r="F73" s="11"/>
      <c r="G73" s="11"/>
      <c r="H73" s="11"/>
      <c r="I73" s="9"/>
      <c r="J73" s="9"/>
      <c r="K73" s="9"/>
      <c r="L73" s="9"/>
      <c r="M73" s="11"/>
      <c r="N73" s="11"/>
      <c r="O73" s="9"/>
      <c r="P73" s="9">
        <f t="shared" si="25"/>
        <v>0</v>
      </c>
      <c r="Q73" s="9"/>
      <c r="R73" s="9">
        <f t="shared" si="26"/>
        <v>0</v>
      </c>
      <c r="S73" s="12" t="str">
        <f t="shared" si="27"/>
        <v/>
      </c>
      <c r="T73" s="12">
        <f t="shared" si="28"/>
        <v>0</v>
      </c>
      <c r="U73" s="12" t="str">
        <f t="shared" si="29"/>
        <v/>
      </c>
      <c r="V73" s="2">
        <f t="shared" si="30"/>
        <v>0</v>
      </c>
      <c r="W73" s="2"/>
      <c r="X73" s="2"/>
      <c r="Y73" s="2"/>
      <c r="Z73" s="2"/>
    </row>
    <row r="74" ht="12.75" customHeight="1">
      <c r="A74" s="9"/>
      <c r="B74" s="10"/>
      <c r="C74" s="9"/>
      <c r="D74" s="9">
        <f t="shared" ref="D74:P74" si="31">SUM(D70:D73)</f>
        <v>0</v>
      </c>
      <c r="E74" s="9">
        <f t="shared" si="31"/>
        <v>0</v>
      </c>
      <c r="F74" s="9">
        <f t="shared" si="31"/>
        <v>0</v>
      </c>
      <c r="G74" s="9">
        <f t="shared" si="31"/>
        <v>0</v>
      </c>
      <c r="H74" s="9">
        <f t="shared" si="31"/>
        <v>0</v>
      </c>
      <c r="I74" s="9">
        <f t="shared" si="31"/>
        <v>0</v>
      </c>
      <c r="J74" s="9">
        <f t="shared" si="31"/>
        <v>0</v>
      </c>
      <c r="K74" s="9">
        <f t="shared" si="31"/>
        <v>0</v>
      </c>
      <c r="L74" s="9">
        <f t="shared" si="31"/>
        <v>0</v>
      </c>
      <c r="M74" s="9">
        <f t="shared" si="31"/>
        <v>0</v>
      </c>
      <c r="N74" s="9">
        <f t="shared" si="31"/>
        <v>0</v>
      </c>
      <c r="O74" s="9">
        <f t="shared" si="31"/>
        <v>0</v>
      </c>
      <c r="P74" s="9">
        <f t="shared" si="31"/>
        <v>0</v>
      </c>
      <c r="Q74" s="9"/>
      <c r="R74" s="9"/>
      <c r="S74" s="12">
        <f t="shared" ref="S74:U74" si="32">SUM(S70:S73)</f>
        <v>0</v>
      </c>
      <c r="T74" s="12">
        <f t="shared" si="32"/>
        <v>0</v>
      </c>
      <c r="U74" s="12">
        <f t="shared" si="32"/>
        <v>0</v>
      </c>
      <c r="V74" s="2">
        <f t="shared" si="30"/>
        <v>0</v>
      </c>
      <c r="W74" s="2"/>
      <c r="X74" s="2"/>
      <c r="Y74" s="2"/>
      <c r="Z74" s="2"/>
    </row>
    <row r="75" ht="12.75" customHeight="1">
      <c r="A75" s="9"/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2"/>
      <c r="W75" s="2"/>
      <c r="X75" s="2"/>
      <c r="Y75" s="2"/>
      <c r="Z75" s="2"/>
    </row>
    <row r="76" ht="12.75" customHeight="1">
      <c r="A76" s="9"/>
      <c r="B76" s="10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2"/>
      <c r="W76" s="2"/>
      <c r="X76" s="2"/>
      <c r="Y76" s="2"/>
      <c r="Z76" s="2"/>
    </row>
    <row r="77" ht="12.75" customHeight="1">
      <c r="A77" s="9"/>
      <c r="B77" s="10"/>
      <c r="C77" s="9"/>
      <c r="D77" s="1" t="s">
        <v>4</v>
      </c>
      <c r="E77" s="1" t="s">
        <v>5</v>
      </c>
      <c r="F77" s="1" t="s">
        <v>6</v>
      </c>
      <c r="G77" s="1" t="s">
        <v>7</v>
      </c>
      <c r="H77" s="1" t="s">
        <v>8</v>
      </c>
      <c r="I77" s="1" t="s">
        <v>9</v>
      </c>
      <c r="J77" s="7" t="s">
        <v>227</v>
      </c>
      <c r="K77" s="1" t="s">
        <v>11</v>
      </c>
      <c r="L77" s="1" t="s">
        <v>12</v>
      </c>
      <c r="M77" s="1" t="s">
        <v>13</v>
      </c>
      <c r="N77" s="1" t="s">
        <v>14</v>
      </c>
      <c r="O77" s="1" t="s">
        <v>15</v>
      </c>
      <c r="P77" s="9"/>
      <c r="Q77" s="9"/>
      <c r="R77" s="9"/>
      <c r="S77" s="8" t="s">
        <v>19</v>
      </c>
      <c r="T77" s="8" t="s">
        <v>20</v>
      </c>
      <c r="U77" s="8" t="s">
        <v>21</v>
      </c>
      <c r="V77" s="2"/>
      <c r="W77" s="2"/>
      <c r="X77" s="2"/>
      <c r="Y77" s="2"/>
      <c r="Z77" s="2"/>
    </row>
    <row r="78" ht="12.75" customHeight="1">
      <c r="A78" s="9"/>
      <c r="B78" s="10" t="s">
        <v>137</v>
      </c>
      <c r="C78" s="9" t="s">
        <v>138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>
        <f t="shared" ref="P78:P90" si="33">SUM(D78:O78)</f>
        <v>0</v>
      </c>
      <c r="Q78" s="9"/>
      <c r="R78" s="9">
        <f t="shared" ref="R78:R90" si="34">(P78*Q78)</f>
        <v>0</v>
      </c>
      <c r="S78" s="12" t="str">
        <f t="shared" ref="S78:S90" si="35">(E78)</f>
        <v/>
      </c>
      <c r="T78" s="12">
        <f t="shared" ref="T78:T90" si="36">SUM(D78,G78,H78,I78,J78,K78,L78,M78,N78,O78)</f>
        <v>0</v>
      </c>
      <c r="U78" s="12" t="str">
        <f t="shared" ref="U78:U90" si="37">(F78)</f>
        <v/>
      </c>
      <c r="V78" s="2">
        <f t="shared" ref="V78:V91" si="38">SUM(G78:H78)</f>
        <v>0</v>
      </c>
      <c r="W78" s="2"/>
      <c r="X78" s="2"/>
      <c r="Y78" s="2"/>
      <c r="Z78" s="2"/>
    </row>
    <row r="79" ht="12.75" customHeight="1">
      <c r="A79" s="9"/>
      <c r="B79" s="10" t="s">
        <v>139</v>
      </c>
      <c r="C79" s="9" t="s">
        <v>140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>
        <f t="shared" si="33"/>
        <v>0</v>
      </c>
      <c r="Q79" s="9"/>
      <c r="R79" s="9">
        <f t="shared" si="34"/>
        <v>0</v>
      </c>
      <c r="S79" s="12" t="str">
        <f t="shared" si="35"/>
        <v/>
      </c>
      <c r="T79" s="12">
        <f t="shared" si="36"/>
        <v>0</v>
      </c>
      <c r="U79" s="12" t="str">
        <f t="shared" si="37"/>
        <v/>
      </c>
      <c r="V79" s="2">
        <f t="shared" si="38"/>
        <v>0</v>
      </c>
      <c r="W79" s="2"/>
      <c r="X79" s="2"/>
      <c r="Y79" s="2"/>
      <c r="Z79" s="2"/>
    </row>
    <row r="80" ht="12.75" customHeight="1">
      <c r="A80" s="9"/>
      <c r="B80" s="10" t="s">
        <v>141</v>
      </c>
      <c r="C80" s="9" t="s">
        <v>142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>
        <f t="shared" si="33"/>
        <v>0</v>
      </c>
      <c r="Q80" s="9"/>
      <c r="R80" s="9">
        <f t="shared" si="34"/>
        <v>0</v>
      </c>
      <c r="S80" s="12" t="str">
        <f t="shared" si="35"/>
        <v/>
      </c>
      <c r="T80" s="12">
        <f t="shared" si="36"/>
        <v>0</v>
      </c>
      <c r="U80" s="12" t="str">
        <f t="shared" si="37"/>
        <v/>
      </c>
      <c r="V80" s="2">
        <f t="shared" si="38"/>
        <v>0</v>
      </c>
      <c r="W80" s="2"/>
      <c r="X80" s="2"/>
      <c r="Y80" s="2"/>
      <c r="Z80" s="2"/>
    </row>
    <row r="81" ht="12.75" customHeight="1">
      <c r="A81" s="9"/>
      <c r="B81" s="10" t="s">
        <v>143</v>
      </c>
      <c r="C81" s="9" t="s">
        <v>144</v>
      </c>
      <c r="D81" s="11"/>
      <c r="E81" s="11"/>
      <c r="F81" s="9"/>
      <c r="G81" s="11"/>
      <c r="H81" s="9"/>
      <c r="I81" s="9"/>
      <c r="J81" s="9"/>
      <c r="K81" s="11"/>
      <c r="L81" s="9"/>
      <c r="M81" s="9"/>
      <c r="N81" s="9"/>
      <c r="O81" s="9"/>
      <c r="P81" s="9">
        <f t="shared" si="33"/>
        <v>0</v>
      </c>
      <c r="Q81" s="9"/>
      <c r="R81" s="9">
        <f t="shared" si="34"/>
        <v>0</v>
      </c>
      <c r="S81" s="12" t="str">
        <f t="shared" si="35"/>
        <v/>
      </c>
      <c r="T81" s="12">
        <f t="shared" si="36"/>
        <v>0</v>
      </c>
      <c r="U81" s="12" t="str">
        <f t="shared" si="37"/>
        <v/>
      </c>
      <c r="V81" s="2">
        <f t="shared" si="38"/>
        <v>0</v>
      </c>
      <c r="W81" s="2"/>
      <c r="X81" s="2"/>
      <c r="Y81" s="2"/>
      <c r="Z81" s="2"/>
    </row>
    <row r="82" ht="12.75" customHeight="1">
      <c r="A82" s="9"/>
      <c r="B82" s="10" t="s">
        <v>145</v>
      </c>
      <c r="C82" s="9" t="s">
        <v>146</v>
      </c>
      <c r="D82" s="11"/>
      <c r="E82" s="11"/>
      <c r="F82" s="9"/>
      <c r="G82" s="11"/>
      <c r="H82" s="11"/>
      <c r="I82" s="9"/>
      <c r="J82" s="9"/>
      <c r="K82" s="11"/>
      <c r="L82" s="9"/>
      <c r="M82" s="9"/>
      <c r="N82" s="9"/>
      <c r="O82" s="9"/>
      <c r="P82" s="9">
        <f t="shared" si="33"/>
        <v>0</v>
      </c>
      <c r="Q82" s="9"/>
      <c r="R82" s="9">
        <f t="shared" si="34"/>
        <v>0</v>
      </c>
      <c r="S82" s="12" t="str">
        <f t="shared" si="35"/>
        <v/>
      </c>
      <c r="T82" s="12">
        <f t="shared" si="36"/>
        <v>0</v>
      </c>
      <c r="U82" s="12" t="str">
        <f t="shared" si="37"/>
        <v/>
      </c>
      <c r="V82" s="2">
        <f t="shared" si="38"/>
        <v>0</v>
      </c>
      <c r="W82" s="2"/>
      <c r="X82" s="2"/>
      <c r="Y82" s="2"/>
      <c r="Z82" s="2"/>
    </row>
    <row r="83" ht="12.75" customHeight="1">
      <c r="A83" s="9"/>
      <c r="B83" s="10" t="s">
        <v>147</v>
      </c>
      <c r="C83" s="9" t="s">
        <v>148</v>
      </c>
      <c r="D83" s="11"/>
      <c r="E83" s="11"/>
      <c r="F83" s="11"/>
      <c r="G83" s="11"/>
      <c r="H83" s="11"/>
      <c r="I83" s="9"/>
      <c r="J83" s="11"/>
      <c r="K83" s="11"/>
      <c r="L83" s="9"/>
      <c r="M83" s="11"/>
      <c r="N83" s="11"/>
      <c r="O83" s="9"/>
      <c r="P83" s="9">
        <f t="shared" si="33"/>
        <v>0</v>
      </c>
      <c r="Q83" s="9"/>
      <c r="R83" s="9">
        <f t="shared" si="34"/>
        <v>0</v>
      </c>
      <c r="S83" s="12" t="str">
        <f t="shared" si="35"/>
        <v/>
      </c>
      <c r="T83" s="12">
        <f t="shared" si="36"/>
        <v>0</v>
      </c>
      <c r="U83" s="12" t="str">
        <f t="shared" si="37"/>
        <v/>
      </c>
      <c r="V83" s="2">
        <f t="shared" si="38"/>
        <v>0</v>
      </c>
      <c r="W83" s="2"/>
      <c r="X83" s="2"/>
      <c r="Y83" s="2"/>
      <c r="Z83" s="2"/>
    </row>
    <row r="84" ht="12.75" customHeight="1">
      <c r="A84" s="9"/>
      <c r="B84" s="10" t="s">
        <v>149</v>
      </c>
      <c r="C84" s="9" t="s">
        <v>150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>
        <f t="shared" si="33"/>
        <v>0</v>
      </c>
      <c r="Q84" s="9"/>
      <c r="R84" s="9">
        <f t="shared" si="34"/>
        <v>0</v>
      </c>
      <c r="S84" s="12" t="str">
        <f t="shared" si="35"/>
        <v/>
      </c>
      <c r="T84" s="12">
        <f t="shared" si="36"/>
        <v>0</v>
      </c>
      <c r="U84" s="12" t="str">
        <f t="shared" si="37"/>
        <v/>
      </c>
      <c r="V84" s="2">
        <f t="shared" si="38"/>
        <v>0</v>
      </c>
      <c r="W84" s="2"/>
      <c r="X84" s="2"/>
      <c r="Y84" s="2"/>
      <c r="Z84" s="2"/>
    </row>
    <row r="85" ht="12.75" customHeight="1">
      <c r="A85" s="9"/>
      <c r="B85" s="10" t="s">
        <v>151</v>
      </c>
      <c r="C85" s="9" t="s">
        <v>152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>
        <f t="shared" si="33"/>
        <v>0</v>
      </c>
      <c r="Q85" s="9"/>
      <c r="R85" s="9">
        <f t="shared" si="34"/>
        <v>0</v>
      </c>
      <c r="S85" s="12" t="str">
        <f t="shared" si="35"/>
        <v/>
      </c>
      <c r="T85" s="12">
        <f t="shared" si="36"/>
        <v>0</v>
      </c>
      <c r="U85" s="12" t="str">
        <f t="shared" si="37"/>
        <v/>
      </c>
      <c r="V85" s="2">
        <f t="shared" si="38"/>
        <v>0</v>
      </c>
      <c r="W85" s="2"/>
      <c r="X85" s="2"/>
      <c r="Y85" s="2"/>
      <c r="Z85" s="2"/>
    </row>
    <row r="86" ht="12.75" customHeight="1">
      <c r="A86" s="9"/>
      <c r="B86" s="10" t="s">
        <v>153</v>
      </c>
      <c r="C86" s="9" t="s">
        <v>154</v>
      </c>
      <c r="D86" s="11"/>
      <c r="E86" s="9"/>
      <c r="F86" s="9"/>
      <c r="G86" s="11"/>
      <c r="H86" s="11"/>
      <c r="I86" s="9"/>
      <c r="J86" s="9"/>
      <c r="K86" s="11"/>
      <c r="L86" s="9"/>
      <c r="M86" s="9"/>
      <c r="N86" s="9"/>
      <c r="O86" s="9"/>
      <c r="P86" s="9">
        <f t="shared" si="33"/>
        <v>0</v>
      </c>
      <c r="Q86" s="9"/>
      <c r="R86" s="9">
        <f t="shared" si="34"/>
        <v>0</v>
      </c>
      <c r="S86" s="12" t="str">
        <f t="shared" si="35"/>
        <v/>
      </c>
      <c r="T86" s="12">
        <f t="shared" si="36"/>
        <v>0</v>
      </c>
      <c r="U86" s="12" t="str">
        <f t="shared" si="37"/>
        <v/>
      </c>
      <c r="V86" s="2">
        <f t="shared" si="38"/>
        <v>0</v>
      </c>
      <c r="W86" s="2"/>
      <c r="X86" s="2"/>
      <c r="Y86" s="2"/>
      <c r="Z86" s="2"/>
    </row>
    <row r="87" ht="12.75" customHeight="1">
      <c r="A87" s="9"/>
      <c r="B87" s="10" t="s">
        <v>155</v>
      </c>
      <c r="C87" s="9" t="s">
        <v>156</v>
      </c>
      <c r="D87" s="11"/>
      <c r="E87" s="11"/>
      <c r="F87" s="9"/>
      <c r="G87" s="11"/>
      <c r="H87" s="9"/>
      <c r="I87" s="9"/>
      <c r="J87" s="9"/>
      <c r="K87" s="11"/>
      <c r="L87" s="9"/>
      <c r="M87" s="9"/>
      <c r="N87" s="9"/>
      <c r="O87" s="9"/>
      <c r="P87" s="9">
        <f t="shared" si="33"/>
        <v>0</v>
      </c>
      <c r="Q87" s="9"/>
      <c r="R87" s="9">
        <f t="shared" si="34"/>
        <v>0</v>
      </c>
      <c r="S87" s="12" t="str">
        <f t="shared" si="35"/>
        <v/>
      </c>
      <c r="T87" s="12">
        <f t="shared" si="36"/>
        <v>0</v>
      </c>
      <c r="U87" s="12" t="str">
        <f t="shared" si="37"/>
        <v/>
      </c>
      <c r="V87" s="2">
        <f t="shared" si="38"/>
        <v>0</v>
      </c>
      <c r="W87" s="2"/>
      <c r="X87" s="2"/>
      <c r="Y87" s="2"/>
      <c r="Z87" s="2"/>
    </row>
    <row r="88" ht="12.75" customHeight="1">
      <c r="A88" s="9"/>
      <c r="B88" s="17" t="s">
        <v>157</v>
      </c>
      <c r="C88" s="9" t="s">
        <v>158</v>
      </c>
      <c r="D88" s="11"/>
      <c r="E88" s="9"/>
      <c r="F88" s="9"/>
      <c r="G88" s="11"/>
      <c r="H88" s="11"/>
      <c r="I88" s="9"/>
      <c r="J88" s="11"/>
      <c r="K88" s="11"/>
      <c r="L88" s="9"/>
      <c r="M88" s="11"/>
      <c r="N88" s="9"/>
      <c r="O88" s="9"/>
      <c r="P88" s="9">
        <f t="shared" si="33"/>
        <v>0</v>
      </c>
      <c r="Q88" s="9"/>
      <c r="R88" s="9">
        <f t="shared" si="34"/>
        <v>0</v>
      </c>
      <c r="S88" s="12" t="str">
        <f t="shared" si="35"/>
        <v/>
      </c>
      <c r="T88" s="12">
        <f t="shared" si="36"/>
        <v>0</v>
      </c>
      <c r="U88" s="12" t="str">
        <f t="shared" si="37"/>
        <v/>
      </c>
      <c r="V88" s="2">
        <f t="shared" si="38"/>
        <v>0</v>
      </c>
      <c r="W88" s="2"/>
      <c r="X88" s="2"/>
      <c r="Y88" s="2"/>
      <c r="Z88" s="2"/>
    </row>
    <row r="89" ht="12.75" customHeight="1">
      <c r="A89" s="9"/>
      <c r="B89" s="10" t="s">
        <v>159</v>
      </c>
      <c r="C89" s="9" t="s">
        <v>160</v>
      </c>
      <c r="D89" s="9">
        <f t="shared" ref="D89:O89" si="39">D153</f>
        <v>0</v>
      </c>
      <c r="E89" s="9">
        <f t="shared" si="39"/>
        <v>0</v>
      </c>
      <c r="F89" s="9">
        <f t="shared" si="39"/>
        <v>0</v>
      </c>
      <c r="G89" s="9">
        <f t="shared" si="39"/>
        <v>0</v>
      </c>
      <c r="H89" s="9">
        <f t="shared" si="39"/>
        <v>0</v>
      </c>
      <c r="I89" s="9">
        <f t="shared" si="39"/>
        <v>0</v>
      </c>
      <c r="J89" s="9">
        <f t="shared" si="39"/>
        <v>0</v>
      </c>
      <c r="K89" s="9">
        <f t="shared" si="39"/>
        <v>0</v>
      </c>
      <c r="L89" s="9">
        <f t="shared" si="39"/>
        <v>0</v>
      </c>
      <c r="M89" s="9">
        <f t="shared" si="39"/>
        <v>0</v>
      </c>
      <c r="N89" s="9">
        <f t="shared" si="39"/>
        <v>0</v>
      </c>
      <c r="O89" s="9">
        <f t="shared" si="39"/>
        <v>0</v>
      </c>
      <c r="P89" s="9">
        <f t="shared" si="33"/>
        <v>0</v>
      </c>
      <c r="Q89" s="9"/>
      <c r="R89" s="9">
        <f t="shared" si="34"/>
        <v>0</v>
      </c>
      <c r="S89" s="12">
        <f t="shared" si="35"/>
        <v>0</v>
      </c>
      <c r="T89" s="12">
        <f t="shared" si="36"/>
        <v>0</v>
      </c>
      <c r="U89" s="12">
        <f t="shared" si="37"/>
        <v>0</v>
      </c>
      <c r="V89" s="2">
        <f t="shared" si="38"/>
        <v>0</v>
      </c>
      <c r="W89" s="2"/>
      <c r="X89" s="2"/>
      <c r="Y89" s="2"/>
      <c r="Z89" s="2"/>
    </row>
    <row r="90" ht="12.75" customHeight="1">
      <c r="A90" s="9"/>
      <c r="B90" s="10" t="s">
        <v>161</v>
      </c>
      <c r="C90" s="9" t="s">
        <v>162</v>
      </c>
      <c r="D90" s="9">
        <f t="shared" ref="D90:O90" si="40">D165</f>
        <v>0</v>
      </c>
      <c r="E90" s="9">
        <f t="shared" si="40"/>
        <v>0</v>
      </c>
      <c r="F90" s="9">
        <f t="shared" si="40"/>
        <v>0</v>
      </c>
      <c r="G90" s="9">
        <f t="shared" si="40"/>
        <v>0</v>
      </c>
      <c r="H90" s="9">
        <f t="shared" si="40"/>
        <v>0</v>
      </c>
      <c r="I90" s="9">
        <f t="shared" si="40"/>
        <v>0</v>
      </c>
      <c r="J90" s="9">
        <f t="shared" si="40"/>
        <v>0</v>
      </c>
      <c r="K90" s="9">
        <f t="shared" si="40"/>
        <v>0</v>
      </c>
      <c r="L90" s="9">
        <f t="shared" si="40"/>
        <v>0</v>
      </c>
      <c r="M90" s="9">
        <f t="shared" si="40"/>
        <v>0</v>
      </c>
      <c r="N90" s="9">
        <f t="shared" si="40"/>
        <v>0</v>
      </c>
      <c r="O90" s="9">
        <f t="shared" si="40"/>
        <v>0</v>
      </c>
      <c r="P90" s="9">
        <f t="shared" si="33"/>
        <v>0</v>
      </c>
      <c r="Q90" s="9"/>
      <c r="R90" s="9">
        <f t="shared" si="34"/>
        <v>0</v>
      </c>
      <c r="S90" s="12">
        <f t="shared" si="35"/>
        <v>0</v>
      </c>
      <c r="T90" s="12">
        <f t="shared" si="36"/>
        <v>0</v>
      </c>
      <c r="U90" s="12">
        <f t="shared" si="37"/>
        <v>0</v>
      </c>
      <c r="V90" s="2">
        <f t="shared" si="38"/>
        <v>0</v>
      </c>
      <c r="W90" s="2"/>
      <c r="X90" s="2"/>
      <c r="Y90" s="2"/>
      <c r="Z90" s="2"/>
    </row>
    <row r="91" ht="12.75" customHeight="1">
      <c r="A91" s="9"/>
      <c r="B91" s="10"/>
      <c r="C91" s="9"/>
      <c r="D91" s="9">
        <f t="shared" ref="D91:P91" si="41">SUM(D78:D90)</f>
        <v>0</v>
      </c>
      <c r="E91" s="9">
        <f t="shared" si="41"/>
        <v>0</v>
      </c>
      <c r="F91" s="9">
        <f t="shared" si="41"/>
        <v>0</v>
      </c>
      <c r="G91" s="9">
        <f t="shared" si="41"/>
        <v>0</v>
      </c>
      <c r="H91" s="9">
        <f t="shared" si="41"/>
        <v>0</v>
      </c>
      <c r="I91" s="9">
        <f t="shared" si="41"/>
        <v>0</v>
      </c>
      <c r="J91" s="9">
        <f t="shared" si="41"/>
        <v>0</v>
      </c>
      <c r="K91" s="9">
        <f t="shared" si="41"/>
        <v>0</v>
      </c>
      <c r="L91" s="9">
        <f t="shared" si="41"/>
        <v>0</v>
      </c>
      <c r="M91" s="9">
        <f t="shared" si="41"/>
        <v>0</v>
      </c>
      <c r="N91" s="9">
        <f t="shared" si="41"/>
        <v>0</v>
      </c>
      <c r="O91" s="9">
        <f t="shared" si="41"/>
        <v>0</v>
      </c>
      <c r="P91" s="9">
        <f t="shared" si="41"/>
        <v>0</v>
      </c>
      <c r="Q91" s="9"/>
      <c r="R91" s="9"/>
      <c r="S91" s="12">
        <f t="shared" ref="S91:U91" si="42">SUM(S78:S90)</f>
        <v>0</v>
      </c>
      <c r="T91" s="12">
        <f t="shared" si="42"/>
        <v>0</v>
      </c>
      <c r="U91" s="12">
        <f t="shared" si="42"/>
        <v>0</v>
      </c>
      <c r="V91" s="2">
        <f t="shared" si="38"/>
        <v>0</v>
      </c>
      <c r="W91" s="2"/>
      <c r="X91" s="2"/>
      <c r="Y91" s="2"/>
      <c r="Z91" s="2"/>
    </row>
    <row r="92" ht="12.75" customHeight="1">
      <c r="A92" s="9"/>
      <c r="B92" s="10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2"/>
      <c r="W92" s="2"/>
      <c r="X92" s="2"/>
      <c r="Y92" s="2"/>
      <c r="Z92" s="2"/>
    </row>
    <row r="93" ht="12.75" customHeight="1">
      <c r="A93" s="9"/>
      <c r="B93" s="10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2"/>
      <c r="W93" s="2"/>
      <c r="X93" s="2"/>
      <c r="Y93" s="2"/>
      <c r="Z93" s="2"/>
    </row>
    <row r="94" ht="12.75" customHeight="1">
      <c r="A94" s="9"/>
      <c r="B94" s="10"/>
      <c r="C94" s="9"/>
      <c r="D94" s="1" t="s">
        <v>4</v>
      </c>
      <c r="E94" s="1" t="s">
        <v>5</v>
      </c>
      <c r="F94" s="1" t="s">
        <v>6</v>
      </c>
      <c r="G94" s="1" t="s">
        <v>7</v>
      </c>
      <c r="H94" s="1" t="s">
        <v>8</v>
      </c>
      <c r="I94" s="1" t="s">
        <v>9</v>
      </c>
      <c r="J94" s="7" t="s">
        <v>227</v>
      </c>
      <c r="K94" s="1" t="s">
        <v>11</v>
      </c>
      <c r="L94" s="1" t="s">
        <v>12</v>
      </c>
      <c r="M94" s="1" t="s">
        <v>13</v>
      </c>
      <c r="N94" s="1" t="s">
        <v>14</v>
      </c>
      <c r="O94" s="1" t="s">
        <v>15</v>
      </c>
      <c r="P94" s="9"/>
      <c r="Q94" s="9"/>
      <c r="R94" s="9"/>
      <c r="S94" s="8" t="s">
        <v>19</v>
      </c>
      <c r="T94" s="8" t="s">
        <v>20</v>
      </c>
      <c r="U94" s="8" t="s">
        <v>21</v>
      </c>
      <c r="V94" s="2"/>
      <c r="W94" s="2"/>
      <c r="X94" s="2"/>
      <c r="Y94" s="2"/>
      <c r="Z94" s="2"/>
    </row>
    <row r="95" ht="12.75" customHeight="1">
      <c r="A95" s="9"/>
      <c r="B95" s="10" t="s">
        <v>163</v>
      </c>
      <c r="C95" s="9" t="s">
        <v>164</v>
      </c>
      <c r="D95" s="11"/>
      <c r="E95" s="9"/>
      <c r="F95" s="9"/>
      <c r="G95" s="9"/>
      <c r="H95" s="9"/>
      <c r="I95" s="9"/>
      <c r="J95" s="9"/>
      <c r="K95" s="11"/>
      <c r="L95" s="9"/>
      <c r="M95" s="9"/>
      <c r="N95" s="9"/>
      <c r="O95" s="9"/>
      <c r="P95" s="9">
        <f t="shared" ref="P95:P99" si="43">SUM(D95:O95)</f>
        <v>0</v>
      </c>
      <c r="Q95" s="9"/>
      <c r="R95" s="9">
        <f t="shared" ref="R95:R97" si="44">(P95*Q95)</f>
        <v>0</v>
      </c>
      <c r="S95" s="12" t="str">
        <f t="shared" ref="S95:S98" si="45">(E95)</f>
        <v/>
      </c>
      <c r="T95" s="12">
        <f t="shared" ref="T95:T98" si="46">SUM(D95,G95,H95,I95,J95,K95,L95,M95,N95,O95)</f>
        <v>0</v>
      </c>
      <c r="U95" s="12" t="str">
        <f t="shared" ref="U95:U98" si="47">(F95)</f>
        <v/>
      </c>
      <c r="V95" s="2">
        <f t="shared" ref="V95:V97" si="48">SUM(G95:H95)</f>
        <v>0</v>
      </c>
      <c r="W95" s="2"/>
      <c r="X95" s="2"/>
      <c r="Y95" s="2"/>
      <c r="Z95" s="2"/>
    </row>
    <row r="96" ht="12.75" customHeight="1">
      <c r="A96" s="9"/>
      <c r="B96" s="10" t="s">
        <v>165</v>
      </c>
      <c r="C96" s="9" t="s">
        <v>166</v>
      </c>
      <c r="D96" s="11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>
        <f t="shared" si="43"/>
        <v>0</v>
      </c>
      <c r="Q96" s="9"/>
      <c r="R96" s="9">
        <f t="shared" si="44"/>
        <v>0</v>
      </c>
      <c r="S96" s="12" t="str">
        <f t="shared" si="45"/>
        <v/>
      </c>
      <c r="T96" s="12">
        <f t="shared" si="46"/>
        <v>0</v>
      </c>
      <c r="U96" s="12" t="str">
        <f t="shared" si="47"/>
        <v/>
      </c>
      <c r="V96" s="2">
        <f t="shared" si="48"/>
        <v>0</v>
      </c>
      <c r="W96" s="2"/>
      <c r="X96" s="2"/>
      <c r="Y96" s="2"/>
      <c r="Z96" s="2"/>
    </row>
    <row r="97" ht="12.75" customHeight="1">
      <c r="A97" s="9"/>
      <c r="B97" s="10" t="s">
        <v>167</v>
      </c>
      <c r="C97" s="9" t="s">
        <v>168</v>
      </c>
      <c r="D97" s="11"/>
      <c r="E97" s="9"/>
      <c r="F97" s="9"/>
      <c r="G97" s="11"/>
      <c r="H97" s="9"/>
      <c r="I97" s="9"/>
      <c r="J97" s="11"/>
      <c r="K97" s="11"/>
      <c r="L97" s="9"/>
      <c r="M97" s="9"/>
      <c r="N97" s="9"/>
      <c r="O97" s="9"/>
      <c r="P97" s="9">
        <f t="shared" si="43"/>
        <v>0</v>
      </c>
      <c r="Q97" s="9"/>
      <c r="R97" s="9">
        <f t="shared" si="44"/>
        <v>0</v>
      </c>
      <c r="S97" s="12" t="str">
        <f t="shared" si="45"/>
        <v/>
      </c>
      <c r="T97" s="12">
        <f t="shared" si="46"/>
        <v>0</v>
      </c>
      <c r="U97" s="12" t="str">
        <f t="shared" si="47"/>
        <v/>
      </c>
      <c r="V97" s="2">
        <f t="shared" si="48"/>
        <v>0</v>
      </c>
      <c r="W97" s="2"/>
      <c r="X97" s="2"/>
      <c r="Y97" s="2"/>
      <c r="Z97" s="2"/>
    </row>
    <row r="98" ht="12.75" customHeight="1">
      <c r="A98" s="9"/>
      <c r="B98" s="14" t="s">
        <v>169</v>
      </c>
      <c r="C98" s="14" t="s">
        <v>170</v>
      </c>
      <c r="D98" s="11"/>
      <c r="E98" s="9"/>
      <c r="F98" s="9"/>
      <c r="G98" s="11"/>
      <c r="H98" s="11"/>
      <c r="I98" s="9"/>
      <c r="J98" s="9"/>
      <c r="K98" s="9"/>
      <c r="L98" s="9"/>
      <c r="M98" s="11"/>
      <c r="N98" s="9"/>
      <c r="O98" s="9"/>
      <c r="P98" s="9">
        <f t="shared" si="43"/>
        <v>0</v>
      </c>
      <c r="Q98" s="9"/>
      <c r="R98" s="9"/>
      <c r="S98" s="12" t="str">
        <f t="shared" si="45"/>
        <v/>
      </c>
      <c r="T98" s="12">
        <f t="shared" si="46"/>
        <v>0</v>
      </c>
      <c r="U98" s="12" t="str">
        <f t="shared" si="47"/>
        <v/>
      </c>
      <c r="V98" s="9"/>
      <c r="W98" s="2"/>
      <c r="X98" s="2"/>
      <c r="Y98" s="2"/>
      <c r="Z98" s="2"/>
    </row>
    <row r="99" ht="12.75" customHeight="1">
      <c r="A99" s="9"/>
      <c r="B99" s="10"/>
      <c r="C99" s="9"/>
      <c r="D99" s="9">
        <f t="shared" ref="D99:O99" si="49">SUM(D95:D98)</f>
        <v>0</v>
      </c>
      <c r="E99" s="9">
        <f t="shared" si="49"/>
        <v>0</v>
      </c>
      <c r="F99" s="9">
        <f t="shared" si="49"/>
        <v>0</v>
      </c>
      <c r="G99" s="9">
        <f t="shared" si="49"/>
        <v>0</v>
      </c>
      <c r="H99" s="9">
        <f t="shared" si="49"/>
        <v>0</v>
      </c>
      <c r="I99" s="9">
        <f t="shared" si="49"/>
        <v>0</v>
      </c>
      <c r="J99" s="9">
        <f t="shared" si="49"/>
        <v>0</v>
      </c>
      <c r="K99" s="9">
        <f t="shared" si="49"/>
        <v>0</v>
      </c>
      <c r="L99" s="9">
        <f t="shared" si="49"/>
        <v>0</v>
      </c>
      <c r="M99" s="9">
        <f t="shared" si="49"/>
        <v>0</v>
      </c>
      <c r="N99" s="9">
        <f t="shared" si="49"/>
        <v>0</v>
      </c>
      <c r="O99" s="9">
        <f t="shared" si="49"/>
        <v>0</v>
      </c>
      <c r="P99" s="9">
        <f t="shared" si="43"/>
        <v>0</v>
      </c>
      <c r="Q99" s="9"/>
      <c r="R99" s="9"/>
      <c r="S99" s="12">
        <f t="shared" ref="S99:U99" si="50">SUM(S95:S98)</f>
        <v>0</v>
      </c>
      <c r="T99" s="12">
        <f t="shared" si="50"/>
        <v>0</v>
      </c>
      <c r="U99" s="12">
        <f t="shared" si="50"/>
        <v>0</v>
      </c>
      <c r="V99" s="12"/>
      <c r="W99" s="2"/>
      <c r="X99" s="2"/>
      <c r="Y99" s="2"/>
      <c r="Z99" s="2"/>
    </row>
    <row r="100" ht="12.75" customHeight="1">
      <c r="A100" s="9"/>
      <c r="B100" s="10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2"/>
      <c r="W100" s="2"/>
      <c r="X100" s="2"/>
      <c r="Y100" s="2"/>
      <c r="Z100" s="2"/>
    </row>
    <row r="101" ht="12.75" customHeight="1">
      <c r="A101" s="9"/>
      <c r="B101" s="10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2"/>
      <c r="W101" s="2"/>
      <c r="X101" s="2"/>
      <c r="Y101" s="2"/>
      <c r="Z101" s="2"/>
    </row>
    <row r="102" ht="12.75" customHeight="1">
      <c r="A102" s="9"/>
      <c r="B102" s="10"/>
      <c r="C102" s="9"/>
      <c r="D102" s="1" t="s">
        <v>4</v>
      </c>
      <c r="E102" s="1" t="s">
        <v>5</v>
      </c>
      <c r="F102" s="1" t="s">
        <v>6</v>
      </c>
      <c r="G102" s="1" t="s">
        <v>7</v>
      </c>
      <c r="H102" s="1" t="s">
        <v>8</v>
      </c>
      <c r="I102" s="1" t="s">
        <v>9</v>
      </c>
      <c r="J102" s="7" t="s">
        <v>227</v>
      </c>
      <c r="K102" s="1" t="s">
        <v>11</v>
      </c>
      <c r="L102" s="1" t="s">
        <v>12</v>
      </c>
      <c r="M102" s="1" t="s">
        <v>13</v>
      </c>
      <c r="N102" s="1" t="s">
        <v>14</v>
      </c>
      <c r="O102" s="1" t="s">
        <v>15</v>
      </c>
      <c r="P102" s="9"/>
      <c r="Q102" s="9"/>
      <c r="R102" s="9"/>
      <c r="S102" s="8" t="s">
        <v>19</v>
      </c>
      <c r="T102" s="8" t="s">
        <v>20</v>
      </c>
      <c r="U102" s="8" t="s">
        <v>21</v>
      </c>
      <c r="V102" s="2"/>
      <c r="W102" s="2"/>
      <c r="X102" s="2"/>
      <c r="Y102" s="2"/>
      <c r="Z102" s="2"/>
    </row>
    <row r="103" ht="12.75" customHeight="1">
      <c r="A103" s="9"/>
      <c r="B103" s="10" t="s">
        <v>171</v>
      </c>
      <c r="C103" s="9" t="s">
        <v>172</v>
      </c>
      <c r="D103" s="11"/>
      <c r="E103" s="9"/>
      <c r="F103" s="9"/>
      <c r="G103" s="11"/>
      <c r="H103" s="11"/>
      <c r="I103" s="9"/>
      <c r="J103" s="9"/>
      <c r="K103" s="9"/>
      <c r="L103" s="9"/>
      <c r="M103" s="11"/>
      <c r="N103" s="9"/>
      <c r="O103" s="9"/>
      <c r="P103" s="9">
        <f t="shared" ref="P103:P108" si="51">SUM(D103:O103)</f>
        <v>0</v>
      </c>
      <c r="Q103" s="9"/>
      <c r="R103" s="9">
        <f t="shared" ref="R103:R107" si="52">(P103*Q103)</f>
        <v>0</v>
      </c>
      <c r="S103" s="12" t="str">
        <f t="shared" ref="S103:S107" si="53">(E103)</f>
        <v/>
      </c>
      <c r="T103" s="12">
        <f t="shared" ref="T103:T107" si="54">SUM(D103,G103,H103,I103,J103,K103,L103,M103,N103,O103)</f>
        <v>0</v>
      </c>
      <c r="U103" s="12" t="str">
        <f t="shared" ref="U103:U107" si="55">(F103)</f>
        <v/>
      </c>
      <c r="V103" s="2">
        <f t="shared" ref="V103:V108" si="56">SUM(G103:H103)</f>
        <v>0</v>
      </c>
      <c r="W103" s="2"/>
      <c r="X103" s="2"/>
      <c r="Y103" s="2"/>
      <c r="Z103" s="2"/>
    </row>
    <row r="104" ht="12.75" customHeight="1">
      <c r="A104" s="9"/>
      <c r="B104" s="10" t="s">
        <v>173</v>
      </c>
      <c r="C104" s="9" t="s">
        <v>174</v>
      </c>
      <c r="D104" s="11"/>
      <c r="E104" s="11"/>
      <c r="F104" s="11"/>
      <c r="G104" s="11"/>
      <c r="H104" s="9"/>
      <c r="I104" s="9"/>
      <c r="J104" s="9"/>
      <c r="K104" s="9"/>
      <c r="L104" s="9"/>
      <c r="M104" s="9"/>
      <c r="N104" s="9"/>
      <c r="O104" s="9"/>
      <c r="P104" s="9">
        <f t="shared" si="51"/>
        <v>0</v>
      </c>
      <c r="Q104" s="9"/>
      <c r="R104" s="9">
        <f t="shared" si="52"/>
        <v>0</v>
      </c>
      <c r="S104" s="12" t="str">
        <f t="shared" si="53"/>
        <v/>
      </c>
      <c r="T104" s="12">
        <f t="shared" si="54"/>
        <v>0</v>
      </c>
      <c r="U104" s="12" t="str">
        <f t="shared" si="55"/>
        <v/>
      </c>
      <c r="V104" s="2">
        <f t="shared" si="56"/>
        <v>0</v>
      </c>
      <c r="W104" s="2"/>
      <c r="X104" s="2"/>
      <c r="Y104" s="2"/>
      <c r="Z104" s="2"/>
    </row>
    <row r="105" ht="12.75" customHeight="1">
      <c r="A105" s="9"/>
      <c r="B105" s="10" t="s">
        <v>175</v>
      </c>
      <c r="C105" s="18" t="s">
        <v>176</v>
      </c>
      <c r="D105" s="11"/>
      <c r="E105" s="11"/>
      <c r="F105" s="9"/>
      <c r="G105" s="11"/>
      <c r="H105" s="11"/>
      <c r="I105" s="9"/>
      <c r="J105" s="9"/>
      <c r="K105" s="9"/>
      <c r="L105" s="9"/>
      <c r="M105" s="11"/>
      <c r="N105" s="11"/>
      <c r="O105" s="9"/>
      <c r="P105" s="9">
        <f t="shared" si="51"/>
        <v>0</v>
      </c>
      <c r="Q105" s="9"/>
      <c r="R105" s="9">
        <f t="shared" si="52"/>
        <v>0</v>
      </c>
      <c r="S105" s="12" t="str">
        <f t="shared" si="53"/>
        <v/>
      </c>
      <c r="T105" s="12">
        <f t="shared" si="54"/>
        <v>0</v>
      </c>
      <c r="U105" s="12" t="str">
        <f t="shared" si="55"/>
        <v/>
      </c>
      <c r="V105" s="2">
        <f t="shared" si="56"/>
        <v>0</v>
      </c>
      <c r="W105" s="2"/>
      <c r="X105" s="2"/>
      <c r="Y105" s="2"/>
      <c r="Z105" s="2"/>
    </row>
    <row r="106" ht="12.75" customHeight="1">
      <c r="A106" s="9"/>
      <c r="B106" s="10" t="s">
        <v>177</v>
      </c>
      <c r="C106" s="18" t="s">
        <v>178</v>
      </c>
      <c r="D106" s="11"/>
      <c r="E106" s="11"/>
      <c r="F106" s="9"/>
      <c r="G106" s="9"/>
      <c r="H106" s="9"/>
      <c r="I106" s="9"/>
      <c r="J106" s="9"/>
      <c r="K106" s="9"/>
      <c r="L106" s="9"/>
      <c r="M106" s="11"/>
      <c r="N106" s="11"/>
      <c r="O106" s="9"/>
      <c r="P106" s="9">
        <f t="shared" si="51"/>
        <v>0</v>
      </c>
      <c r="Q106" s="9"/>
      <c r="R106" s="9">
        <f t="shared" si="52"/>
        <v>0</v>
      </c>
      <c r="S106" s="12" t="str">
        <f t="shared" si="53"/>
        <v/>
      </c>
      <c r="T106" s="12">
        <f t="shared" si="54"/>
        <v>0</v>
      </c>
      <c r="U106" s="12" t="str">
        <f t="shared" si="55"/>
        <v/>
      </c>
      <c r="V106" s="2">
        <f t="shared" si="56"/>
        <v>0</v>
      </c>
      <c r="W106" s="2"/>
      <c r="X106" s="2"/>
      <c r="Y106" s="2"/>
      <c r="Z106" s="2"/>
    </row>
    <row r="107" ht="12.75" customHeight="1">
      <c r="A107" s="9"/>
      <c r="B107" s="17" t="s">
        <v>179</v>
      </c>
      <c r="C107" s="18" t="s">
        <v>180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>
        <f t="shared" si="51"/>
        <v>0</v>
      </c>
      <c r="Q107" s="9"/>
      <c r="R107" s="9">
        <f t="shared" si="52"/>
        <v>0</v>
      </c>
      <c r="S107" s="12" t="str">
        <f t="shared" si="53"/>
        <v/>
      </c>
      <c r="T107" s="12">
        <f t="shared" si="54"/>
        <v>0</v>
      </c>
      <c r="U107" s="12" t="str">
        <f t="shared" si="55"/>
        <v/>
      </c>
      <c r="V107" s="2">
        <f t="shared" si="56"/>
        <v>0</v>
      </c>
      <c r="W107" s="2"/>
      <c r="X107" s="2"/>
      <c r="Y107" s="2"/>
      <c r="Z107" s="2"/>
    </row>
    <row r="108" ht="12.75" customHeight="1">
      <c r="A108" s="9"/>
      <c r="B108" s="10"/>
      <c r="C108" s="9"/>
      <c r="D108" s="9">
        <f t="shared" ref="D108:O108" si="57">SUM(D103:D107)</f>
        <v>0</v>
      </c>
      <c r="E108" s="9">
        <f t="shared" si="57"/>
        <v>0</v>
      </c>
      <c r="F108" s="9">
        <f t="shared" si="57"/>
        <v>0</v>
      </c>
      <c r="G108" s="9">
        <f t="shared" si="57"/>
        <v>0</v>
      </c>
      <c r="H108" s="9">
        <f t="shared" si="57"/>
        <v>0</v>
      </c>
      <c r="I108" s="9">
        <f t="shared" si="57"/>
        <v>0</v>
      </c>
      <c r="J108" s="9">
        <f t="shared" si="57"/>
        <v>0</v>
      </c>
      <c r="K108" s="9">
        <f t="shared" si="57"/>
        <v>0</v>
      </c>
      <c r="L108" s="9">
        <f t="shared" si="57"/>
        <v>0</v>
      </c>
      <c r="M108" s="9">
        <f t="shared" si="57"/>
        <v>0</v>
      </c>
      <c r="N108" s="9">
        <f t="shared" si="57"/>
        <v>0</v>
      </c>
      <c r="O108" s="9">
        <f t="shared" si="57"/>
        <v>0</v>
      </c>
      <c r="P108" s="9">
        <f t="shared" si="51"/>
        <v>0</v>
      </c>
      <c r="Q108" s="9"/>
      <c r="R108" s="9"/>
      <c r="S108" s="12">
        <f t="shared" ref="S108:U108" si="58">SUM(S103:S107)</f>
        <v>0</v>
      </c>
      <c r="T108" s="12">
        <f t="shared" si="58"/>
        <v>0</v>
      </c>
      <c r="U108" s="12">
        <f t="shared" si="58"/>
        <v>0</v>
      </c>
      <c r="V108" s="2">
        <f t="shared" si="56"/>
        <v>0</v>
      </c>
      <c r="W108" s="2"/>
      <c r="X108" s="2"/>
      <c r="Y108" s="2"/>
      <c r="Z108" s="2"/>
    </row>
    <row r="109" ht="12.75" customHeight="1">
      <c r="A109" s="9"/>
      <c r="B109" s="10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T109" s="9"/>
      <c r="U109" s="9"/>
      <c r="V109" s="2"/>
      <c r="W109" s="2"/>
      <c r="X109" s="2"/>
      <c r="Y109" s="2"/>
      <c r="Z109" s="2"/>
    </row>
    <row r="110" ht="12.75" customHeight="1">
      <c r="A110" s="9"/>
      <c r="B110" s="10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2"/>
      <c r="W110" s="2"/>
      <c r="X110" s="2"/>
      <c r="Y110" s="2"/>
      <c r="Z110" s="2"/>
    </row>
    <row r="111" ht="12.75" customHeight="1">
      <c r="A111" s="9"/>
      <c r="B111" s="10"/>
      <c r="C111" s="9"/>
      <c r="D111" s="1" t="s">
        <v>4</v>
      </c>
      <c r="E111" s="1" t="s">
        <v>5</v>
      </c>
      <c r="F111" s="1" t="s">
        <v>6</v>
      </c>
      <c r="G111" s="1" t="s">
        <v>7</v>
      </c>
      <c r="H111" s="1" t="s">
        <v>8</v>
      </c>
      <c r="I111" s="1" t="s">
        <v>9</v>
      </c>
      <c r="J111" s="7" t="s">
        <v>227</v>
      </c>
      <c r="K111" s="1" t="s">
        <v>11</v>
      </c>
      <c r="L111" s="1" t="s">
        <v>12</v>
      </c>
      <c r="M111" s="1" t="s">
        <v>13</v>
      </c>
      <c r="N111" s="1" t="s">
        <v>14</v>
      </c>
      <c r="O111" s="1" t="s">
        <v>15</v>
      </c>
      <c r="P111" s="9"/>
      <c r="Q111" s="9"/>
      <c r="R111" s="9"/>
      <c r="S111" s="8" t="s">
        <v>19</v>
      </c>
      <c r="T111" s="8" t="s">
        <v>20</v>
      </c>
      <c r="U111" s="8" t="s">
        <v>21</v>
      </c>
      <c r="V111" s="2"/>
      <c r="W111" s="2"/>
      <c r="X111" s="2"/>
      <c r="Y111" s="2"/>
      <c r="Z111" s="2"/>
    </row>
    <row r="112" ht="12.75" customHeight="1">
      <c r="A112" s="9"/>
      <c r="B112" s="10" t="s">
        <v>181</v>
      </c>
      <c r="C112" s="9" t="s">
        <v>182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>
        <f t="shared" ref="P112:P114" si="59">SUM(D112:O112)</f>
        <v>0</v>
      </c>
      <c r="Q112" s="9"/>
      <c r="R112" s="9">
        <f t="shared" ref="R112:R113" si="60">(P112*Q112)</f>
        <v>0</v>
      </c>
      <c r="S112" s="12" t="str">
        <f t="shared" ref="S112:S113" si="61">(E112)</f>
        <v/>
      </c>
      <c r="T112" s="12">
        <f t="shared" ref="T112:T113" si="62">SUM(D112,G112,H112,I112,J112,K112,L112,M112,N112,O112)</f>
        <v>0</v>
      </c>
      <c r="U112" s="12" t="str">
        <f t="shared" ref="U112:U113" si="63">(F112)</f>
        <v/>
      </c>
      <c r="V112" s="2">
        <f t="shared" ref="V112:V114" si="64">SUM(G112:H112)</f>
        <v>0</v>
      </c>
      <c r="W112" s="2"/>
      <c r="X112" s="2"/>
      <c r="Y112" s="2"/>
      <c r="Z112" s="2"/>
    </row>
    <row r="113" ht="12.75" customHeight="1">
      <c r="A113" s="9"/>
      <c r="B113" s="10" t="s">
        <v>183</v>
      </c>
      <c r="C113" s="9" t="s">
        <v>184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>
        <f t="shared" si="59"/>
        <v>0</v>
      </c>
      <c r="Q113" s="9"/>
      <c r="R113" s="9">
        <f t="shared" si="60"/>
        <v>0</v>
      </c>
      <c r="S113" s="12" t="str">
        <f t="shared" si="61"/>
        <v/>
      </c>
      <c r="T113" s="12">
        <f t="shared" si="62"/>
        <v>0</v>
      </c>
      <c r="U113" s="12" t="str">
        <f t="shared" si="63"/>
        <v/>
      </c>
      <c r="V113" s="2">
        <f t="shared" si="64"/>
        <v>0</v>
      </c>
      <c r="W113" s="2"/>
      <c r="X113" s="2"/>
      <c r="Y113" s="2"/>
      <c r="Z113" s="2"/>
    </row>
    <row r="114" ht="12.75" customHeight="1">
      <c r="A114" s="9"/>
      <c r="B114" s="10"/>
      <c r="C114" s="9"/>
      <c r="D114" s="9">
        <f t="shared" ref="D114:O114" si="65">SUM(D112:D113)</f>
        <v>0</v>
      </c>
      <c r="E114" s="9">
        <f t="shared" si="65"/>
        <v>0</v>
      </c>
      <c r="F114" s="9">
        <f t="shared" si="65"/>
        <v>0</v>
      </c>
      <c r="G114" s="9">
        <f t="shared" si="65"/>
        <v>0</v>
      </c>
      <c r="H114" s="9">
        <f t="shared" si="65"/>
        <v>0</v>
      </c>
      <c r="I114" s="9">
        <f t="shared" si="65"/>
        <v>0</v>
      </c>
      <c r="J114" s="9">
        <f t="shared" si="65"/>
        <v>0</v>
      </c>
      <c r="K114" s="9">
        <f t="shared" si="65"/>
        <v>0</v>
      </c>
      <c r="L114" s="9">
        <f t="shared" si="65"/>
        <v>0</v>
      </c>
      <c r="M114" s="9">
        <f t="shared" si="65"/>
        <v>0</v>
      </c>
      <c r="N114" s="9">
        <f t="shared" si="65"/>
        <v>0</v>
      </c>
      <c r="O114" s="9">
        <f t="shared" si="65"/>
        <v>0</v>
      </c>
      <c r="P114" s="9">
        <f t="shared" si="59"/>
        <v>0</v>
      </c>
      <c r="Q114" s="9"/>
      <c r="R114" s="9"/>
      <c r="S114" s="12">
        <f t="shared" ref="S114:U114" si="66">SUM(S112:S113)</f>
        <v>0</v>
      </c>
      <c r="T114" s="12">
        <f t="shared" si="66"/>
        <v>0</v>
      </c>
      <c r="U114" s="12">
        <f t="shared" si="66"/>
        <v>0</v>
      </c>
      <c r="V114" s="2">
        <f t="shared" si="64"/>
        <v>0</v>
      </c>
      <c r="W114" s="2"/>
      <c r="X114" s="2"/>
      <c r="Y114" s="2"/>
      <c r="Z114" s="2"/>
    </row>
    <row r="115" ht="12.75" customHeight="1">
      <c r="A115" s="9"/>
      <c r="B115" s="10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2"/>
      <c r="W115" s="2"/>
      <c r="X115" s="2"/>
      <c r="Y115" s="2"/>
      <c r="Z115" s="2"/>
    </row>
    <row r="116" ht="12.75" customHeight="1">
      <c r="A116" s="9"/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2"/>
      <c r="W116" s="2"/>
      <c r="X116" s="2"/>
      <c r="Y116" s="2"/>
      <c r="Z116" s="2"/>
    </row>
    <row r="117" ht="12.75" customHeight="1">
      <c r="A117" s="9"/>
      <c r="B117" s="10"/>
      <c r="C117" s="9"/>
      <c r="D117" s="1" t="s">
        <v>4</v>
      </c>
      <c r="E117" s="1" t="s">
        <v>5</v>
      </c>
      <c r="F117" s="1" t="s">
        <v>6</v>
      </c>
      <c r="G117" s="1" t="s">
        <v>7</v>
      </c>
      <c r="H117" s="1" t="s">
        <v>8</v>
      </c>
      <c r="I117" s="1" t="s">
        <v>9</v>
      </c>
      <c r="J117" s="7" t="s">
        <v>227</v>
      </c>
      <c r="K117" s="1" t="s">
        <v>11</v>
      </c>
      <c r="L117" s="1" t="s">
        <v>12</v>
      </c>
      <c r="M117" s="1" t="s">
        <v>13</v>
      </c>
      <c r="N117" s="1" t="s">
        <v>14</v>
      </c>
      <c r="O117" s="1" t="s">
        <v>15</v>
      </c>
      <c r="P117" s="9"/>
      <c r="Q117" s="9"/>
      <c r="R117" s="9"/>
      <c r="S117" s="8" t="s">
        <v>19</v>
      </c>
      <c r="T117" s="8" t="s">
        <v>20</v>
      </c>
      <c r="U117" s="8" t="s">
        <v>21</v>
      </c>
      <c r="V117" s="2"/>
      <c r="W117" s="2"/>
      <c r="X117" s="2"/>
      <c r="Y117" s="2"/>
      <c r="Z117" s="2"/>
    </row>
    <row r="118" ht="12.75" customHeight="1">
      <c r="A118" s="9"/>
      <c r="B118" s="10" t="s">
        <v>185</v>
      </c>
      <c r="C118" s="9" t="s">
        <v>186</v>
      </c>
      <c r="D118" s="11"/>
      <c r="E118" s="11"/>
      <c r="F118" s="11"/>
      <c r="G118" s="11"/>
      <c r="H118" s="11"/>
      <c r="I118" s="9"/>
      <c r="J118" s="11"/>
      <c r="K118" s="11"/>
      <c r="L118" s="9"/>
      <c r="M118" s="11"/>
      <c r="N118" s="9"/>
      <c r="O118" s="9"/>
      <c r="P118" s="9">
        <f t="shared" ref="P118:P122" si="67">SUM(D118:O118)</f>
        <v>0</v>
      </c>
      <c r="Q118" s="9"/>
      <c r="R118" s="9">
        <f t="shared" ref="R118:R121" si="68">(P118*Q118)</f>
        <v>0</v>
      </c>
      <c r="S118" s="12" t="str">
        <f t="shared" ref="S118:S121" si="69">(E118)</f>
        <v/>
      </c>
      <c r="T118" s="12">
        <f t="shared" ref="T118:T121" si="70">SUM(D118,G118,H118,I118,J118,K118,L118,M118,N118,O118)</f>
        <v>0</v>
      </c>
      <c r="U118" s="12" t="str">
        <f t="shared" ref="U118:U121" si="71">(F118)</f>
        <v/>
      </c>
      <c r="V118" s="2">
        <f t="shared" ref="V118:V122" si="72">SUM(G118:H118)</f>
        <v>0</v>
      </c>
      <c r="W118" s="2"/>
      <c r="X118" s="2"/>
      <c r="Y118" s="2"/>
      <c r="Z118" s="2"/>
    </row>
    <row r="119" ht="12.75" customHeight="1">
      <c r="A119" s="9"/>
      <c r="B119" s="10" t="s">
        <v>187</v>
      </c>
      <c r="C119" s="9" t="s">
        <v>188</v>
      </c>
      <c r="D119" s="11"/>
      <c r="E119" s="11"/>
      <c r="F119" s="11"/>
      <c r="G119" s="11"/>
      <c r="H119" s="9"/>
      <c r="I119" s="9"/>
      <c r="J119" s="11"/>
      <c r="K119" s="11"/>
      <c r="L119" s="9"/>
      <c r="M119" s="9"/>
      <c r="N119" s="9"/>
      <c r="O119" s="9"/>
      <c r="P119" s="9">
        <f t="shared" si="67"/>
        <v>0</v>
      </c>
      <c r="Q119" s="9"/>
      <c r="R119" s="9">
        <f t="shared" si="68"/>
        <v>0</v>
      </c>
      <c r="S119" s="12" t="str">
        <f t="shared" si="69"/>
        <v/>
      </c>
      <c r="T119" s="12">
        <f t="shared" si="70"/>
        <v>0</v>
      </c>
      <c r="U119" s="12" t="str">
        <f t="shared" si="71"/>
        <v/>
      </c>
      <c r="V119" s="2">
        <f t="shared" si="72"/>
        <v>0</v>
      </c>
      <c r="W119" s="2"/>
      <c r="X119" s="2"/>
      <c r="Y119" s="2"/>
      <c r="Z119" s="2"/>
    </row>
    <row r="120" ht="12.75" customHeight="1">
      <c r="A120" s="9"/>
      <c r="B120" s="10" t="s">
        <v>189</v>
      </c>
      <c r="C120" s="9" t="s">
        <v>190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>
        <f t="shared" si="67"/>
        <v>0</v>
      </c>
      <c r="Q120" s="9"/>
      <c r="R120" s="9">
        <f t="shared" si="68"/>
        <v>0</v>
      </c>
      <c r="S120" s="12" t="str">
        <f t="shared" si="69"/>
        <v/>
      </c>
      <c r="T120" s="12">
        <f t="shared" si="70"/>
        <v>0</v>
      </c>
      <c r="U120" s="12" t="str">
        <f t="shared" si="71"/>
        <v/>
      </c>
      <c r="V120" s="2">
        <f t="shared" si="72"/>
        <v>0</v>
      </c>
      <c r="W120" s="2"/>
      <c r="X120" s="2"/>
      <c r="Y120" s="2"/>
      <c r="Z120" s="2"/>
    </row>
    <row r="121" ht="12.75" customHeight="1">
      <c r="A121" s="9"/>
      <c r="B121" s="10" t="s">
        <v>191</v>
      </c>
      <c r="C121" s="9" t="s">
        <v>192</v>
      </c>
      <c r="D121" s="11"/>
      <c r="E121" s="9"/>
      <c r="F121" s="11"/>
      <c r="G121" s="9"/>
      <c r="H121" s="11"/>
      <c r="I121" s="9"/>
      <c r="J121" s="9"/>
      <c r="K121" s="9"/>
      <c r="L121" s="9"/>
      <c r="M121" s="9"/>
      <c r="N121" s="9"/>
      <c r="O121" s="9"/>
      <c r="P121" s="9">
        <f t="shared" si="67"/>
        <v>0</v>
      </c>
      <c r="Q121" s="9"/>
      <c r="R121" s="9">
        <f t="shared" si="68"/>
        <v>0</v>
      </c>
      <c r="S121" s="12" t="str">
        <f t="shared" si="69"/>
        <v/>
      </c>
      <c r="T121" s="12">
        <f t="shared" si="70"/>
        <v>0</v>
      </c>
      <c r="U121" s="12" t="str">
        <f t="shared" si="71"/>
        <v/>
      </c>
      <c r="V121" s="2">
        <f t="shared" si="72"/>
        <v>0</v>
      </c>
      <c r="W121" s="2"/>
      <c r="X121" s="2"/>
      <c r="Y121" s="2"/>
      <c r="Z121" s="2"/>
    </row>
    <row r="122" ht="12.75" customHeight="1">
      <c r="A122" s="9"/>
      <c r="B122" s="10"/>
      <c r="C122" s="9"/>
      <c r="D122" s="9">
        <f t="shared" ref="D122:O122" si="73">SUM(D118:D121)</f>
        <v>0</v>
      </c>
      <c r="E122" s="9">
        <f t="shared" si="73"/>
        <v>0</v>
      </c>
      <c r="F122" s="9">
        <f t="shared" si="73"/>
        <v>0</v>
      </c>
      <c r="G122" s="9">
        <f t="shared" si="73"/>
        <v>0</v>
      </c>
      <c r="H122" s="9">
        <f t="shared" si="73"/>
        <v>0</v>
      </c>
      <c r="I122" s="9">
        <f t="shared" si="73"/>
        <v>0</v>
      </c>
      <c r="J122" s="9">
        <f t="shared" si="73"/>
        <v>0</v>
      </c>
      <c r="K122" s="9">
        <f t="shared" si="73"/>
        <v>0</v>
      </c>
      <c r="L122" s="9">
        <f t="shared" si="73"/>
        <v>0</v>
      </c>
      <c r="M122" s="9">
        <f t="shared" si="73"/>
        <v>0</v>
      </c>
      <c r="N122" s="9">
        <f t="shared" si="73"/>
        <v>0</v>
      </c>
      <c r="O122" s="9">
        <f t="shared" si="73"/>
        <v>0</v>
      </c>
      <c r="P122" s="9">
        <f t="shared" si="67"/>
        <v>0</v>
      </c>
      <c r="Q122" s="9"/>
      <c r="R122" s="9"/>
      <c r="S122" s="12">
        <f t="shared" ref="S122:U122" si="74">SUM(S118:S121)</f>
        <v>0</v>
      </c>
      <c r="T122" s="12">
        <f t="shared" si="74"/>
        <v>0</v>
      </c>
      <c r="U122" s="12">
        <f t="shared" si="74"/>
        <v>0</v>
      </c>
      <c r="V122" s="2">
        <f t="shared" si="72"/>
        <v>0</v>
      </c>
      <c r="W122" s="2"/>
      <c r="X122" s="2"/>
      <c r="Y122" s="2"/>
      <c r="Z122" s="2"/>
    </row>
    <row r="123" ht="12.75" customHeight="1">
      <c r="A123" s="9"/>
      <c r="B123" s="10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2"/>
      <c r="W123" s="2"/>
      <c r="X123" s="2"/>
      <c r="Y123" s="2"/>
      <c r="Z123" s="2"/>
    </row>
    <row r="124" ht="12.75" customHeight="1">
      <c r="A124" s="9"/>
      <c r="B124" s="10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2"/>
      <c r="W124" s="2"/>
      <c r="X124" s="2"/>
      <c r="Y124" s="2"/>
      <c r="Z124" s="2"/>
    </row>
    <row r="125" ht="12.75" customHeight="1">
      <c r="A125" s="9"/>
      <c r="B125" s="10"/>
      <c r="C125" s="9"/>
      <c r="D125" s="1" t="s">
        <v>4</v>
      </c>
      <c r="E125" s="1" t="s">
        <v>5</v>
      </c>
      <c r="F125" s="1" t="s">
        <v>6</v>
      </c>
      <c r="G125" s="1" t="s">
        <v>7</v>
      </c>
      <c r="H125" s="1" t="s">
        <v>8</v>
      </c>
      <c r="I125" s="1" t="s">
        <v>9</v>
      </c>
      <c r="J125" s="7" t="s">
        <v>227</v>
      </c>
      <c r="K125" s="1" t="s">
        <v>11</v>
      </c>
      <c r="L125" s="1" t="s">
        <v>12</v>
      </c>
      <c r="M125" s="1" t="s">
        <v>13</v>
      </c>
      <c r="N125" s="1" t="s">
        <v>14</v>
      </c>
      <c r="O125" s="1" t="s">
        <v>15</v>
      </c>
      <c r="P125" s="9"/>
      <c r="Q125" s="9"/>
      <c r="R125" s="9"/>
      <c r="S125" s="8" t="s">
        <v>19</v>
      </c>
      <c r="T125" s="8" t="s">
        <v>20</v>
      </c>
      <c r="U125" s="8" t="s">
        <v>21</v>
      </c>
      <c r="V125" s="2"/>
      <c r="W125" s="2"/>
      <c r="X125" s="2"/>
      <c r="Y125" s="2"/>
      <c r="Z125" s="2"/>
    </row>
    <row r="126" ht="12.75" customHeight="1">
      <c r="A126" s="9"/>
      <c r="B126" s="10" t="s">
        <v>193</v>
      </c>
      <c r="C126" s="9" t="s">
        <v>194</v>
      </c>
      <c r="D126" s="11"/>
      <c r="E126" s="9"/>
      <c r="F126" s="11"/>
      <c r="G126" s="9"/>
      <c r="H126" s="9"/>
      <c r="I126" s="9"/>
      <c r="J126" s="9"/>
      <c r="K126" s="9"/>
      <c r="L126" s="9"/>
      <c r="M126" s="9"/>
      <c r="N126" s="9"/>
      <c r="O126" s="9"/>
      <c r="P126" s="9">
        <f t="shared" ref="P126:P132" si="75">SUM(D126:O126)</f>
        <v>0</v>
      </c>
      <c r="Q126" s="9"/>
      <c r="R126" s="9">
        <f t="shared" ref="R126:R131" si="76">(P126*Q126)</f>
        <v>0</v>
      </c>
      <c r="S126" s="12" t="str">
        <f t="shared" ref="S126:S131" si="77">(E126)</f>
        <v/>
      </c>
      <c r="T126" s="12">
        <f t="shared" ref="T126:T131" si="78">SUM(D126,G126,H126,I126,J126,K126,L126,M126,N126,O126)</f>
        <v>0</v>
      </c>
      <c r="U126" s="12" t="str">
        <f t="shared" ref="U126:U131" si="79">(F126)</f>
        <v/>
      </c>
      <c r="V126" s="2">
        <f t="shared" ref="V126:V131" si="80">SUM(G126:H126)</f>
        <v>0</v>
      </c>
      <c r="W126" s="2"/>
      <c r="X126" s="2"/>
      <c r="Y126" s="2"/>
      <c r="Z126" s="2"/>
    </row>
    <row r="127" ht="12.75" customHeight="1">
      <c r="A127" s="9"/>
      <c r="B127" s="10" t="s">
        <v>195</v>
      </c>
      <c r="C127" s="9" t="s">
        <v>196</v>
      </c>
      <c r="D127" s="11"/>
      <c r="E127" s="11"/>
      <c r="F127" s="11"/>
      <c r="G127" s="11"/>
      <c r="H127" s="11"/>
      <c r="I127" s="9"/>
      <c r="J127" s="11"/>
      <c r="K127" s="11"/>
      <c r="L127" s="9"/>
      <c r="M127" s="11"/>
      <c r="N127" s="11"/>
      <c r="O127" s="9"/>
      <c r="P127" s="9">
        <f t="shared" si="75"/>
        <v>0</v>
      </c>
      <c r="Q127" s="9"/>
      <c r="R127" s="9">
        <f t="shared" si="76"/>
        <v>0</v>
      </c>
      <c r="S127" s="12" t="str">
        <f t="shared" si="77"/>
        <v/>
      </c>
      <c r="T127" s="12">
        <f t="shared" si="78"/>
        <v>0</v>
      </c>
      <c r="U127" s="12" t="str">
        <f t="shared" si="79"/>
        <v/>
      </c>
      <c r="V127" s="2">
        <f t="shared" si="80"/>
        <v>0</v>
      </c>
      <c r="W127" s="2"/>
      <c r="X127" s="2"/>
      <c r="Y127" s="2"/>
      <c r="Z127" s="2"/>
    </row>
    <row r="128" ht="12.75" customHeight="1">
      <c r="A128" s="9"/>
      <c r="B128" s="10" t="s">
        <v>197</v>
      </c>
      <c r="C128" s="9" t="s">
        <v>198</v>
      </c>
      <c r="D128" s="11"/>
      <c r="E128" s="9"/>
      <c r="F128" s="11"/>
      <c r="G128" s="9"/>
      <c r="H128" s="9"/>
      <c r="I128" s="9"/>
      <c r="J128" s="9"/>
      <c r="K128" s="9"/>
      <c r="L128" s="9"/>
      <c r="M128" s="9"/>
      <c r="N128" s="9"/>
      <c r="O128" s="9"/>
      <c r="P128" s="9">
        <f t="shared" si="75"/>
        <v>0</v>
      </c>
      <c r="Q128" s="9"/>
      <c r="R128" s="9">
        <f t="shared" si="76"/>
        <v>0</v>
      </c>
      <c r="S128" s="12" t="str">
        <f t="shared" si="77"/>
        <v/>
      </c>
      <c r="T128" s="12">
        <f t="shared" si="78"/>
        <v>0</v>
      </c>
      <c r="U128" s="12" t="str">
        <f t="shared" si="79"/>
        <v/>
      </c>
      <c r="V128" s="2">
        <f t="shared" si="80"/>
        <v>0</v>
      </c>
      <c r="W128" s="2"/>
      <c r="X128" s="2"/>
      <c r="Y128" s="2"/>
      <c r="Z128" s="2"/>
    </row>
    <row r="129" ht="12.75" customHeight="1">
      <c r="A129" s="9"/>
      <c r="B129" s="10" t="s">
        <v>199</v>
      </c>
      <c r="C129" s="9" t="s">
        <v>200</v>
      </c>
      <c r="D129" s="11"/>
      <c r="E129" s="9"/>
      <c r="F129" s="11"/>
      <c r="G129" s="11"/>
      <c r="H129" s="9"/>
      <c r="I129" s="9"/>
      <c r="J129" s="9"/>
      <c r="K129" s="11"/>
      <c r="L129" s="9"/>
      <c r="M129" s="9"/>
      <c r="N129" s="9"/>
      <c r="O129" s="9"/>
      <c r="P129" s="9">
        <f t="shared" si="75"/>
        <v>0</v>
      </c>
      <c r="Q129" s="9"/>
      <c r="R129" s="9">
        <f t="shared" si="76"/>
        <v>0</v>
      </c>
      <c r="S129" s="12" t="str">
        <f t="shared" si="77"/>
        <v/>
      </c>
      <c r="T129" s="12">
        <f t="shared" si="78"/>
        <v>0</v>
      </c>
      <c r="U129" s="12" t="str">
        <f t="shared" si="79"/>
        <v/>
      </c>
      <c r="V129" s="2">
        <f t="shared" si="80"/>
        <v>0</v>
      </c>
      <c r="W129" s="2"/>
      <c r="X129" s="2"/>
      <c r="Y129" s="2"/>
      <c r="Z129" s="2"/>
    </row>
    <row r="130" ht="12.75" customHeight="1">
      <c r="A130" s="9"/>
      <c r="B130" s="10" t="s">
        <v>201</v>
      </c>
      <c r="C130" s="9" t="s">
        <v>202</v>
      </c>
      <c r="D130" s="11"/>
      <c r="E130" s="11"/>
      <c r="F130" s="9"/>
      <c r="G130" s="11"/>
      <c r="H130" s="11"/>
      <c r="I130" s="9"/>
      <c r="J130" s="11"/>
      <c r="K130" s="11"/>
      <c r="L130" s="9"/>
      <c r="M130" s="11"/>
      <c r="N130" s="9"/>
      <c r="O130" s="9"/>
      <c r="P130" s="9">
        <f t="shared" si="75"/>
        <v>0</v>
      </c>
      <c r="Q130" s="9"/>
      <c r="R130" s="9">
        <f t="shared" si="76"/>
        <v>0</v>
      </c>
      <c r="S130" s="12" t="str">
        <f t="shared" si="77"/>
        <v/>
      </c>
      <c r="T130" s="12">
        <f t="shared" si="78"/>
        <v>0</v>
      </c>
      <c r="U130" s="12" t="str">
        <f t="shared" si="79"/>
        <v/>
      </c>
      <c r="V130" s="2">
        <f t="shared" si="80"/>
        <v>0</v>
      </c>
      <c r="W130" s="2"/>
      <c r="X130" s="2"/>
      <c r="Y130" s="2"/>
      <c r="Z130" s="2"/>
    </row>
    <row r="131" ht="12.75" customHeight="1">
      <c r="A131" s="9"/>
      <c r="B131" s="10" t="s">
        <v>203</v>
      </c>
      <c r="C131" s="9" t="s">
        <v>204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>
        <f t="shared" si="75"/>
        <v>0</v>
      </c>
      <c r="Q131" s="9"/>
      <c r="R131" s="9">
        <f t="shared" si="76"/>
        <v>0</v>
      </c>
      <c r="S131" s="12" t="str">
        <f t="shared" si="77"/>
        <v/>
      </c>
      <c r="T131" s="12">
        <f t="shared" si="78"/>
        <v>0</v>
      </c>
      <c r="U131" s="12" t="str">
        <f t="shared" si="79"/>
        <v/>
      </c>
      <c r="V131" s="2">
        <f t="shared" si="80"/>
        <v>0</v>
      </c>
      <c r="W131" s="2"/>
      <c r="X131" s="2"/>
      <c r="Y131" s="2"/>
      <c r="Z131" s="2"/>
    </row>
    <row r="132" ht="12.75" customHeight="1">
      <c r="A132" s="9"/>
      <c r="B132" s="10"/>
      <c r="C132" s="9"/>
      <c r="D132" s="9">
        <f t="shared" ref="D132:O132" si="81">SUM(D126:D131)</f>
        <v>0</v>
      </c>
      <c r="E132" s="9">
        <f t="shared" si="81"/>
        <v>0</v>
      </c>
      <c r="F132" s="9">
        <f t="shared" si="81"/>
        <v>0</v>
      </c>
      <c r="G132" s="9">
        <f t="shared" si="81"/>
        <v>0</v>
      </c>
      <c r="H132" s="9">
        <f t="shared" si="81"/>
        <v>0</v>
      </c>
      <c r="I132" s="9">
        <f t="shared" si="81"/>
        <v>0</v>
      </c>
      <c r="J132" s="9">
        <f t="shared" si="81"/>
        <v>0</v>
      </c>
      <c r="K132" s="9">
        <f t="shared" si="81"/>
        <v>0</v>
      </c>
      <c r="L132" s="9">
        <f t="shared" si="81"/>
        <v>0</v>
      </c>
      <c r="M132" s="9">
        <f t="shared" si="81"/>
        <v>0</v>
      </c>
      <c r="N132" s="9">
        <f t="shared" si="81"/>
        <v>0</v>
      </c>
      <c r="O132" s="9">
        <f t="shared" si="81"/>
        <v>0</v>
      </c>
      <c r="P132" s="9">
        <f t="shared" si="75"/>
        <v>0</v>
      </c>
      <c r="Q132" s="9"/>
      <c r="R132" s="9"/>
      <c r="S132" s="12">
        <f t="shared" ref="S132:U132" si="82">SUM(S126:S131)</f>
        <v>0</v>
      </c>
      <c r="T132" s="12">
        <f t="shared" si="82"/>
        <v>0</v>
      </c>
      <c r="U132" s="12">
        <f t="shared" si="82"/>
        <v>0</v>
      </c>
      <c r="V132" s="12">
        <f>SUM(S132:U132)</f>
        <v>0</v>
      </c>
      <c r="W132" s="2"/>
      <c r="X132" s="2"/>
      <c r="Y132" s="2"/>
      <c r="Z132" s="2"/>
    </row>
    <row r="133" ht="12.75" customHeight="1">
      <c r="A133" s="9"/>
      <c r="B133" s="10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2"/>
      <c r="W133" s="2"/>
      <c r="X133" s="2"/>
      <c r="Y133" s="2"/>
      <c r="Z133" s="2"/>
    </row>
    <row r="134" ht="12.75" customHeight="1">
      <c r="A134" s="9"/>
      <c r="B134" s="10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2"/>
      <c r="W134" s="2"/>
      <c r="X134" s="2"/>
      <c r="Y134" s="2"/>
      <c r="Z134" s="2"/>
    </row>
    <row r="135" ht="12.75" customHeight="1">
      <c r="A135" s="9"/>
      <c r="B135" s="10"/>
      <c r="C135" s="9"/>
      <c r="D135" s="1" t="s">
        <v>4</v>
      </c>
      <c r="E135" s="1" t="s">
        <v>5</v>
      </c>
      <c r="F135" s="1" t="s">
        <v>6</v>
      </c>
      <c r="G135" s="1" t="s">
        <v>7</v>
      </c>
      <c r="H135" s="1" t="s">
        <v>8</v>
      </c>
      <c r="I135" s="1" t="s">
        <v>9</v>
      </c>
      <c r="J135" s="7" t="s">
        <v>227</v>
      </c>
      <c r="K135" s="1" t="s">
        <v>11</v>
      </c>
      <c r="L135" s="1" t="s">
        <v>12</v>
      </c>
      <c r="M135" s="1" t="s">
        <v>13</v>
      </c>
      <c r="N135" s="1" t="s">
        <v>14</v>
      </c>
      <c r="O135" s="1" t="s">
        <v>15</v>
      </c>
      <c r="P135" s="9"/>
      <c r="Q135" s="9"/>
      <c r="R135" s="9"/>
      <c r="S135" s="8" t="s">
        <v>19</v>
      </c>
      <c r="T135" s="8" t="s">
        <v>20</v>
      </c>
      <c r="U135" s="8" t="s">
        <v>21</v>
      </c>
      <c r="V135" s="2"/>
      <c r="W135" s="2"/>
      <c r="X135" s="2"/>
      <c r="Y135" s="2"/>
      <c r="Z135" s="2"/>
    </row>
    <row r="136" ht="12.75" customHeight="1">
      <c r="A136" s="9"/>
      <c r="B136" s="10" t="s">
        <v>205</v>
      </c>
      <c r="C136" s="9" t="s">
        <v>206</v>
      </c>
      <c r="D136" s="9"/>
      <c r="E136" s="9"/>
      <c r="F136" s="11"/>
      <c r="G136" s="9"/>
      <c r="H136" s="9"/>
      <c r="I136" s="9"/>
      <c r="J136" s="9"/>
      <c r="K136" s="9"/>
      <c r="L136" s="9"/>
      <c r="M136" s="9"/>
      <c r="N136" s="9"/>
      <c r="O136" s="9"/>
      <c r="P136" s="9">
        <f t="shared" ref="P136:P140" si="83">SUM(D136:O136)</f>
        <v>0</v>
      </c>
      <c r="Q136" s="9"/>
      <c r="R136" s="9">
        <f t="shared" ref="R136:R139" si="84">(P136*Q136)</f>
        <v>0</v>
      </c>
      <c r="S136" s="12" t="str">
        <f t="shared" ref="S136:S139" si="85">(E136)</f>
        <v/>
      </c>
      <c r="T136" s="12">
        <f t="shared" ref="T136:T139" si="86">SUM(D136,G136,H136,I136,J136,K136,L136,M136,N136,O136)</f>
        <v>0</v>
      </c>
      <c r="U136" s="12" t="str">
        <f t="shared" ref="U136:U139" si="87">(F136)</f>
        <v/>
      </c>
      <c r="V136" s="2">
        <f t="shared" ref="V136:V140" si="88">SUM(G136:H136)</f>
        <v>0</v>
      </c>
      <c r="W136" s="2"/>
      <c r="X136" s="2"/>
      <c r="Y136" s="2"/>
      <c r="Z136" s="2"/>
    </row>
    <row r="137" ht="12.75" customHeight="1">
      <c r="A137" s="9"/>
      <c r="B137" s="10" t="s">
        <v>207</v>
      </c>
      <c r="C137" s="9" t="s">
        <v>208</v>
      </c>
      <c r="D137" s="9"/>
      <c r="E137" s="9"/>
      <c r="F137" s="11"/>
      <c r="G137" s="9"/>
      <c r="H137" s="9"/>
      <c r="I137" s="9"/>
      <c r="J137" s="9"/>
      <c r="K137" s="9"/>
      <c r="L137" s="9"/>
      <c r="M137" s="9"/>
      <c r="N137" s="9"/>
      <c r="O137" s="9"/>
      <c r="P137" s="9">
        <f t="shared" si="83"/>
        <v>0</v>
      </c>
      <c r="Q137" s="9"/>
      <c r="R137" s="9">
        <f t="shared" si="84"/>
        <v>0</v>
      </c>
      <c r="S137" s="12" t="str">
        <f t="shared" si="85"/>
        <v/>
      </c>
      <c r="T137" s="12">
        <f t="shared" si="86"/>
        <v>0</v>
      </c>
      <c r="U137" s="12" t="str">
        <f t="shared" si="87"/>
        <v/>
      </c>
      <c r="V137" s="2">
        <f t="shared" si="88"/>
        <v>0</v>
      </c>
      <c r="W137" s="2"/>
      <c r="X137" s="2"/>
      <c r="Y137" s="2"/>
      <c r="Z137" s="2"/>
    </row>
    <row r="138" ht="12.75" customHeight="1">
      <c r="A138" s="9"/>
      <c r="B138" s="10" t="s">
        <v>209</v>
      </c>
      <c r="C138" s="9" t="s">
        <v>210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>
        <f t="shared" si="83"/>
        <v>0</v>
      </c>
      <c r="Q138" s="9"/>
      <c r="R138" s="9">
        <f t="shared" si="84"/>
        <v>0</v>
      </c>
      <c r="S138" s="12" t="str">
        <f t="shared" si="85"/>
        <v/>
      </c>
      <c r="T138" s="12">
        <f t="shared" si="86"/>
        <v>0</v>
      </c>
      <c r="U138" s="12" t="str">
        <f t="shared" si="87"/>
        <v/>
      </c>
      <c r="V138" s="2">
        <f t="shared" si="88"/>
        <v>0</v>
      </c>
      <c r="W138" s="2"/>
      <c r="X138" s="2"/>
      <c r="Y138" s="2"/>
      <c r="Z138" s="2"/>
    </row>
    <row r="139" ht="12.75" customHeight="1">
      <c r="A139" s="9"/>
      <c r="B139" s="10" t="s">
        <v>211</v>
      </c>
      <c r="C139" s="9" t="s">
        <v>212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>
        <f t="shared" si="83"/>
        <v>0</v>
      </c>
      <c r="Q139" s="9"/>
      <c r="R139" s="9">
        <f t="shared" si="84"/>
        <v>0</v>
      </c>
      <c r="S139" s="12" t="str">
        <f t="shared" si="85"/>
        <v/>
      </c>
      <c r="T139" s="12">
        <f t="shared" si="86"/>
        <v>0</v>
      </c>
      <c r="U139" s="12" t="str">
        <f t="shared" si="87"/>
        <v/>
      </c>
      <c r="V139" s="2">
        <f t="shared" si="88"/>
        <v>0</v>
      </c>
      <c r="W139" s="2"/>
      <c r="X139" s="2"/>
      <c r="Y139" s="2"/>
      <c r="Z139" s="2"/>
    </row>
    <row r="140" ht="12.75" customHeight="1">
      <c r="A140" s="9"/>
      <c r="B140" s="10"/>
      <c r="C140" s="9"/>
      <c r="D140" s="9">
        <f t="shared" ref="D140:O140" si="89">SUM(D136:D139)</f>
        <v>0</v>
      </c>
      <c r="E140" s="9">
        <f t="shared" si="89"/>
        <v>0</v>
      </c>
      <c r="F140" s="9">
        <f t="shared" si="89"/>
        <v>0</v>
      </c>
      <c r="G140" s="9">
        <f t="shared" si="89"/>
        <v>0</v>
      </c>
      <c r="H140" s="9">
        <f t="shared" si="89"/>
        <v>0</v>
      </c>
      <c r="I140" s="9">
        <f t="shared" si="89"/>
        <v>0</v>
      </c>
      <c r="J140" s="9">
        <f t="shared" si="89"/>
        <v>0</v>
      </c>
      <c r="K140" s="9">
        <f t="shared" si="89"/>
        <v>0</v>
      </c>
      <c r="L140" s="9">
        <f t="shared" si="89"/>
        <v>0</v>
      </c>
      <c r="M140" s="9">
        <f t="shared" si="89"/>
        <v>0</v>
      </c>
      <c r="N140" s="9">
        <f t="shared" si="89"/>
        <v>0</v>
      </c>
      <c r="O140" s="9">
        <f t="shared" si="89"/>
        <v>0</v>
      </c>
      <c r="P140" s="9">
        <f t="shared" si="83"/>
        <v>0</v>
      </c>
      <c r="Q140" s="9"/>
      <c r="R140" s="9"/>
      <c r="S140" s="12">
        <f t="shared" ref="S140:U140" si="90">SUM(S136:S139)</f>
        <v>0</v>
      </c>
      <c r="T140" s="12">
        <f t="shared" si="90"/>
        <v>0</v>
      </c>
      <c r="U140" s="12">
        <f t="shared" si="90"/>
        <v>0</v>
      </c>
      <c r="V140" s="2">
        <f t="shared" si="88"/>
        <v>0</v>
      </c>
      <c r="W140" s="2"/>
      <c r="X140" s="2"/>
      <c r="Y140" s="2"/>
      <c r="Z140" s="2"/>
    </row>
    <row r="141" ht="12.75" customHeight="1">
      <c r="A141" s="9"/>
      <c r="B141" s="10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2"/>
      <c r="W141" s="2"/>
      <c r="X141" s="2"/>
      <c r="Y141" s="2"/>
      <c r="Z141" s="2"/>
    </row>
    <row r="142" ht="12.75" customHeight="1">
      <c r="A142" s="9"/>
      <c r="B142" s="10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2"/>
      <c r="W142" s="2"/>
      <c r="X142" s="2"/>
      <c r="Y142" s="2"/>
      <c r="Z142" s="2"/>
    </row>
    <row r="143" ht="12.75" customHeight="1">
      <c r="A143" s="9"/>
      <c r="B143" s="10"/>
      <c r="C143" s="19" t="s">
        <v>213</v>
      </c>
      <c r="D143" s="1" t="s">
        <v>4</v>
      </c>
      <c r="E143" s="1" t="s">
        <v>5</v>
      </c>
      <c r="F143" s="1" t="s">
        <v>6</v>
      </c>
      <c r="G143" s="1" t="s">
        <v>7</v>
      </c>
      <c r="H143" s="1" t="s">
        <v>8</v>
      </c>
      <c r="I143" s="1" t="s">
        <v>9</v>
      </c>
      <c r="J143" s="7" t="s">
        <v>227</v>
      </c>
      <c r="K143" s="1" t="s">
        <v>11</v>
      </c>
      <c r="L143" s="1" t="s">
        <v>12</v>
      </c>
      <c r="M143" s="1" t="s">
        <v>13</v>
      </c>
      <c r="N143" s="1" t="s">
        <v>14</v>
      </c>
      <c r="O143" s="1" t="s">
        <v>15</v>
      </c>
      <c r="P143" s="9"/>
      <c r="Q143" s="9"/>
      <c r="R143" s="9">
        <f t="shared" ref="R143:R153" si="91">(P143*Q143)</f>
        <v>0</v>
      </c>
      <c r="S143" s="8" t="s">
        <v>19</v>
      </c>
      <c r="T143" s="8" t="s">
        <v>20</v>
      </c>
      <c r="U143" s="8" t="s">
        <v>21</v>
      </c>
      <c r="V143" s="2"/>
      <c r="W143" s="2"/>
      <c r="X143" s="2"/>
      <c r="Y143" s="2"/>
      <c r="Z143" s="2"/>
    </row>
    <row r="144" ht="12.75" customHeight="1">
      <c r="A144" s="9"/>
      <c r="B144" s="10"/>
      <c r="C144" s="9" t="s">
        <v>214</v>
      </c>
      <c r="D144" s="11"/>
      <c r="E144" s="9"/>
      <c r="F144" s="9"/>
      <c r="G144" s="9"/>
      <c r="H144" s="11"/>
      <c r="I144" s="9"/>
      <c r="J144" s="9"/>
      <c r="K144" s="9"/>
      <c r="L144" s="9"/>
      <c r="M144" s="9"/>
      <c r="N144" s="9"/>
      <c r="O144" s="9"/>
      <c r="P144" s="9">
        <f t="shared" ref="P144:P152" si="92">SUM(D144:O144)</f>
        <v>0</v>
      </c>
      <c r="Q144" s="9"/>
      <c r="R144" s="9">
        <f t="shared" si="91"/>
        <v>0</v>
      </c>
      <c r="S144" s="12" t="str">
        <f t="shared" ref="S144:S152" si="93">(E144)</f>
        <v/>
      </c>
      <c r="T144" s="12">
        <f t="shared" ref="T144:T152" si="94">SUM(D144,G144,H144,I144,J144,K144,L144,M144,N144,O144)</f>
        <v>0</v>
      </c>
      <c r="U144" s="12" t="str">
        <f t="shared" ref="U144:U152" si="95">(F144)</f>
        <v/>
      </c>
      <c r="V144" s="2">
        <f t="shared" ref="V144:V153" si="96">SUM(G144:H144)</f>
        <v>0</v>
      </c>
      <c r="W144" s="2"/>
      <c r="X144" s="2"/>
      <c r="Y144" s="2"/>
      <c r="Z144" s="2"/>
    </row>
    <row r="145" ht="12.75" customHeight="1">
      <c r="A145" s="9"/>
      <c r="B145" s="10"/>
      <c r="C145" s="9" t="s">
        <v>215</v>
      </c>
      <c r="D145" s="11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>
        <f t="shared" si="92"/>
        <v>0</v>
      </c>
      <c r="Q145" s="9"/>
      <c r="R145" s="9">
        <f t="shared" si="91"/>
        <v>0</v>
      </c>
      <c r="S145" s="12" t="str">
        <f t="shared" si="93"/>
        <v/>
      </c>
      <c r="T145" s="12">
        <f t="shared" si="94"/>
        <v>0</v>
      </c>
      <c r="U145" s="12" t="str">
        <f t="shared" si="95"/>
        <v/>
      </c>
      <c r="V145" s="2">
        <f t="shared" si="96"/>
        <v>0</v>
      </c>
      <c r="W145" s="2"/>
      <c r="X145" s="2"/>
      <c r="Y145" s="2"/>
      <c r="Z145" s="2"/>
    </row>
    <row r="146" ht="12.75" customHeight="1">
      <c r="A146" s="9"/>
      <c r="B146" s="10"/>
      <c r="C146" s="9" t="s">
        <v>216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>
        <f t="shared" si="92"/>
        <v>0</v>
      </c>
      <c r="Q146" s="9"/>
      <c r="R146" s="9">
        <f t="shared" si="91"/>
        <v>0</v>
      </c>
      <c r="S146" s="12" t="str">
        <f t="shared" si="93"/>
        <v/>
      </c>
      <c r="T146" s="12">
        <f t="shared" si="94"/>
        <v>0</v>
      </c>
      <c r="U146" s="12" t="str">
        <f t="shared" si="95"/>
        <v/>
      </c>
      <c r="V146" s="2">
        <f t="shared" si="96"/>
        <v>0</v>
      </c>
      <c r="W146" s="2"/>
      <c r="X146" s="2"/>
      <c r="Y146" s="2"/>
      <c r="Z146" s="2"/>
    </row>
    <row r="147" ht="12.75" customHeight="1">
      <c r="A147" s="9"/>
      <c r="B147" s="10"/>
      <c r="C147" s="9" t="s">
        <v>217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>
        <f t="shared" si="92"/>
        <v>0</v>
      </c>
      <c r="Q147" s="9"/>
      <c r="R147" s="9">
        <f t="shared" si="91"/>
        <v>0</v>
      </c>
      <c r="S147" s="12" t="str">
        <f t="shared" si="93"/>
        <v/>
      </c>
      <c r="T147" s="12">
        <f t="shared" si="94"/>
        <v>0</v>
      </c>
      <c r="U147" s="12" t="str">
        <f t="shared" si="95"/>
        <v/>
      </c>
      <c r="V147" s="2">
        <f t="shared" si="96"/>
        <v>0</v>
      </c>
      <c r="W147" s="2"/>
      <c r="X147" s="2"/>
      <c r="Y147" s="2"/>
      <c r="Z147" s="2"/>
    </row>
    <row r="148" ht="12.75" customHeight="1">
      <c r="A148" s="9"/>
      <c r="B148" s="10"/>
      <c r="C148" s="9" t="s">
        <v>218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>
        <f t="shared" si="92"/>
        <v>0</v>
      </c>
      <c r="Q148" s="9"/>
      <c r="R148" s="9">
        <f t="shared" si="91"/>
        <v>0</v>
      </c>
      <c r="S148" s="12" t="str">
        <f t="shared" si="93"/>
        <v/>
      </c>
      <c r="T148" s="12">
        <f t="shared" si="94"/>
        <v>0</v>
      </c>
      <c r="U148" s="12" t="str">
        <f t="shared" si="95"/>
        <v/>
      </c>
      <c r="V148" s="2">
        <f t="shared" si="96"/>
        <v>0</v>
      </c>
      <c r="W148" s="2"/>
      <c r="X148" s="2"/>
      <c r="Y148" s="2"/>
      <c r="Z148" s="2"/>
    </row>
    <row r="149" ht="12.75" customHeight="1">
      <c r="A149" s="9"/>
      <c r="B149" s="10"/>
      <c r="C149" s="9" t="s">
        <v>219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>
        <f t="shared" si="92"/>
        <v>0</v>
      </c>
      <c r="Q149" s="9"/>
      <c r="R149" s="9">
        <f t="shared" si="91"/>
        <v>0</v>
      </c>
      <c r="S149" s="12" t="str">
        <f t="shared" si="93"/>
        <v/>
      </c>
      <c r="T149" s="12">
        <f t="shared" si="94"/>
        <v>0</v>
      </c>
      <c r="U149" s="12" t="str">
        <f t="shared" si="95"/>
        <v/>
      </c>
      <c r="V149" s="2">
        <f t="shared" si="96"/>
        <v>0</v>
      </c>
      <c r="W149" s="2"/>
      <c r="X149" s="2"/>
      <c r="Y149" s="2"/>
      <c r="Z149" s="2"/>
    </row>
    <row r="150" ht="12.75" customHeight="1">
      <c r="A150" s="9"/>
      <c r="B150" s="10"/>
      <c r="C150" s="9" t="s">
        <v>220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>
        <f t="shared" si="92"/>
        <v>0</v>
      </c>
      <c r="Q150" s="9"/>
      <c r="R150" s="9">
        <f t="shared" si="91"/>
        <v>0</v>
      </c>
      <c r="S150" s="12" t="str">
        <f t="shared" si="93"/>
        <v/>
      </c>
      <c r="T150" s="12">
        <f t="shared" si="94"/>
        <v>0</v>
      </c>
      <c r="U150" s="12" t="str">
        <f t="shared" si="95"/>
        <v/>
      </c>
      <c r="V150" s="2">
        <f t="shared" si="96"/>
        <v>0</v>
      </c>
      <c r="W150" s="2"/>
      <c r="X150" s="2"/>
      <c r="Y150" s="2"/>
      <c r="Z150" s="2"/>
    </row>
    <row r="151" ht="12.75" customHeight="1">
      <c r="A151" s="9"/>
      <c r="B151" s="10"/>
      <c r="C151" s="9" t="s">
        <v>221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>
        <f t="shared" si="92"/>
        <v>0</v>
      </c>
      <c r="Q151" s="9"/>
      <c r="R151" s="9">
        <f t="shared" si="91"/>
        <v>0</v>
      </c>
      <c r="S151" s="12" t="str">
        <f t="shared" si="93"/>
        <v/>
      </c>
      <c r="T151" s="12">
        <f t="shared" si="94"/>
        <v>0</v>
      </c>
      <c r="U151" s="12" t="str">
        <f t="shared" si="95"/>
        <v/>
      </c>
      <c r="V151" s="2">
        <f t="shared" si="96"/>
        <v>0</v>
      </c>
      <c r="W151" s="2"/>
      <c r="X151" s="2"/>
      <c r="Y151" s="2"/>
      <c r="Z151" s="2"/>
    </row>
    <row r="152" ht="12.75" customHeight="1">
      <c r="A152" s="9"/>
      <c r="B152" s="10"/>
      <c r="C152" s="9" t="s">
        <v>222</v>
      </c>
      <c r="D152" s="11"/>
      <c r="E152" s="11"/>
      <c r="F152" s="11"/>
      <c r="G152" s="11"/>
      <c r="H152" s="11"/>
      <c r="I152" s="9"/>
      <c r="J152" s="11"/>
      <c r="K152" s="9"/>
      <c r="L152" s="9"/>
      <c r="M152" s="11"/>
      <c r="N152" s="9"/>
      <c r="O152" s="9"/>
      <c r="P152" s="9">
        <f t="shared" si="92"/>
        <v>0</v>
      </c>
      <c r="Q152" s="9"/>
      <c r="R152" s="9">
        <f t="shared" si="91"/>
        <v>0</v>
      </c>
      <c r="S152" s="12" t="str">
        <f t="shared" si="93"/>
        <v/>
      </c>
      <c r="T152" s="12">
        <f t="shared" si="94"/>
        <v>0</v>
      </c>
      <c r="U152" s="12" t="str">
        <f t="shared" si="95"/>
        <v/>
      </c>
      <c r="V152" s="2">
        <f t="shared" si="96"/>
        <v>0</v>
      </c>
      <c r="W152" s="2"/>
      <c r="X152" s="2"/>
      <c r="Y152" s="2"/>
      <c r="Z152" s="2"/>
    </row>
    <row r="153" ht="12.75" customHeight="1">
      <c r="A153" s="9"/>
      <c r="B153" s="10"/>
      <c r="C153" s="9"/>
      <c r="D153" s="9">
        <f t="shared" ref="D153:P153" si="97">SUM(D144:D152)</f>
        <v>0</v>
      </c>
      <c r="E153" s="9">
        <f t="shared" si="97"/>
        <v>0</v>
      </c>
      <c r="F153" s="9">
        <f t="shared" si="97"/>
        <v>0</v>
      </c>
      <c r="G153" s="9">
        <f t="shared" si="97"/>
        <v>0</v>
      </c>
      <c r="H153" s="9">
        <f t="shared" si="97"/>
        <v>0</v>
      </c>
      <c r="I153" s="9">
        <f t="shared" si="97"/>
        <v>0</v>
      </c>
      <c r="J153" s="9">
        <f t="shared" si="97"/>
        <v>0</v>
      </c>
      <c r="K153" s="9">
        <f t="shared" si="97"/>
        <v>0</v>
      </c>
      <c r="L153" s="9">
        <f t="shared" si="97"/>
        <v>0</v>
      </c>
      <c r="M153" s="9">
        <f t="shared" si="97"/>
        <v>0</v>
      </c>
      <c r="N153" s="9">
        <f t="shared" si="97"/>
        <v>0</v>
      </c>
      <c r="O153" s="9">
        <f t="shared" si="97"/>
        <v>0</v>
      </c>
      <c r="P153" s="9">
        <f t="shared" si="97"/>
        <v>0</v>
      </c>
      <c r="Q153" s="9"/>
      <c r="R153" s="9">
        <f t="shared" si="91"/>
        <v>0</v>
      </c>
      <c r="S153" s="12">
        <f t="shared" ref="S153:U153" si="98">SUM(S144:S152)</f>
        <v>0</v>
      </c>
      <c r="T153" s="12">
        <f t="shared" si="98"/>
        <v>0</v>
      </c>
      <c r="U153" s="12">
        <f t="shared" si="98"/>
        <v>0</v>
      </c>
      <c r="V153" s="2">
        <f t="shared" si="96"/>
        <v>0</v>
      </c>
      <c r="W153" s="2"/>
      <c r="X153" s="2"/>
      <c r="Y153" s="2"/>
      <c r="Z153" s="2"/>
    </row>
    <row r="154" ht="12.75" customHeight="1">
      <c r="A154" s="1"/>
      <c r="B154" s="10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2"/>
      <c r="W154" s="2"/>
      <c r="X154" s="2"/>
      <c r="Y154" s="2"/>
      <c r="Z154" s="2"/>
    </row>
    <row r="155" ht="12.75" customHeight="1">
      <c r="A155" s="1"/>
      <c r="B155" s="10"/>
      <c r="C155" s="19" t="s">
        <v>162</v>
      </c>
      <c r="D155" s="1" t="s">
        <v>4</v>
      </c>
      <c r="E155" s="1" t="s">
        <v>5</v>
      </c>
      <c r="F155" s="1" t="s">
        <v>6</v>
      </c>
      <c r="G155" s="1" t="s">
        <v>7</v>
      </c>
      <c r="H155" s="1" t="s">
        <v>8</v>
      </c>
      <c r="I155" s="1" t="s">
        <v>9</v>
      </c>
      <c r="J155" s="7" t="s">
        <v>227</v>
      </c>
      <c r="K155" s="1" t="s">
        <v>11</v>
      </c>
      <c r="L155" s="1" t="s">
        <v>12</v>
      </c>
      <c r="M155" s="1" t="s">
        <v>13</v>
      </c>
      <c r="N155" s="1" t="s">
        <v>14</v>
      </c>
      <c r="O155" s="1" t="s">
        <v>15</v>
      </c>
      <c r="P155" s="9"/>
      <c r="Q155" s="9"/>
      <c r="R155" s="9">
        <f t="shared" ref="R155:R165" si="99">(P155*Q155)</f>
        <v>0</v>
      </c>
      <c r="S155" s="8" t="s">
        <v>19</v>
      </c>
      <c r="T155" s="8" t="s">
        <v>20</v>
      </c>
      <c r="U155" s="8" t="s">
        <v>21</v>
      </c>
      <c r="V155" s="2"/>
      <c r="W155" s="2"/>
      <c r="X155" s="2"/>
      <c r="Y155" s="2"/>
      <c r="Z155" s="2"/>
    </row>
    <row r="156" ht="12.75" customHeight="1">
      <c r="A156" s="1"/>
      <c r="B156" s="10"/>
      <c r="C156" s="9" t="s">
        <v>214</v>
      </c>
      <c r="D156" s="11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>
        <f t="shared" ref="P156:P164" si="100">SUM(D156:O156)</f>
        <v>0</v>
      </c>
      <c r="Q156" s="9"/>
      <c r="R156" s="9">
        <f t="shared" si="99"/>
        <v>0</v>
      </c>
      <c r="S156" s="12" t="str">
        <f t="shared" ref="S156:S164" si="101">(E156)</f>
        <v/>
      </c>
      <c r="T156" s="12">
        <f t="shared" ref="T156:T164" si="102">SUM(D156,G156,H156,I156,J156,K156,L156,M156,N156,O156)</f>
        <v>0</v>
      </c>
      <c r="U156" s="12" t="str">
        <f t="shared" ref="U156:U164" si="103">(F156)</f>
        <v/>
      </c>
      <c r="V156" s="2">
        <f t="shared" ref="V156:V165" si="104">SUM(G156:H156)</f>
        <v>0</v>
      </c>
      <c r="W156" s="2"/>
      <c r="X156" s="2"/>
      <c r="Y156" s="2"/>
      <c r="Z156" s="2"/>
    </row>
    <row r="157" ht="12.75" customHeight="1">
      <c r="A157" s="1"/>
      <c r="B157" s="10"/>
      <c r="C157" s="9" t="s">
        <v>215</v>
      </c>
      <c r="D157" s="11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>
        <f t="shared" si="100"/>
        <v>0</v>
      </c>
      <c r="Q157" s="9"/>
      <c r="R157" s="9">
        <f t="shared" si="99"/>
        <v>0</v>
      </c>
      <c r="S157" s="12" t="str">
        <f t="shared" si="101"/>
        <v/>
      </c>
      <c r="T157" s="12">
        <f t="shared" si="102"/>
        <v>0</v>
      </c>
      <c r="U157" s="12" t="str">
        <f t="shared" si="103"/>
        <v/>
      </c>
      <c r="V157" s="2">
        <f t="shared" si="104"/>
        <v>0</v>
      </c>
      <c r="W157" s="2"/>
      <c r="X157" s="2"/>
      <c r="Y157" s="2"/>
      <c r="Z157" s="2"/>
    </row>
    <row r="158" ht="12.75" customHeight="1">
      <c r="A158" s="1"/>
      <c r="B158" s="10"/>
      <c r="C158" s="9" t="s">
        <v>216</v>
      </c>
      <c r="D158" s="9"/>
      <c r="E158" s="9"/>
      <c r="F158" s="9"/>
      <c r="G158" s="9"/>
      <c r="H158" s="11"/>
      <c r="I158" s="9"/>
      <c r="J158" s="9"/>
      <c r="K158" s="9"/>
      <c r="L158" s="9"/>
      <c r="M158" s="9"/>
      <c r="N158" s="9"/>
      <c r="O158" s="9"/>
      <c r="P158" s="9">
        <f t="shared" si="100"/>
        <v>0</v>
      </c>
      <c r="Q158" s="9"/>
      <c r="R158" s="9">
        <f t="shared" si="99"/>
        <v>0</v>
      </c>
      <c r="S158" s="12" t="str">
        <f t="shared" si="101"/>
        <v/>
      </c>
      <c r="T158" s="12">
        <f t="shared" si="102"/>
        <v>0</v>
      </c>
      <c r="U158" s="12" t="str">
        <f t="shared" si="103"/>
        <v/>
      </c>
      <c r="V158" s="2">
        <f t="shared" si="104"/>
        <v>0</v>
      </c>
      <c r="W158" s="2"/>
      <c r="X158" s="2"/>
      <c r="Y158" s="2"/>
      <c r="Z158" s="2"/>
    </row>
    <row r="159" ht="12.75" customHeight="1">
      <c r="A159" s="1"/>
      <c r="B159" s="10"/>
      <c r="C159" s="9" t="s">
        <v>217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>
        <f t="shared" si="100"/>
        <v>0</v>
      </c>
      <c r="Q159" s="9"/>
      <c r="R159" s="9">
        <f t="shared" si="99"/>
        <v>0</v>
      </c>
      <c r="S159" s="12" t="str">
        <f t="shared" si="101"/>
        <v/>
      </c>
      <c r="T159" s="12">
        <f t="shared" si="102"/>
        <v>0</v>
      </c>
      <c r="U159" s="12" t="str">
        <f t="shared" si="103"/>
        <v/>
      </c>
      <c r="V159" s="2">
        <f t="shared" si="104"/>
        <v>0</v>
      </c>
      <c r="W159" s="2"/>
      <c r="X159" s="2"/>
      <c r="Y159" s="2"/>
      <c r="Z159" s="2"/>
    </row>
    <row r="160" ht="12.75" customHeight="1">
      <c r="A160" s="1"/>
      <c r="B160" s="10"/>
      <c r="C160" s="9" t="s">
        <v>218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>
        <f t="shared" si="100"/>
        <v>0</v>
      </c>
      <c r="Q160" s="9"/>
      <c r="R160" s="9">
        <f t="shared" si="99"/>
        <v>0</v>
      </c>
      <c r="S160" s="12" t="str">
        <f t="shared" si="101"/>
        <v/>
      </c>
      <c r="T160" s="12">
        <f t="shared" si="102"/>
        <v>0</v>
      </c>
      <c r="U160" s="12" t="str">
        <f t="shared" si="103"/>
        <v/>
      </c>
      <c r="V160" s="2">
        <f t="shared" si="104"/>
        <v>0</v>
      </c>
      <c r="W160" s="2"/>
      <c r="X160" s="2"/>
      <c r="Y160" s="2"/>
      <c r="Z160" s="2"/>
    </row>
    <row r="161" ht="12.75" customHeight="1">
      <c r="A161" s="1"/>
      <c r="B161" s="10"/>
      <c r="C161" s="9" t="s">
        <v>219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>
        <f t="shared" si="100"/>
        <v>0</v>
      </c>
      <c r="Q161" s="9"/>
      <c r="R161" s="9">
        <f t="shared" si="99"/>
        <v>0</v>
      </c>
      <c r="S161" s="12" t="str">
        <f t="shared" si="101"/>
        <v/>
      </c>
      <c r="T161" s="12">
        <f t="shared" si="102"/>
        <v>0</v>
      </c>
      <c r="U161" s="12" t="str">
        <f t="shared" si="103"/>
        <v/>
      </c>
      <c r="V161" s="2">
        <f t="shared" si="104"/>
        <v>0</v>
      </c>
      <c r="W161" s="2"/>
      <c r="X161" s="2"/>
      <c r="Y161" s="2"/>
      <c r="Z161" s="2"/>
    </row>
    <row r="162" ht="12.75" customHeight="1">
      <c r="A162" s="1"/>
      <c r="B162" s="10"/>
      <c r="C162" s="9" t="s">
        <v>220</v>
      </c>
      <c r="D162" s="11"/>
      <c r="E162" s="9"/>
      <c r="F162" s="9"/>
      <c r="G162" s="9"/>
      <c r="H162" s="11"/>
      <c r="I162" s="9"/>
      <c r="J162" s="9"/>
      <c r="K162" s="9"/>
      <c r="L162" s="9"/>
      <c r="M162" s="11"/>
      <c r="N162" s="9"/>
      <c r="O162" s="9"/>
      <c r="P162" s="9">
        <f t="shared" si="100"/>
        <v>0</v>
      </c>
      <c r="Q162" s="9"/>
      <c r="R162" s="9">
        <f t="shared" si="99"/>
        <v>0</v>
      </c>
      <c r="S162" s="12" t="str">
        <f t="shared" si="101"/>
        <v/>
      </c>
      <c r="T162" s="12">
        <f t="shared" si="102"/>
        <v>0</v>
      </c>
      <c r="U162" s="12" t="str">
        <f t="shared" si="103"/>
        <v/>
      </c>
      <c r="V162" s="2">
        <f t="shared" si="104"/>
        <v>0</v>
      </c>
      <c r="W162" s="2"/>
      <c r="X162" s="2"/>
      <c r="Y162" s="2"/>
      <c r="Z162" s="2"/>
    </row>
    <row r="163" ht="12.75" customHeight="1">
      <c r="A163" s="1"/>
      <c r="B163" s="10"/>
      <c r="C163" s="9" t="s">
        <v>221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>
        <f t="shared" si="100"/>
        <v>0</v>
      </c>
      <c r="Q163" s="9"/>
      <c r="R163" s="9">
        <f t="shared" si="99"/>
        <v>0</v>
      </c>
      <c r="S163" s="12" t="str">
        <f t="shared" si="101"/>
        <v/>
      </c>
      <c r="T163" s="12">
        <f t="shared" si="102"/>
        <v>0</v>
      </c>
      <c r="U163" s="12" t="str">
        <f t="shared" si="103"/>
        <v/>
      </c>
      <c r="V163" s="2">
        <f t="shared" si="104"/>
        <v>0</v>
      </c>
      <c r="W163" s="2"/>
      <c r="X163" s="2"/>
      <c r="Y163" s="2"/>
      <c r="Z163" s="2"/>
    </row>
    <row r="164" ht="12.75" customHeight="1">
      <c r="A164" s="1"/>
      <c r="B164" s="10"/>
      <c r="C164" s="9" t="s">
        <v>222</v>
      </c>
      <c r="D164" s="11"/>
      <c r="E164" s="11"/>
      <c r="F164" s="11"/>
      <c r="G164" s="11"/>
      <c r="H164" s="9"/>
      <c r="I164" s="9"/>
      <c r="J164" s="9"/>
      <c r="K164" s="9"/>
      <c r="L164" s="9"/>
      <c r="M164" s="11"/>
      <c r="N164" s="9"/>
      <c r="O164" s="9"/>
      <c r="P164" s="9">
        <f t="shared" si="100"/>
        <v>0</v>
      </c>
      <c r="Q164" s="9"/>
      <c r="R164" s="9">
        <f t="shared" si="99"/>
        <v>0</v>
      </c>
      <c r="S164" s="12" t="str">
        <f t="shared" si="101"/>
        <v/>
      </c>
      <c r="T164" s="12">
        <f t="shared" si="102"/>
        <v>0</v>
      </c>
      <c r="U164" s="12" t="str">
        <f t="shared" si="103"/>
        <v/>
      </c>
      <c r="V164" s="2">
        <f t="shared" si="104"/>
        <v>0</v>
      </c>
      <c r="W164" s="2"/>
      <c r="X164" s="2"/>
      <c r="Y164" s="2"/>
      <c r="Z164" s="2"/>
    </row>
    <row r="165" ht="12.75" customHeight="1">
      <c r="A165" s="1"/>
      <c r="B165" s="10"/>
      <c r="C165" s="9"/>
      <c r="D165" s="9">
        <f t="shared" ref="D165:P165" si="105">SUM(D156:D164)</f>
        <v>0</v>
      </c>
      <c r="E165" s="9">
        <f t="shared" si="105"/>
        <v>0</v>
      </c>
      <c r="F165" s="9">
        <f t="shared" si="105"/>
        <v>0</v>
      </c>
      <c r="G165" s="9">
        <f t="shared" si="105"/>
        <v>0</v>
      </c>
      <c r="H165" s="9">
        <f t="shared" si="105"/>
        <v>0</v>
      </c>
      <c r="I165" s="9">
        <f t="shared" si="105"/>
        <v>0</v>
      </c>
      <c r="J165" s="9">
        <f t="shared" si="105"/>
        <v>0</v>
      </c>
      <c r="K165" s="9">
        <f t="shared" si="105"/>
        <v>0</v>
      </c>
      <c r="L165" s="9">
        <f t="shared" si="105"/>
        <v>0</v>
      </c>
      <c r="M165" s="9">
        <f t="shared" si="105"/>
        <v>0</v>
      </c>
      <c r="N165" s="9">
        <f t="shared" si="105"/>
        <v>0</v>
      </c>
      <c r="O165" s="9">
        <f t="shared" si="105"/>
        <v>0</v>
      </c>
      <c r="P165" s="9">
        <f t="shared" si="105"/>
        <v>0</v>
      </c>
      <c r="Q165" s="9"/>
      <c r="R165" s="9">
        <f t="shared" si="99"/>
        <v>0</v>
      </c>
      <c r="S165" s="12">
        <f t="shared" ref="S165:U165" si="106">SUM(S156:S164)</f>
        <v>0</v>
      </c>
      <c r="T165" s="12">
        <f t="shared" si="106"/>
        <v>0</v>
      </c>
      <c r="U165" s="12">
        <f t="shared" si="106"/>
        <v>0</v>
      </c>
      <c r="V165" s="2">
        <f t="shared" si="104"/>
        <v>0</v>
      </c>
      <c r="W165" s="2"/>
      <c r="X165" s="2"/>
      <c r="Y165" s="2"/>
      <c r="Z165" s="2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9"/>
      <c r="Q166" s="1"/>
      <c r="R166" s="1"/>
      <c r="S166" s="1"/>
      <c r="T166" s="1"/>
      <c r="U166" s="1"/>
      <c r="V166" s="2"/>
      <c r="W166" s="2"/>
      <c r="X166" s="2"/>
      <c r="Y166" s="2"/>
      <c r="Z166" s="2"/>
    </row>
    <row r="167" ht="12.75" customHeight="1">
      <c r="A167" s="1"/>
      <c r="B167" s="10"/>
      <c r="C167" s="19" t="s">
        <v>223</v>
      </c>
      <c r="D167" s="1" t="s">
        <v>4</v>
      </c>
      <c r="E167" s="1" t="s">
        <v>5</v>
      </c>
      <c r="F167" s="1" t="s">
        <v>6</v>
      </c>
      <c r="G167" s="1" t="s">
        <v>7</v>
      </c>
      <c r="H167" s="1" t="s">
        <v>8</v>
      </c>
      <c r="I167" s="1" t="s">
        <v>9</v>
      </c>
      <c r="J167" s="7" t="s">
        <v>227</v>
      </c>
      <c r="K167" s="1" t="s">
        <v>11</v>
      </c>
      <c r="L167" s="1" t="s">
        <v>12</v>
      </c>
      <c r="M167" s="1" t="s">
        <v>13</v>
      </c>
      <c r="N167" s="1" t="s">
        <v>14</v>
      </c>
      <c r="O167" s="1" t="s">
        <v>15</v>
      </c>
      <c r="P167" s="9"/>
      <c r="Q167" s="9"/>
      <c r="R167" s="9">
        <f t="shared" ref="R167:R177" si="107">(P167*Q167)</f>
        <v>0</v>
      </c>
      <c r="S167" s="8" t="s">
        <v>19</v>
      </c>
      <c r="T167" s="8" t="s">
        <v>20</v>
      </c>
      <c r="U167" s="8" t="s">
        <v>21</v>
      </c>
      <c r="V167" s="2"/>
      <c r="W167" s="2"/>
      <c r="X167" s="2"/>
      <c r="Y167" s="2"/>
      <c r="Z167" s="2"/>
    </row>
    <row r="168" ht="12.75" customHeight="1">
      <c r="A168" s="1"/>
      <c r="B168" s="10"/>
      <c r="C168" s="9" t="s">
        <v>214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>
        <f t="shared" ref="P168:P176" si="108">SUM(D168:O168)</f>
        <v>0</v>
      </c>
      <c r="Q168" s="9"/>
      <c r="R168" s="9">
        <f t="shared" si="107"/>
        <v>0</v>
      </c>
      <c r="S168" s="12" t="str">
        <f t="shared" ref="S168:S176" si="109">(E168)</f>
        <v/>
      </c>
      <c r="T168" s="12">
        <f t="shared" ref="T168:T176" si="110">SUM(D168,G168,H168,I168,J168,K168,L168,M168,N168,O168)</f>
        <v>0</v>
      </c>
      <c r="U168" s="12" t="str">
        <f t="shared" ref="U168:U176" si="111">(F168)</f>
        <v/>
      </c>
      <c r="V168" s="2">
        <f t="shared" ref="V168:V177" si="112">SUM(G168:H168)</f>
        <v>0</v>
      </c>
      <c r="W168" s="2"/>
      <c r="X168" s="2"/>
      <c r="Y168" s="2"/>
      <c r="Z168" s="2"/>
    </row>
    <row r="169" ht="12.75" customHeight="1">
      <c r="A169" s="1"/>
      <c r="B169" s="10"/>
      <c r="C169" s="9" t="s">
        <v>215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>
        <f t="shared" si="108"/>
        <v>0</v>
      </c>
      <c r="Q169" s="9"/>
      <c r="R169" s="9">
        <f t="shared" si="107"/>
        <v>0</v>
      </c>
      <c r="S169" s="12" t="str">
        <f t="shared" si="109"/>
        <v/>
      </c>
      <c r="T169" s="12">
        <f t="shared" si="110"/>
        <v>0</v>
      </c>
      <c r="U169" s="12" t="str">
        <f t="shared" si="111"/>
        <v/>
      </c>
      <c r="V169" s="2">
        <f t="shared" si="112"/>
        <v>0</v>
      </c>
      <c r="W169" s="2"/>
      <c r="X169" s="2"/>
      <c r="Y169" s="2"/>
      <c r="Z169" s="2"/>
    </row>
    <row r="170" ht="12.75" customHeight="1">
      <c r="A170" s="1"/>
      <c r="B170" s="10"/>
      <c r="C170" s="9" t="s">
        <v>216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>
        <f t="shared" si="108"/>
        <v>0</v>
      </c>
      <c r="Q170" s="9"/>
      <c r="R170" s="9">
        <f t="shared" si="107"/>
        <v>0</v>
      </c>
      <c r="S170" s="12" t="str">
        <f t="shared" si="109"/>
        <v/>
      </c>
      <c r="T170" s="12">
        <f t="shared" si="110"/>
        <v>0</v>
      </c>
      <c r="U170" s="12" t="str">
        <f t="shared" si="111"/>
        <v/>
      </c>
      <c r="V170" s="2">
        <f t="shared" si="112"/>
        <v>0</v>
      </c>
      <c r="W170" s="2"/>
      <c r="X170" s="2"/>
      <c r="Y170" s="2"/>
      <c r="Z170" s="2"/>
    </row>
    <row r="171" ht="12.75" customHeight="1">
      <c r="A171" s="1"/>
      <c r="B171" s="10"/>
      <c r="C171" s="9" t="s">
        <v>217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>
        <f t="shared" si="108"/>
        <v>0</v>
      </c>
      <c r="Q171" s="9"/>
      <c r="R171" s="9">
        <f t="shared" si="107"/>
        <v>0</v>
      </c>
      <c r="S171" s="12" t="str">
        <f t="shared" si="109"/>
        <v/>
      </c>
      <c r="T171" s="12">
        <f t="shared" si="110"/>
        <v>0</v>
      </c>
      <c r="U171" s="12" t="str">
        <f t="shared" si="111"/>
        <v/>
      </c>
      <c r="V171" s="2">
        <f t="shared" si="112"/>
        <v>0</v>
      </c>
      <c r="W171" s="2"/>
      <c r="X171" s="2"/>
      <c r="Y171" s="2"/>
      <c r="Z171" s="2"/>
    </row>
    <row r="172" ht="12.75" customHeight="1">
      <c r="A172" s="1"/>
      <c r="B172" s="10"/>
      <c r="C172" s="9" t="s">
        <v>218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>
        <f t="shared" si="108"/>
        <v>0</v>
      </c>
      <c r="Q172" s="9"/>
      <c r="R172" s="9">
        <f t="shared" si="107"/>
        <v>0</v>
      </c>
      <c r="S172" s="12" t="str">
        <f t="shared" si="109"/>
        <v/>
      </c>
      <c r="T172" s="12">
        <f t="shared" si="110"/>
        <v>0</v>
      </c>
      <c r="U172" s="12" t="str">
        <f t="shared" si="111"/>
        <v/>
      </c>
      <c r="V172" s="2">
        <f t="shared" si="112"/>
        <v>0</v>
      </c>
      <c r="W172" s="2"/>
      <c r="X172" s="2"/>
      <c r="Y172" s="2"/>
      <c r="Z172" s="2"/>
    </row>
    <row r="173" ht="12.75" customHeight="1">
      <c r="A173" s="1"/>
      <c r="B173" s="10"/>
      <c r="C173" s="9" t="s">
        <v>219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>
        <f t="shared" si="108"/>
        <v>0</v>
      </c>
      <c r="Q173" s="9"/>
      <c r="R173" s="9">
        <f t="shared" si="107"/>
        <v>0</v>
      </c>
      <c r="S173" s="12" t="str">
        <f t="shared" si="109"/>
        <v/>
      </c>
      <c r="T173" s="12">
        <f t="shared" si="110"/>
        <v>0</v>
      </c>
      <c r="U173" s="12" t="str">
        <f t="shared" si="111"/>
        <v/>
      </c>
      <c r="V173" s="2">
        <f t="shared" si="112"/>
        <v>0</v>
      </c>
      <c r="W173" s="2"/>
      <c r="X173" s="2"/>
      <c r="Y173" s="2"/>
      <c r="Z173" s="2"/>
    </row>
    <row r="174" ht="12.75" customHeight="1">
      <c r="A174" s="1"/>
      <c r="B174" s="10"/>
      <c r="C174" s="9" t="s">
        <v>220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>
        <f t="shared" si="108"/>
        <v>0</v>
      </c>
      <c r="Q174" s="9"/>
      <c r="R174" s="9">
        <f t="shared" si="107"/>
        <v>0</v>
      </c>
      <c r="S174" s="12" t="str">
        <f t="shared" si="109"/>
        <v/>
      </c>
      <c r="T174" s="12">
        <f t="shared" si="110"/>
        <v>0</v>
      </c>
      <c r="U174" s="12" t="str">
        <f t="shared" si="111"/>
        <v/>
      </c>
      <c r="V174" s="2">
        <f t="shared" si="112"/>
        <v>0</v>
      </c>
      <c r="W174" s="2"/>
      <c r="X174" s="2"/>
      <c r="Y174" s="2"/>
      <c r="Z174" s="2"/>
    </row>
    <row r="175" ht="12.75" customHeight="1">
      <c r="A175" s="1"/>
      <c r="B175" s="10"/>
      <c r="C175" s="9" t="s">
        <v>221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>
        <f t="shared" si="108"/>
        <v>0</v>
      </c>
      <c r="Q175" s="9"/>
      <c r="R175" s="9">
        <f t="shared" si="107"/>
        <v>0</v>
      </c>
      <c r="S175" s="12" t="str">
        <f t="shared" si="109"/>
        <v/>
      </c>
      <c r="T175" s="12">
        <f t="shared" si="110"/>
        <v>0</v>
      </c>
      <c r="U175" s="12" t="str">
        <f t="shared" si="111"/>
        <v/>
      </c>
      <c r="V175" s="2">
        <f t="shared" si="112"/>
        <v>0</v>
      </c>
      <c r="W175" s="2"/>
      <c r="X175" s="2"/>
      <c r="Y175" s="2"/>
      <c r="Z175" s="2"/>
    </row>
    <row r="176" ht="12.75" customHeight="1">
      <c r="A176" s="1"/>
      <c r="B176" s="10"/>
      <c r="C176" s="9" t="s">
        <v>222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>
        <f t="shared" si="108"/>
        <v>0</v>
      </c>
      <c r="Q176" s="9"/>
      <c r="R176" s="9">
        <f t="shared" si="107"/>
        <v>0</v>
      </c>
      <c r="S176" s="12" t="str">
        <f t="shared" si="109"/>
        <v/>
      </c>
      <c r="T176" s="12">
        <f t="shared" si="110"/>
        <v>0</v>
      </c>
      <c r="U176" s="12" t="str">
        <f t="shared" si="111"/>
        <v/>
      </c>
      <c r="V176" s="2">
        <f t="shared" si="112"/>
        <v>0</v>
      </c>
      <c r="W176" s="2"/>
      <c r="X176" s="2"/>
      <c r="Y176" s="2"/>
      <c r="Z176" s="2"/>
    </row>
    <row r="177" ht="12.75" customHeight="1">
      <c r="A177" s="1"/>
      <c r="B177" s="10"/>
      <c r="C177" s="9"/>
      <c r="D177" s="9">
        <f t="shared" ref="D177:O177" si="113">SUM(D168:D176)</f>
        <v>0</v>
      </c>
      <c r="E177" s="9">
        <f t="shared" si="113"/>
        <v>0</v>
      </c>
      <c r="F177" s="9">
        <f t="shared" si="113"/>
        <v>0</v>
      </c>
      <c r="G177" s="9">
        <f t="shared" si="113"/>
        <v>0</v>
      </c>
      <c r="H177" s="9">
        <f t="shared" si="113"/>
        <v>0</v>
      </c>
      <c r="I177" s="9">
        <f t="shared" si="113"/>
        <v>0</v>
      </c>
      <c r="J177" s="9">
        <f t="shared" si="113"/>
        <v>0</v>
      </c>
      <c r="K177" s="9">
        <f t="shared" si="113"/>
        <v>0</v>
      </c>
      <c r="L177" s="9">
        <f t="shared" si="113"/>
        <v>0</v>
      </c>
      <c r="M177" s="9">
        <f t="shared" si="113"/>
        <v>0</v>
      </c>
      <c r="N177" s="9">
        <f t="shared" si="113"/>
        <v>0</v>
      </c>
      <c r="O177" s="9">
        <f t="shared" si="113"/>
        <v>0</v>
      </c>
      <c r="P177" s="9">
        <f>SUM(P167:P176)</f>
        <v>0</v>
      </c>
      <c r="Q177" s="9"/>
      <c r="R177" s="9">
        <f t="shared" si="107"/>
        <v>0</v>
      </c>
      <c r="S177" s="12">
        <f t="shared" ref="S177:U177" si="114">SUM(S168:S176)</f>
        <v>0</v>
      </c>
      <c r="T177" s="12">
        <f t="shared" si="114"/>
        <v>0</v>
      </c>
      <c r="U177" s="12">
        <f t="shared" si="114"/>
        <v>0</v>
      </c>
      <c r="V177" s="2">
        <f t="shared" si="112"/>
        <v>0</v>
      </c>
      <c r="W177" s="2"/>
      <c r="X177" s="2"/>
      <c r="Y177" s="2"/>
      <c r="Z177" s="2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9"/>
      <c r="Q178" s="1"/>
      <c r="R178" s="1"/>
      <c r="S178" s="1"/>
      <c r="T178" s="1"/>
      <c r="U178" s="1"/>
      <c r="V178" s="2"/>
      <c r="W178" s="2"/>
      <c r="X178" s="2"/>
      <c r="Y178" s="2"/>
      <c r="Z178" s="2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9"/>
      <c r="Q179" s="1"/>
      <c r="R179" s="1"/>
      <c r="S179" s="1">
        <f t="shared" ref="S179:U179" si="115">SUM(S140,S132,S122,S114,S108,S99,S91,S74,S66,S57,S22)</f>
        <v>0</v>
      </c>
      <c r="T179" s="1">
        <f t="shared" si="115"/>
        <v>0</v>
      </c>
      <c r="U179" s="1">
        <f t="shared" si="115"/>
        <v>0</v>
      </c>
      <c r="V179" s="2"/>
      <c r="W179" s="2"/>
      <c r="X179" s="2"/>
      <c r="Y179" s="2"/>
      <c r="Z179" s="2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9"/>
      <c r="Q180" s="1"/>
      <c r="R180" s="1"/>
      <c r="S180" s="1"/>
      <c r="T180" s="1"/>
      <c r="U180" s="1"/>
      <c r="V180" s="2"/>
      <c r="W180" s="2"/>
      <c r="X180" s="2"/>
      <c r="Y180" s="2"/>
      <c r="Z180" s="2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9"/>
      <c r="Q181" s="1"/>
      <c r="R181" s="1"/>
      <c r="S181" s="1"/>
      <c r="T181" s="1"/>
      <c r="U181" s="1"/>
      <c r="V181" s="2"/>
      <c r="W181" s="2"/>
      <c r="X181" s="2"/>
      <c r="Y181" s="2"/>
      <c r="Z181" s="2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9"/>
      <c r="Q182" s="1"/>
      <c r="R182" s="1"/>
      <c r="S182" s="1"/>
      <c r="T182" s="1"/>
      <c r="U182" s="1"/>
      <c r="V182" s="2"/>
      <c r="W182" s="2"/>
      <c r="X182" s="2"/>
      <c r="Y182" s="2"/>
      <c r="Z182" s="2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9"/>
      <c r="Q183" s="1"/>
      <c r="R183" s="1"/>
      <c r="S183" s="1"/>
      <c r="T183" s="1"/>
      <c r="U183" s="1"/>
      <c r="V183" s="2"/>
      <c r="W183" s="2"/>
      <c r="X183" s="2"/>
      <c r="Y183" s="2"/>
      <c r="Z183" s="2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9"/>
      <c r="Q184" s="1"/>
      <c r="R184" s="1"/>
      <c r="S184" s="1"/>
      <c r="T184" s="1"/>
      <c r="U184" s="1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</sheetData>
  <printOptions/>
  <pageMargins bottom="0.75" footer="0.0" header="0.0" left="0.7" right="0.7" top="0.75"/>
  <pageSetup fitToHeight="0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8.43"/>
    <col customWidth="1" min="3" max="3" width="40.43"/>
    <col customWidth="1" min="4" max="15" width="7.43"/>
    <col customWidth="1" min="16" max="17" width="7.0"/>
    <col customWidth="1" min="18" max="20" width="11.43"/>
    <col customWidth="1" min="21" max="21" width="8.43"/>
  </cols>
  <sheetData>
    <row r="1" ht="12.75" customHeight="1">
      <c r="A1" s="1"/>
      <c r="B1" s="1"/>
      <c r="C1" s="1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"/>
      <c r="X1" s="2"/>
      <c r="Y1" s="2"/>
      <c r="Z1" s="2"/>
    </row>
    <row r="2" ht="12.75" customHeight="1">
      <c r="A2" s="1"/>
      <c r="B2" s="1"/>
      <c r="C2" s="3" t="s">
        <v>0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"/>
      <c r="X2" s="2"/>
      <c r="Y2" s="2"/>
      <c r="Z2" s="2"/>
    </row>
    <row r="3" ht="12.75" customHeight="1">
      <c r="A3" s="1"/>
      <c r="B3" s="1"/>
      <c r="C3" s="4" t="s">
        <v>231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1" t="s">
        <v>2</v>
      </c>
      <c r="R3" s="20"/>
      <c r="S3" s="20"/>
      <c r="T3" s="20"/>
      <c r="U3" s="20"/>
      <c r="V3" s="20"/>
      <c r="W3" s="2"/>
      <c r="X3" s="2"/>
      <c r="Y3" s="2"/>
      <c r="Z3" s="2"/>
    </row>
    <row r="4" ht="12.75" customHeight="1">
      <c r="A4" s="1"/>
      <c r="B4" s="1"/>
      <c r="C4" s="1"/>
      <c r="D4" s="22" t="s">
        <v>4</v>
      </c>
      <c r="E4" s="22" t="s">
        <v>5</v>
      </c>
      <c r="F4" s="22" t="s">
        <v>6</v>
      </c>
      <c r="G4" s="22" t="s">
        <v>7</v>
      </c>
      <c r="H4" s="22" t="s">
        <v>8</v>
      </c>
      <c r="I4" s="22" t="s">
        <v>9</v>
      </c>
      <c r="J4" s="22" t="s">
        <v>227</v>
      </c>
      <c r="K4" s="22" t="s">
        <v>11</v>
      </c>
      <c r="L4" s="22" t="s">
        <v>12</v>
      </c>
      <c r="M4" s="22" t="s">
        <v>13</v>
      </c>
      <c r="N4" s="22" t="s">
        <v>14</v>
      </c>
      <c r="O4" s="22" t="s">
        <v>15</v>
      </c>
      <c r="P4" s="22" t="s">
        <v>16</v>
      </c>
      <c r="Q4" s="21" t="s">
        <v>17</v>
      </c>
      <c r="R4" s="21" t="s">
        <v>18</v>
      </c>
      <c r="S4" s="23" t="s">
        <v>19</v>
      </c>
      <c r="T4" s="23" t="s">
        <v>20</v>
      </c>
      <c r="U4" s="23" t="s">
        <v>21</v>
      </c>
      <c r="V4" s="20"/>
      <c r="W4" s="2"/>
      <c r="X4" s="2"/>
      <c r="Y4" s="2"/>
      <c r="Z4" s="2"/>
    </row>
    <row r="5" ht="12.75" customHeight="1">
      <c r="A5" s="9"/>
      <c r="B5" s="10" t="s">
        <v>23</v>
      </c>
      <c r="C5" s="9" t="s">
        <v>24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4">
        <f t="shared" ref="P5:P21" si="1">SUM(D5:O5)</f>
        <v>0</v>
      </c>
      <c r="Q5" s="20"/>
      <c r="R5" s="24">
        <f t="shared" ref="R5:R21" si="2">(P5*Q5)</f>
        <v>0</v>
      </c>
      <c r="S5" s="25" t="str">
        <f t="shared" ref="S5:S21" si="3">(E5)</f>
        <v/>
      </c>
      <c r="T5" s="26">
        <f t="shared" ref="T5:T21" si="4">SUM(D5,G5,H5,I5,J5,K5,L5,M5,N5,O5)</f>
        <v>0</v>
      </c>
      <c r="U5" s="25" t="str">
        <f t="shared" ref="U5:U21" si="5">(F5)</f>
        <v/>
      </c>
      <c r="V5" s="27">
        <f t="shared" ref="V5:V22" si="6">SUM(G5:H5)</f>
        <v>0</v>
      </c>
      <c r="W5" s="2"/>
      <c r="X5" s="2"/>
      <c r="Y5" s="2"/>
      <c r="Z5" s="2"/>
    </row>
    <row r="6" ht="12.75" customHeight="1">
      <c r="A6" s="9"/>
      <c r="B6" s="10" t="s">
        <v>25</v>
      </c>
      <c r="C6" s="9" t="s">
        <v>26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4">
        <f t="shared" si="1"/>
        <v>0</v>
      </c>
      <c r="Q6" s="20"/>
      <c r="R6" s="24">
        <f t="shared" si="2"/>
        <v>0</v>
      </c>
      <c r="S6" s="25" t="str">
        <f t="shared" si="3"/>
        <v/>
      </c>
      <c r="T6" s="26">
        <f t="shared" si="4"/>
        <v>0</v>
      </c>
      <c r="U6" s="25" t="str">
        <f t="shared" si="5"/>
        <v/>
      </c>
      <c r="V6" s="27">
        <f t="shared" si="6"/>
        <v>0</v>
      </c>
      <c r="W6" s="2"/>
      <c r="X6" s="2"/>
      <c r="Y6" s="2"/>
      <c r="Z6" s="2"/>
    </row>
    <row r="7" ht="12.75" customHeight="1">
      <c r="A7" s="9"/>
      <c r="B7" s="10" t="s">
        <v>27</v>
      </c>
      <c r="C7" s="9" t="s">
        <v>28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4">
        <f t="shared" si="1"/>
        <v>0</v>
      </c>
      <c r="Q7" s="20"/>
      <c r="R7" s="24">
        <f t="shared" si="2"/>
        <v>0</v>
      </c>
      <c r="S7" s="25" t="str">
        <f t="shared" si="3"/>
        <v/>
      </c>
      <c r="T7" s="26">
        <f t="shared" si="4"/>
        <v>0</v>
      </c>
      <c r="U7" s="25" t="str">
        <f t="shared" si="5"/>
        <v/>
      </c>
      <c r="V7" s="27">
        <f t="shared" si="6"/>
        <v>0</v>
      </c>
      <c r="W7" s="2"/>
      <c r="X7" s="2"/>
      <c r="Y7" s="2"/>
      <c r="Z7" s="2"/>
    </row>
    <row r="8" ht="12.75" customHeight="1">
      <c r="A8" s="9"/>
      <c r="B8" s="10" t="s">
        <v>29</v>
      </c>
      <c r="C8" s="9" t="s">
        <v>30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4">
        <f t="shared" si="1"/>
        <v>0</v>
      </c>
      <c r="Q8" s="20"/>
      <c r="R8" s="24">
        <f t="shared" si="2"/>
        <v>0</v>
      </c>
      <c r="S8" s="25" t="str">
        <f t="shared" si="3"/>
        <v/>
      </c>
      <c r="T8" s="26">
        <f t="shared" si="4"/>
        <v>0</v>
      </c>
      <c r="U8" s="25" t="str">
        <f t="shared" si="5"/>
        <v/>
      </c>
      <c r="V8" s="27">
        <f t="shared" si="6"/>
        <v>0</v>
      </c>
      <c r="W8" s="2"/>
      <c r="X8" s="2"/>
      <c r="Y8" s="2"/>
      <c r="Z8" s="2"/>
    </row>
    <row r="9" ht="12.75" customHeight="1">
      <c r="A9" s="9"/>
      <c r="B9" s="10" t="s">
        <v>31</v>
      </c>
      <c r="C9" s="9" t="s">
        <v>32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4">
        <f t="shared" si="1"/>
        <v>0</v>
      </c>
      <c r="Q9" s="20"/>
      <c r="R9" s="24">
        <f t="shared" si="2"/>
        <v>0</v>
      </c>
      <c r="S9" s="25" t="str">
        <f t="shared" si="3"/>
        <v/>
      </c>
      <c r="T9" s="26">
        <f t="shared" si="4"/>
        <v>0</v>
      </c>
      <c r="U9" s="25" t="str">
        <f t="shared" si="5"/>
        <v/>
      </c>
      <c r="V9" s="27">
        <f t="shared" si="6"/>
        <v>0</v>
      </c>
      <c r="W9" s="2"/>
      <c r="X9" s="2"/>
      <c r="Y9" s="2"/>
      <c r="Z9" s="2"/>
    </row>
    <row r="10" ht="12.75" customHeight="1">
      <c r="A10" s="9"/>
      <c r="B10" s="10" t="s">
        <v>33</v>
      </c>
      <c r="C10" s="1" t="s">
        <v>34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4">
        <f t="shared" si="1"/>
        <v>0</v>
      </c>
      <c r="Q10" s="20"/>
      <c r="R10" s="24">
        <f t="shared" si="2"/>
        <v>0</v>
      </c>
      <c r="S10" s="25" t="str">
        <f t="shared" si="3"/>
        <v/>
      </c>
      <c r="T10" s="26">
        <f t="shared" si="4"/>
        <v>0</v>
      </c>
      <c r="U10" s="25" t="str">
        <f t="shared" si="5"/>
        <v/>
      </c>
      <c r="V10" s="27">
        <f t="shared" si="6"/>
        <v>0</v>
      </c>
      <c r="W10" s="2"/>
      <c r="X10" s="2"/>
      <c r="Y10" s="2"/>
      <c r="Z10" s="2"/>
    </row>
    <row r="11" ht="12.75" customHeight="1">
      <c r="A11" s="9"/>
      <c r="B11" s="10" t="s">
        <v>35</v>
      </c>
      <c r="C11" s="9" t="s">
        <v>36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4">
        <f t="shared" si="1"/>
        <v>0</v>
      </c>
      <c r="Q11" s="20"/>
      <c r="R11" s="24">
        <f t="shared" si="2"/>
        <v>0</v>
      </c>
      <c r="S11" s="25" t="str">
        <f t="shared" si="3"/>
        <v/>
      </c>
      <c r="T11" s="26">
        <f t="shared" si="4"/>
        <v>0</v>
      </c>
      <c r="U11" s="25" t="str">
        <f t="shared" si="5"/>
        <v/>
      </c>
      <c r="V11" s="27">
        <f t="shared" si="6"/>
        <v>0</v>
      </c>
      <c r="W11" s="2"/>
      <c r="X11" s="2"/>
      <c r="Y11" s="2"/>
      <c r="Z11" s="2"/>
    </row>
    <row r="12" ht="12.75" customHeight="1">
      <c r="A12" s="9"/>
      <c r="B12" s="10" t="s">
        <v>37</v>
      </c>
      <c r="C12" s="9" t="s">
        <v>38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4">
        <f t="shared" si="1"/>
        <v>0</v>
      </c>
      <c r="Q12" s="20"/>
      <c r="R12" s="24">
        <f t="shared" si="2"/>
        <v>0</v>
      </c>
      <c r="S12" s="25" t="str">
        <f t="shared" si="3"/>
        <v/>
      </c>
      <c r="T12" s="26">
        <f t="shared" si="4"/>
        <v>0</v>
      </c>
      <c r="U12" s="25" t="str">
        <f t="shared" si="5"/>
        <v/>
      </c>
      <c r="V12" s="27">
        <f t="shared" si="6"/>
        <v>0</v>
      </c>
      <c r="W12" s="2"/>
      <c r="X12" s="2"/>
      <c r="Y12" s="2"/>
      <c r="Z12" s="2"/>
    </row>
    <row r="13" ht="12.75" customHeight="1">
      <c r="A13" s="9"/>
      <c r="B13" s="10" t="s">
        <v>39</v>
      </c>
      <c r="C13" s="9" t="s">
        <v>40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4">
        <f t="shared" si="1"/>
        <v>0</v>
      </c>
      <c r="Q13" s="20"/>
      <c r="R13" s="24">
        <f t="shared" si="2"/>
        <v>0</v>
      </c>
      <c r="S13" s="25" t="str">
        <f t="shared" si="3"/>
        <v/>
      </c>
      <c r="T13" s="26">
        <f t="shared" si="4"/>
        <v>0</v>
      </c>
      <c r="U13" s="25" t="str">
        <f t="shared" si="5"/>
        <v/>
      </c>
      <c r="V13" s="27">
        <f t="shared" si="6"/>
        <v>0</v>
      </c>
      <c r="W13" s="2"/>
      <c r="X13" s="2"/>
      <c r="Y13" s="2"/>
      <c r="Z13" s="2"/>
    </row>
    <row r="14" ht="12.75" customHeight="1">
      <c r="A14" s="9"/>
      <c r="B14" s="10" t="s">
        <v>41</v>
      </c>
      <c r="C14" s="9" t="s">
        <v>42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4">
        <f t="shared" si="1"/>
        <v>0</v>
      </c>
      <c r="Q14" s="20"/>
      <c r="R14" s="24">
        <f t="shared" si="2"/>
        <v>0</v>
      </c>
      <c r="S14" s="25" t="str">
        <f t="shared" si="3"/>
        <v/>
      </c>
      <c r="T14" s="26">
        <f t="shared" si="4"/>
        <v>0</v>
      </c>
      <c r="U14" s="25" t="str">
        <f t="shared" si="5"/>
        <v/>
      </c>
      <c r="V14" s="27">
        <f t="shared" si="6"/>
        <v>0</v>
      </c>
      <c r="W14" s="2"/>
      <c r="X14" s="2"/>
      <c r="Y14" s="2"/>
      <c r="Z14" s="2"/>
    </row>
    <row r="15" ht="12.75" customHeight="1">
      <c r="A15" s="9"/>
      <c r="B15" s="10" t="s">
        <v>43</v>
      </c>
      <c r="C15" s="9" t="s">
        <v>44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4">
        <f t="shared" si="1"/>
        <v>0</v>
      </c>
      <c r="Q15" s="20"/>
      <c r="R15" s="24">
        <f t="shared" si="2"/>
        <v>0</v>
      </c>
      <c r="S15" s="25" t="str">
        <f t="shared" si="3"/>
        <v/>
      </c>
      <c r="T15" s="26">
        <f t="shared" si="4"/>
        <v>0</v>
      </c>
      <c r="U15" s="25" t="str">
        <f t="shared" si="5"/>
        <v/>
      </c>
      <c r="V15" s="27">
        <f t="shared" si="6"/>
        <v>0</v>
      </c>
      <c r="W15" s="2"/>
      <c r="X15" s="2"/>
      <c r="Y15" s="2"/>
      <c r="Z15" s="2"/>
    </row>
    <row r="16" ht="12.75" customHeight="1">
      <c r="A16" s="9"/>
      <c r="B16" s="10" t="s">
        <v>45</v>
      </c>
      <c r="C16" s="9" t="s">
        <v>46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4">
        <f t="shared" si="1"/>
        <v>0</v>
      </c>
      <c r="Q16" s="20"/>
      <c r="R16" s="24">
        <f t="shared" si="2"/>
        <v>0</v>
      </c>
      <c r="S16" s="25" t="str">
        <f t="shared" si="3"/>
        <v/>
      </c>
      <c r="T16" s="26">
        <f t="shared" si="4"/>
        <v>0</v>
      </c>
      <c r="U16" s="25" t="str">
        <f t="shared" si="5"/>
        <v/>
      </c>
      <c r="V16" s="27">
        <f t="shared" si="6"/>
        <v>0</v>
      </c>
      <c r="W16" s="2"/>
      <c r="X16" s="2"/>
      <c r="Y16" s="2"/>
      <c r="Z16" s="2"/>
    </row>
    <row r="17" ht="12.75" customHeight="1">
      <c r="A17" s="9"/>
      <c r="B17" s="10" t="s">
        <v>47</v>
      </c>
      <c r="C17" s="9" t="s">
        <v>48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4">
        <f t="shared" si="1"/>
        <v>0</v>
      </c>
      <c r="Q17" s="20"/>
      <c r="R17" s="24">
        <f t="shared" si="2"/>
        <v>0</v>
      </c>
      <c r="S17" s="25" t="str">
        <f t="shared" si="3"/>
        <v/>
      </c>
      <c r="T17" s="26">
        <f t="shared" si="4"/>
        <v>0</v>
      </c>
      <c r="U17" s="25" t="str">
        <f t="shared" si="5"/>
        <v/>
      </c>
      <c r="V17" s="27">
        <f t="shared" si="6"/>
        <v>0</v>
      </c>
      <c r="W17" s="2"/>
      <c r="X17" s="2"/>
      <c r="Y17" s="2"/>
      <c r="Z17" s="2"/>
    </row>
    <row r="18" ht="12.75" customHeight="1">
      <c r="A18" s="9"/>
      <c r="B18" s="10" t="s">
        <v>49</v>
      </c>
      <c r="C18" s="9" t="s">
        <v>50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4">
        <f t="shared" si="1"/>
        <v>0</v>
      </c>
      <c r="Q18" s="20"/>
      <c r="R18" s="24">
        <f t="shared" si="2"/>
        <v>0</v>
      </c>
      <c r="S18" s="25" t="str">
        <f t="shared" si="3"/>
        <v/>
      </c>
      <c r="T18" s="26">
        <f t="shared" si="4"/>
        <v>0</v>
      </c>
      <c r="U18" s="25" t="str">
        <f t="shared" si="5"/>
        <v/>
      </c>
      <c r="V18" s="27">
        <f t="shared" si="6"/>
        <v>0</v>
      </c>
      <c r="W18" s="2"/>
      <c r="X18" s="2"/>
      <c r="Y18" s="2"/>
      <c r="Z18" s="2"/>
    </row>
    <row r="19" ht="12.75" customHeight="1">
      <c r="A19" s="9"/>
      <c r="B19" s="10" t="s">
        <v>51</v>
      </c>
      <c r="C19" s="9" t="s">
        <v>52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4">
        <f t="shared" si="1"/>
        <v>0</v>
      </c>
      <c r="Q19" s="20"/>
      <c r="R19" s="24">
        <f t="shared" si="2"/>
        <v>0</v>
      </c>
      <c r="S19" s="25" t="str">
        <f t="shared" si="3"/>
        <v/>
      </c>
      <c r="T19" s="26">
        <f t="shared" si="4"/>
        <v>0</v>
      </c>
      <c r="U19" s="25" t="str">
        <f t="shared" si="5"/>
        <v/>
      </c>
      <c r="V19" s="27">
        <f t="shared" si="6"/>
        <v>0</v>
      </c>
      <c r="W19" s="2"/>
      <c r="X19" s="2"/>
      <c r="Y19" s="2"/>
      <c r="Z19" s="2"/>
    </row>
    <row r="20" ht="12.75" customHeight="1">
      <c r="A20" s="9"/>
      <c r="B20" s="10" t="s">
        <v>53</v>
      </c>
      <c r="C20" s="9" t="s">
        <v>54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4">
        <f t="shared" si="1"/>
        <v>0</v>
      </c>
      <c r="Q20" s="20"/>
      <c r="R20" s="24">
        <f t="shared" si="2"/>
        <v>0</v>
      </c>
      <c r="S20" s="25" t="str">
        <f t="shared" si="3"/>
        <v/>
      </c>
      <c r="T20" s="26">
        <f t="shared" si="4"/>
        <v>0</v>
      </c>
      <c r="U20" s="25" t="str">
        <f t="shared" si="5"/>
        <v/>
      </c>
      <c r="V20" s="27">
        <f t="shared" si="6"/>
        <v>0</v>
      </c>
      <c r="W20" s="2"/>
      <c r="X20" s="2"/>
      <c r="Y20" s="2"/>
      <c r="Z20" s="2"/>
    </row>
    <row r="21" ht="12.75" customHeight="1">
      <c r="A21" s="9"/>
      <c r="B21" s="10" t="s">
        <v>55</v>
      </c>
      <c r="C21" s="9" t="s">
        <v>56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4">
        <f t="shared" si="1"/>
        <v>0</v>
      </c>
      <c r="Q21" s="20"/>
      <c r="R21" s="24">
        <f t="shared" si="2"/>
        <v>0</v>
      </c>
      <c r="S21" s="25" t="str">
        <f t="shared" si="3"/>
        <v/>
      </c>
      <c r="T21" s="26">
        <f t="shared" si="4"/>
        <v>0</v>
      </c>
      <c r="U21" s="25" t="str">
        <f t="shared" si="5"/>
        <v/>
      </c>
      <c r="V21" s="27">
        <f t="shared" si="6"/>
        <v>0</v>
      </c>
      <c r="W21" s="2"/>
      <c r="X21" s="2"/>
      <c r="Y21" s="2"/>
      <c r="Z21" s="2"/>
    </row>
    <row r="22" ht="12.75" customHeight="1">
      <c r="A22" s="9"/>
      <c r="B22" s="10"/>
      <c r="C22" s="9"/>
      <c r="D22" s="24">
        <f t="shared" ref="D22:P22" si="7">SUM(D5:D21)</f>
        <v>0</v>
      </c>
      <c r="E22" s="24">
        <f t="shared" si="7"/>
        <v>0</v>
      </c>
      <c r="F22" s="24">
        <f t="shared" si="7"/>
        <v>0</v>
      </c>
      <c r="G22" s="24">
        <f t="shared" si="7"/>
        <v>0</v>
      </c>
      <c r="H22" s="24">
        <f t="shared" si="7"/>
        <v>0</v>
      </c>
      <c r="I22" s="24">
        <f t="shared" si="7"/>
        <v>0</v>
      </c>
      <c r="J22" s="24">
        <f t="shared" si="7"/>
        <v>0</v>
      </c>
      <c r="K22" s="24">
        <f t="shared" si="7"/>
        <v>0</v>
      </c>
      <c r="L22" s="24">
        <f t="shared" si="7"/>
        <v>0</v>
      </c>
      <c r="M22" s="24">
        <f t="shared" si="7"/>
        <v>0</v>
      </c>
      <c r="N22" s="24">
        <f t="shared" si="7"/>
        <v>0</v>
      </c>
      <c r="O22" s="24">
        <f t="shared" si="7"/>
        <v>0</v>
      </c>
      <c r="P22" s="24">
        <f t="shared" si="7"/>
        <v>0</v>
      </c>
      <c r="Q22" s="20"/>
      <c r="R22" s="20"/>
      <c r="S22" s="26">
        <f t="shared" ref="S22:U22" si="8">SUM(S5:S21)</f>
        <v>0</v>
      </c>
      <c r="T22" s="26">
        <f t="shared" si="8"/>
        <v>0</v>
      </c>
      <c r="U22" s="26">
        <f t="shared" si="8"/>
        <v>0</v>
      </c>
      <c r="V22" s="27">
        <f t="shared" si="6"/>
        <v>0</v>
      </c>
      <c r="W22" s="2"/>
      <c r="X22" s="2"/>
      <c r="Y22" s="2"/>
      <c r="Z22" s="2"/>
    </row>
    <row r="23" ht="12.75" customHeight="1">
      <c r="A23" s="9"/>
      <c r="B23" s="10"/>
      <c r="C23" s="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"/>
      <c r="X23" s="2"/>
      <c r="Y23" s="2"/>
      <c r="Z23" s="2"/>
    </row>
    <row r="24" ht="12.75" customHeight="1">
      <c r="A24" s="9"/>
      <c r="B24" s="10"/>
      <c r="C24" s="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"/>
      <c r="X24" s="2"/>
      <c r="Y24" s="2"/>
      <c r="Z24" s="2"/>
    </row>
    <row r="25" ht="12.75" customHeight="1">
      <c r="A25" s="9"/>
      <c r="B25" s="10"/>
      <c r="C25" s="9"/>
      <c r="D25" s="22" t="s">
        <v>4</v>
      </c>
      <c r="E25" s="22" t="s">
        <v>5</v>
      </c>
      <c r="F25" s="22" t="s">
        <v>6</v>
      </c>
      <c r="G25" s="22" t="s">
        <v>7</v>
      </c>
      <c r="H25" s="22" t="s">
        <v>8</v>
      </c>
      <c r="I25" s="22" t="s">
        <v>9</v>
      </c>
      <c r="J25" s="22" t="s">
        <v>227</v>
      </c>
      <c r="K25" s="22" t="s">
        <v>11</v>
      </c>
      <c r="L25" s="22" t="s">
        <v>12</v>
      </c>
      <c r="M25" s="22" t="s">
        <v>13</v>
      </c>
      <c r="N25" s="22" t="s">
        <v>14</v>
      </c>
      <c r="O25" s="22" t="s">
        <v>15</v>
      </c>
      <c r="P25" s="20"/>
      <c r="Q25" s="20"/>
      <c r="R25" s="20"/>
      <c r="S25" s="23" t="s">
        <v>19</v>
      </c>
      <c r="T25" s="23" t="s">
        <v>20</v>
      </c>
      <c r="U25" s="23" t="s">
        <v>21</v>
      </c>
      <c r="V25" s="20"/>
      <c r="W25" s="2"/>
      <c r="X25" s="2"/>
      <c r="Y25" s="2"/>
      <c r="Z25" s="2"/>
    </row>
    <row r="26" ht="12.75" customHeight="1">
      <c r="A26" s="9"/>
      <c r="B26" s="10" t="s">
        <v>57</v>
      </c>
      <c r="C26" s="9" t="s">
        <v>58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4">
        <f t="shared" ref="P26:P56" si="9">SUM(D26:O26)</f>
        <v>0</v>
      </c>
      <c r="Q26" s="20"/>
      <c r="R26" s="24">
        <f t="shared" ref="R26:R54" si="10">(P26*Q26)</f>
        <v>0</v>
      </c>
      <c r="S26" s="25" t="str">
        <f t="shared" ref="S26:S56" si="11">(E26)</f>
        <v/>
      </c>
      <c r="T26" s="26">
        <f t="shared" ref="T26:T56" si="12">SUM(D26,G26,H26,I26,J26,K26,L26,M26,N26,O26)</f>
        <v>0</v>
      </c>
      <c r="U26" s="25" t="str">
        <f t="shared" ref="U26:U56" si="13">(F26)</f>
        <v/>
      </c>
      <c r="V26" s="27">
        <f t="shared" ref="V26:V54" si="14">SUM(G26:H26)</f>
        <v>0</v>
      </c>
      <c r="W26" s="2"/>
      <c r="X26" s="2"/>
      <c r="Y26" s="2"/>
      <c r="Z26" s="2"/>
    </row>
    <row r="27" ht="12.75" customHeight="1">
      <c r="A27" s="9"/>
      <c r="B27" s="10" t="s">
        <v>59</v>
      </c>
      <c r="C27" s="9" t="s">
        <v>60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4">
        <f t="shared" si="9"/>
        <v>0</v>
      </c>
      <c r="Q27" s="20"/>
      <c r="R27" s="24">
        <f t="shared" si="10"/>
        <v>0</v>
      </c>
      <c r="S27" s="25" t="str">
        <f t="shared" si="11"/>
        <v/>
      </c>
      <c r="T27" s="26">
        <f t="shared" si="12"/>
        <v>0</v>
      </c>
      <c r="U27" s="25" t="str">
        <f t="shared" si="13"/>
        <v/>
      </c>
      <c r="V27" s="27">
        <f t="shared" si="14"/>
        <v>0</v>
      </c>
      <c r="W27" s="2"/>
      <c r="X27" s="2"/>
      <c r="Y27" s="2"/>
      <c r="Z27" s="2"/>
    </row>
    <row r="28" ht="12.75" customHeight="1">
      <c r="A28" s="9"/>
      <c r="B28" s="10" t="s">
        <v>61</v>
      </c>
      <c r="C28" s="9" t="s">
        <v>62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4">
        <f t="shared" si="9"/>
        <v>0</v>
      </c>
      <c r="Q28" s="20"/>
      <c r="R28" s="24">
        <f t="shared" si="10"/>
        <v>0</v>
      </c>
      <c r="S28" s="25" t="str">
        <f t="shared" si="11"/>
        <v/>
      </c>
      <c r="T28" s="26">
        <f t="shared" si="12"/>
        <v>0</v>
      </c>
      <c r="U28" s="25" t="str">
        <f t="shared" si="13"/>
        <v/>
      </c>
      <c r="V28" s="27">
        <f t="shared" si="14"/>
        <v>0</v>
      </c>
      <c r="W28" s="2"/>
      <c r="X28" s="2"/>
      <c r="Y28" s="2"/>
      <c r="Z28" s="2"/>
    </row>
    <row r="29" ht="12.75" customHeight="1">
      <c r="A29" s="9"/>
      <c r="B29" s="10" t="s">
        <v>63</v>
      </c>
      <c r="C29" s="9" t="s">
        <v>64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4">
        <f t="shared" si="9"/>
        <v>0</v>
      </c>
      <c r="Q29" s="20"/>
      <c r="R29" s="24">
        <f t="shared" si="10"/>
        <v>0</v>
      </c>
      <c r="S29" s="25" t="str">
        <f t="shared" si="11"/>
        <v/>
      </c>
      <c r="T29" s="26">
        <f t="shared" si="12"/>
        <v>0</v>
      </c>
      <c r="U29" s="25" t="str">
        <f t="shared" si="13"/>
        <v/>
      </c>
      <c r="V29" s="27">
        <f t="shared" si="14"/>
        <v>0</v>
      </c>
      <c r="W29" s="2"/>
      <c r="X29" s="2"/>
      <c r="Y29" s="2"/>
      <c r="Z29" s="2"/>
    </row>
    <row r="30" ht="12.75" customHeight="1">
      <c r="A30" s="9"/>
      <c r="B30" s="10" t="s">
        <v>65</v>
      </c>
      <c r="C30" s="9" t="s">
        <v>66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4">
        <f t="shared" si="9"/>
        <v>0</v>
      </c>
      <c r="Q30" s="20"/>
      <c r="R30" s="24">
        <f t="shared" si="10"/>
        <v>0</v>
      </c>
      <c r="S30" s="25" t="str">
        <f t="shared" si="11"/>
        <v/>
      </c>
      <c r="T30" s="26">
        <f t="shared" si="12"/>
        <v>0</v>
      </c>
      <c r="U30" s="25" t="str">
        <f t="shared" si="13"/>
        <v/>
      </c>
      <c r="V30" s="27">
        <f t="shared" si="14"/>
        <v>0</v>
      </c>
      <c r="W30" s="2"/>
      <c r="X30" s="2"/>
      <c r="Y30" s="2"/>
      <c r="Z30" s="2"/>
    </row>
    <row r="31" ht="12.75" customHeight="1">
      <c r="A31" s="9"/>
      <c r="B31" s="10" t="s">
        <v>67</v>
      </c>
      <c r="C31" s="9" t="s">
        <v>68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4">
        <f t="shared" si="9"/>
        <v>0</v>
      </c>
      <c r="Q31" s="20"/>
      <c r="R31" s="24">
        <f t="shared" si="10"/>
        <v>0</v>
      </c>
      <c r="S31" s="25" t="str">
        <f t="shared" si="11"/>
        <v/>
      </c>
      <c r="T31" s="26">
        <f t="shared" si="12"/>
        <v>0</v>
      </c>
      <c r="U31" s="25" t="str">
        <f t="shared" si="13"/>
        <v/>
      </c>
      <c r="V31" s="27">
        <f t="shared" si="14"/>
        <v>0</v>
      </c>
      <c r="W31" s="2"/>
      <c r="X31" s="2"/>
      <c r="Y31" s="2"/>
      <c r="Z31" s="2"/>
    </row>
    <row r="32" ht="12.75" customHeight="1">
      <c r="A32" s="9"/>
      <c r="B32" s="10" t="s">
        <v>69</v>
      </c>
      <c r="C32" s="9" t="s">
        <v>70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4">
        <f t="shared" si="9"/>
        <v>0</v>
      </c>
      <c r="Q32" s="20"/>
      <c r="R32" s="24">
        <f t="shared" si="10"/>
        <v>0</v>
      </c>
      <c r="S32" s="25" t="str">
        <f t="shared" si="11"/>
        <v/>
      </c>
      <c r="T32" s="26">
        <f t="shared" si="12"/>
        <v>0</v>
      </c>
      <c r="U32" s="25" t="str">
        <f t="shared" si="13"/>
        <v/>
      </c>
      <c r="V32" s="27">
        <f t="shared" si="14"/>
        <v>0</v>
      </c>
      <c r="W32" s="2"/>
      <c r="X32" s="2"/>
      <c r="Y32" s="2"/>
      <c r="Z32" s="2"/>
    </row>
    <row r="33" ht="12.75" customHeight="1">
      <c r="A33" s="9"/>
      <c r="B33" s="10" t="s">
        <v>71</v>
      </c>
      <c r="C33" s="9" t="s">
        <v>72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4">
        <f t="shared" si="9"/>
        <v>0</v>
      </c>
      <c r="Q33" s="20"/>
      <c r="R33" s="24">
        <f t="shared" si="10"/>
        <v>0</v>
      </c>
      <c r="S33" s="25" t="str">
        <f t="shared" si="11"/>
        <v/>
      </c>
      <c r="T33" s="26">
        <f t="shared" si="12"/>
        <v>0</v>
      </c>
      <c r="U33" s="25" t="str">
        <f t="shared" si="13"/>
        <v/>
      </c>
      <c r="V33" s="27">
        <f t="shared" si="14"/>
        <v>0</v>
      </c>
      <c r="W33" s="2"/>
      <c r="X33" s="2"/>
      <c r="Y33" s="2"/>
      <c r="Z33" s="2"/>
    </row>
    <row r="34" ht="12.75" customHeight="1">
      <c r="A34" s="9"/>
      <c r="B34" s="10" t="s">
        <v>73</v>
      </c>
      <c r="C34" s="9" t="s">
        <v>74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4">
        <f t="shared" si="9"/>
        <v>0</v>
      </c>
      <c r="Q34" s="20"/>
      <c r="R34" s="24">
        <f t="shared" si="10"/>
        <v>0</v>
      </c>
      <c r="S34" s="25" t="str">
        <f t="shared" si="11"/>
        <v/>
      </c>
      <c r="T34" s="26">
        <f t="shared" si="12"/>
        <v>0</v>
      </c>
      <c r="U34" s="25" t="str">
        <f t="shared" si="13"/>
        <v/>
      </c>
      <c r="V34" s="27">
        <f t="shared" si="14"/>
        <v>0</v>
      </c>
      <c r="W34" s="2"/>
      <c r="X34" s="2"/>
      <c r="Y34" s="2"/>
      <c r="Z34" s="2"/>
    </row>
    <row r="35" ht="12.75" customHeight="1">
      <c r="A35" s="9"/>
      <c r="B35" s="10" t="s">
        <v>75</v>
      </c>
      <c r="C35" s="9" t="s">
        <v>76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4">
        <f t="shared" si="9"/>
        <v>0</v>
      </c>
      <c r="Q35" s="20"/>
      <c r="R35" s="24">
        <f t="shared" si="10"/>
        <v>0</v>
      </c>
      <c r="S35" s="25" t="str">
        <f t="shared" si="11"/>
        <v/>
      </c>
      <c r="T35" s="26">
        <f t="shared" si="12"/>
        <v>0</v>
      </c>
      <c r="U35" s="25" t="str">
        <f t="shared" si="13"/>
        <v/>
      </c>
      <c r="V35" s="27">
        <f t="shared" si="14"/>
        <v>0</v>
      </c>
      <c r="W35" s="2"/>
      <c r="X35" s="2"/>
      <c r="Y35" s="2"/>
      <c r="Z35" s="2"/>
    </row>
    <row r="36" ht="12.75" customHeight="1">
      <c r="A36" s="9"/>
      <c r="B36" s="10" t="s">
        <v>77</v>
      </c>
      <c r="C36" s="9" t="s">
        <v>78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4">
        <f t="shared" si="9"/>
        <v>0</v>
      </c>
      <c r="Q36" s="20"/>
      <c r="R36" s="24">
        <f t="shared" si="10"/>
        <v>0</v>
      </c>
      <c r="S36" s="25" t="str">
        <f t="shared" si="11"/>
        <v/>
      </c>
      <c r="T36" s="26">
        <f t="shared" si="12"/>
        <v>0</v>
      </c>
      <c r="U36" s="25" t="str">
        <f t="shared" si="13"/>
        <v/>
      </c>
      <c r="V36" s="27">
        <f t="shared" si="14"/>
        <v>0</v>
      </c>
      <c r="W36" s="2"/>
      <c r="X36" s="2"/>
      <c r="Y36" s="2"/>
      <c r="Z36" s="2"/>
    </row>
    <row r="37" ht="12.75" customHeight="1">
      <c r="A37" s="9"/>
      <c r="B37" s="10" t="s">
        <v>79</v>
      </c>
      <c r="C37" s="9" t="s">
        <v>80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4">
        <f t="shared" si="9"/>
        <v>0</v>
      </c>
      <c r="Q37" s="20"/>
      <c r="R37" s="24">
        <f t="shared" si="10"/>
        <v>0</v>
      </c>
      <c r="S37" s="25" t="str">
        <f t="shared" si="11"/>
        <v/>
      </c>
      <c r="T37" s="26">
        <f t="shared" si="12"/>
        <v>0</v>
      </c>
      <c r="U37" s="25" t="str">
        <f t="shared" si="13"/>
        <v/>
      </c>
      <c r="V37" s="27">
        <f t="shared" si="14"/>
        <v>0</v>
      </c>
      <c r="W37" s="2"/>
      <c r="X37" s="2"/>
      <c r="Y37" s="2"/>
      <c r="Z37" s="2"/>
    </row>
    <row r="38" ht="12.75" customHeight="1">
      <c r="A38" s="9"/>
      <c r="B38" s="10" t="s">
        <v>81</v>
      </c>
      <c r="C38" s="9" t="s">
        <v>82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4">
        <f t="shared" si="9"/>
        <v>0</v>
      </c>
      <c r="Q38" s="20"/>
      <c r="R38" s="24">
        <f t="shared" si="10"/>
        <v>0</v>
      </c>
      <c r="S38" s="25" t="str">
        <f t="shared" si="11"/>
        <v/>
      </c>
      <c r="T38" s="26">
        <f t="shared" si="12"/>
        <v>0</v>
      </c>
      <c r="U38" s="25" t="str">
        <f t="shared" si="13"/>
        <v/>
      </c>
      <c r="V38" s="27">
        <f t="shared" si="14"/>
        <v>0</v>
      </c>
      <c r="W38" s="2"/>
      <c r="X38" s="2"/>
      <c r="Y38" s="2"/>
      <c r="Z38" s="2"/>
    </row>
    <row r="39" ht="12.75" customHeight="1">
      <c r="A39" s="9"/>
      <c r="B39" s="10" t="s">
        <v>83</v>
      </c>
      <c r="C39" s="1" t="s">
        <v>84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4">
        <f t="shared" si="9"/>
        <v>0</v>
      </c>
      <c r="Q39" s="20"/>
      <c r="R39" s="24">
        <f t="shared" si="10"/>
        <v>0</v>
      </c>
      <c r="S39" s="25" t="str">
        <f t="shared" si="11"/>
        <v/>
      </c>
      <c r="T39" s="26">
        <f t="shared" si="12"/>
        <v>0</v>
      </c>
      <c r="U39" s="25" t="str">
        <f t="shared" si="13"/>
        <v/>
      </c>
      <c r="V39" s="27">
        <f t="shared" si="14"/>
        <v>0</v>
      </c>
      <c r="W39" s="2"/>
      <c r="X39" s="2"/>
      <c r="Y39" s="2"/>
      <c r="Z39" s="2"/>
    </row>
    <row r="40" ht="12.75" customHeight="1">
      <c r="A40" s="9"/>
      <c r="B40" s="10" t="s">
        <v>85</v>
      </c>
      <c r="C40" s="9" t="s">
        <v>86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4">
        <f t="shared" si="9"/>
        <v>0</v>
      </c>
      <c r="Q40" s="20"/>
      <c r="R40" s="24">
        <f t="shared" si="10"/>
        <v>0</v>
      </c>
      <c r="S40" s="25" t="str">
        <f t="shared" si="11"/>
        <v/>
      </c>
      <c r="T40" s="26">
        <f t="shared" si="12"/>
        <v>0</v>
      </c>
      <c r="U40" s="25" t="str">
        <f t="shared" si="13"/>
        <v/>
      </c>
      <c r="V40" s="27">
        <f t="shared" si="14"/>
        <v>0</v>
      </c>
      <c r="W40" s="2"/>
      <c r="X40" s="2"/>
      <c r="Y40" s="2"/>
      <c r="Z40" s="2"/>
    </row>
    <row r="41" ht="12.75" customHeight="1">
      <c r="A41" s="9"/>
      <c r="B41" s="10" t="s">
        <v>87</v>
      </c>
      <c r="C41" s="9" t="s">
        <v>88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4">
        <f t="shared" si="9"/>
        <v>0</v>
      </c>
      <c r="Q41" s="20"/>
      <c r="R41" s="24">
        <f t="shared" si="10"/>
        <v>0</v>
      </c>
      <c r="S41" s="25" t="str">
        <f t="shared" si="11"/>
        <v/>
      </c>
      <c r="T41" s="26">
        <f t="shared" si="12"/>
        <v>0</v>
      </c>
      <c r="U41" s="25" t="str">
        <f t="shared" si="13"/>
        <v/>
      </c>
      <c r="V41" s="27">
        <f t="shared" si="14"/>
        <v>0</v>
      </c>
      <c r="W41" s="2"/>
      <c r="X41" s="2"/>
      <c r="Y41" s="2"/>
      <c r="Z41" s="2"/>
    </row>
    <row r="42" ht="12.75" customHeight="1">
      <c r="A42" s="9"/>
      <c r="B42" s="10" t="s">
        <v>89</v>
      </c>
      <c r="C42" s="9" t="s">
        <v>90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4">
        <f t="shared" si="9"/>
        <v>0</v>
      </c>
      <c r="Q42" s="20"/>
      <c r="R42" s="24">
        <f t="shared" si="10"/>
        <v>0</v>
      </c>
      <c r="S42" s="25" t="str">
        <f t="shared" si="11"/>
        <v/>
      </c>
      <c r="T42" s="26">
        <f t="shared" si="12"/>
        <v>0</v>
      </c>
      <c r="U42" s="25" t="str">
        <f t="shared" si="13"/>
        <v/>
      </c>
      <c r="V42" s="27">
        <f t="shared" si="14"/>
        <v>0</v>
      </c>
      <c r="W42" s="2"/>
      <c r="X42" s="2"/>
      <c r="Y42" s="2"/>
      <c r="Z42" s="2"/>
    </row>
    <row r="43" ht="12.75" customHeight="1">
      <c r="A43" s="9"/>
      <c r="B43" s="10" t="s">
        <v>91</v>
      </c>
      <c r="C43" s="9" t="s">
        <v>92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4">
        <f t="shared" si="9"/>
        <v>0</v>
      </c>
      <c r="Q43" s="20"/>
      <c r="R43" s="24">
        <f t="shared" si="10"/>
        <v>0</v>
      </c>
      <c r="S43" s="25" t="str">
        <f t="shared" si="11"/>
        <v/>
      </c>
      <c r="T43" s="26">
        <f t="shared" si="12"/>
        <v>0</v>
      </c>
      <c r="U43" s="25" t="str">
        <f t="shared" si="13"/>
        <v/>
      </c>
      <c r="V43" s="27">
        <f t="shared" si="14"/>
        <v>0</v>
      </c>
      <c r="W43" s="2"/>
      <c r="X43" s="2"/>
      <c r="Y43" s="2"/>
      <c r="Z43" s="2"/>
    </row>
    <row r="44" ht="12.75" customHeight="1">
      <c r="A44" s="9"/>
      <c r="B44" s="10" t="s">
        <v>93</v>
      </c>
      <c r="C44" s="9" t="s">
        <v>94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4">
        <f t="shared" si="9"/>
        <v>0</v>
      </c>
      <c r="Q44" s="20"/>
      <c r="R44" s="24">
        <f t="shared" si="10"/>
        <v>0</v>
      </c>
      <c r="S44" s="25" t="str">
        <f t="shared" si="11"/>
        <v/>
      </c>
      <c r="T44" s="26">
        <f t="shared" si="12"/>
        <v>0</v>
      </c>
      <c r="U44" s="25" t="str">
        <f t="shared" si="13"/>
        <v/>
      </c>
      <c r="V44" s="27">
        <f t="shared" si="14"/>
        <v>0</v>
      </c>
      <c r="W44" s="2"/>
      <c r="X44" s="2"/>
      <c r="Y44" s="2"/>
      <c r="Z44" s="2"/>
    </row>
    <row r="45" ht="12.75" customHeight="1">
      <c r="A45" s="9"/>
      <c r="B45" s="10" t="s">
        <v>95</v>
      </c>
      <c r="C45" s="9" t="s">
        <v>96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4">
        <f t="shared" si="9"/>
        <v>0</v>
      </c>
      <c r="Q45" s="20"/>
      <c r="R45" s="24">
        <f t="shared" si="10"/>
        <v>0</v>
      </c>
      <c r="S45" s="25" t="str">
        <f t="shared" si="11"/>
        <v/>
      </c>
      <c r="T45" s="26">
        <f t="shared" si="12"/>
        <v>0</v>
      </c>
      <c r="U45" s="25" t="str">
        <f t="shared" si="13"/>
        <v/>
      </c>
      <c r="V45" s="27">
        <f t="shared" si="14"/>
        <v>0</v>
      </c>
      <c r="W45" s="2"/>
      <c r="X45" s="2"/>
      <c r="Y45" s="2"/>
      <c r="Z45" s="2"/>
    </row>
    <row r="46" ht="12.75" customHeight="1">
      <c r="A46" s="9"/>
      <c r="B46" s="10" t="s">
        <v>97</v>
      </c>
      <c r="C46" s="9" t="s">
        <v>98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4">
        <f t="shared" si="9"/>
        <v>0</v>
      </c>
      <c r="Q46" s="20"/>
      <c r="R46" s="24">
        <f t="shared" si="10"/>
        <v>0</v>
      </c>
      <c r="S46" s="25" t="str">
        <f t="shared" si="11"/>
        <v/>
      </c>
      <c r="T46" s="26">
        <f t="shared" si="12"/>
        <v>0</v>
      </c>
      <c r="U46" s="25" t="str">
        <f t="shared" si="13"/>
        <v/>
      </c>
      <c r="V46" s="27">
        <f t="shared" si="14"/>
        <v>0</v>
      </c>
      <c r="W46" s="2"/>
      <c r="X46" s="2"/>
      <c r="Y46" s="2"/>
      <c r="Z46" s="2"/>
    </row>
    <row r="47" ht="12.75" customHeight="1">
      <c r="A47" s="9"/>
      <c r="B47" s="10" t="s">
        <v>99</v>
      </c>
      <c r="C47" s="9" t="s">
        <v>100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4">
        <f t="shared" si="9"/>
        <v>0</v>
      </c>
      <c r="Q47" s="20"/>
      <c r="R47" s="24">
        <f t="shared" si="10"/>
        <v>0</v>
      </c>
      <c r="S47" s="25" t="str">
        <f t="shared" si="11"/>
        <v/>
      </c>
      <c r="T47" s="26">
        <f t="shared" si="12"/>
        <v>0</v>
      </c>
      <c r="U47" s="25" t="str">
        <f t="shared" si="13"/>
        <v/>
      </c>
      <c r="V47" s="27">
        <f t="shared" si="14"/>
        <v>0</v>
      </c>
      <c r="W47" s="2"/>
      <c r="X47" s="2"/>
      <c r="Y47" s="2"/>
      <c r="Z47" s="2"/>
    </row>
    <row r="48" ht="12.75" customHeight="1">
      <c r="A48" s="9"/>
      <c r="B48" s="10" t="s">
        <v>101</v>
      </c>
      <c r="C48" s="9" t="s">
        <v>102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4">
        <f t="shared" si="9"/>
        <v>0</v>
      </c>
      <c r="Q48" s="20"/>
      <c r="R48" s="24">
        <f t="shared" si="10"/>
        <v>0</v>
      </c>
      <c r="S48" s="25" t="str">
        <f t="shared" si="11"/>
        <v/>
      </c>
      <c r="T48" s="26">
        <f t="shared" si="12"/>
        <v>0</v>
      </c>
      <c r="U48" s="25" t="str">
        <f t="shared" si="13"/>
        <v/>
      </c>
      <c r="V48" s="27">
        <f t="shared" si="14"/>
        <v>0</v>
      </c>
      <c r="W48" s="2"/>
      <c r="X48" s="2"/>
      <c r="Y48" s="2"/>
      <c r="Z48" s="2"/>
    </row>
    <row r="49" ht="12.75" customHeight="1">
      <c r="A49" s="9"/>
      <c r="B49" s="10" t="s">
        <v>101</v>
      </c>
      <c r="C49" s="9" t="s">
        <v>103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4">
        <f t="shared" si="9"/>
        <v>0</v>
      </c>
      <c r="Q49" s="20"/>
      <c r="R49" s="24">
        <f t="shared" si="10"/>
        <v>0</v>
      </c>
      <c r="S49" s="25" t="str">
        <f t="shared" si="11"/>
        <v/>
      </c>
      <c r="T49" s="26">
        <f t="shared" si="12"/>
        <v>0</v>
      </c>
      <c r="U49" s="25" t="str">
        <f t="shared" si="13"/>
        <v/>
      </c>
      <c r="V49" s="27">
        <f t="shared" si="14"/>
        <v>0</v>
      </c>
      <c r="W49" s="2"/>
      <c r="X49" s="2"/>
      <c r="Y49" s="2"/>
      <c r="Z49" s="2"/>
    </row>
    <row r="50" ht="12.75" customHeight="1">
      <c r="A50" s="9"/>
      <c r="B50" s="10" t="s">
        <v>104</v>
      </c>
      <c r="C50" s="9" t="s">
        <v>105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4">
        <f t="shared" si="9"/>
        <v>0</v>
      </c>
      <c r="Q50" s="20"/>
      <c r="R50" s="24">
        <f t="shared" si="10"/>
        <v>0</v>
      </c>
      <c r="S50" s="25" t="str">
        <f t="shared" si="11"/>
        <v/>
      </c>
      <c r="T50" s="26">
        <f t="shared" si="12"/>
        <v>0</v>
      </c>
      <c r="U50" s="25" t="str">
        <f t="shared" si="13"/>
        <v/>
      </c>
      <c r="V50" s="27">
        <f t="shared" si="14"/>
        <v>0</v>
      </c>
      <c r="W50" s="2"/>
      <c r="X50" s="2"/>
      <c r="Y50" s="2"/>
      <c r="Z50" s="2"/>
    </row>
    <row r="51" ht="12.75" customHeight="1">
      <c r="A51" s="9"/>
      <c r="B51" s="10" t="s">
        <v>104</v>
      </c>
      <c r="C51" s="9" t="s">
        <v>106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4">
        <f t="shared" si="9"/>
        <v>0</v>
      </c>
      <c r="Q51" s="20"/>
      <c r="R51" s="24">
        <f t="shared" si="10"/>
        <v>0</v>
      </c>
      <c r="S51" s="25" t="str">
        <f t="shared" si="11"/>
        <v/>
      </c>
      <c r="T51" s="26">
        <f t="shared" si="12"/>
        <v>0</v>
      </c>
      <c r="U51" s="25" t="str">
        <f t="shared" si="13"/>
        <v/>
      </c>
      <c r="V51" s="27">
        <f t="shared" si="14"/>
        <v>0</v>
      </c>
      <c r="W51" s="2"/>
      <c r="X51" s="2"/>
      <c r="Y51" s="2"/>
      <c r="Z51" s="2"/>
    </row>
    <row r="52" ht="12.75" customHeight="1">
      <c r="A52" s="9"/>
      <c r="B52" s="10" t="s">
        <v>107</v>
      </c>
      <c r="C52" s="9" t="s">
        <v>108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4">
        <f t="shared" si="9"/>
        <v>0</v>
      </c>
      <c r="Q52" s="20"/>
      <c r="R52" s="24">
        <f t="shared" si="10"/>
        <v>0</v>
      </c>
      <c r="S52" s="25" t="str">
        <f t="shared" si="11"/>
        <v/>
      </c>
      <c r="T52" s="26">
        <f t="shared" si="12"/>
        <v>0</v>
      </c>
      <c r="U52" s="25" t="str">
        <f t="shared" si="13"/>
        <v/>
      </c>
      <c r="V52" s="27">
        <f t="shared" si="14"/>
        <v>0</v>
      </c>
      <c r="W52" s="2"/>
      <c r="X52" s="2"/>
      <c r="Y52" s="2"/>
      <c r="Z52" s="2"/>
    </row>
    <row r="53" ht="12.75" customHeight="1">
      <c r="A53" s="9"/>
      <c r="B53" s="10" t="s">
        <v>109</v>
      </c>
      <c r="C53" s="9" t="s">
        <v>110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4">
        <f t="shared" si="9"/>
        <v>0</v>
      </c>
      <c r="Q53" s="20"/>
      <c r="R53" s="24">
        <f t="shared" si="10"/>
        <v>0</v>
      </c>
      <c r="S53" s="25" t="str">
        <f t="shared" si="11"/>
        <v/>
      </c>
      <c r="T53" s="26">
        <f t="shared" si="12"/>
        <v>0</v>
      </c>
      <c r="U53" s="25" t="str">
        <f t="shared" si="13"/>
        <v/>
      </c>
      <c r="V53" s="27">
        <f t="shared" si="14"/>
        <v>0</v>
      </c>
      <c r="W53" s="2"/>
      <c r="X53" s="2"/>
      <c r="Y53" s="2"/>
      <c r="Z53" s="2"/>
    </row>
    <row r="54" ht="12.75" customHeight="1">
      <c r="A54" s="9"/>
      <c r="B54" s="10" t="s">
        <v>111</v>
      </c>
      <c r="C54" s="9" t="s">
        <v>112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4">
        <f t="shared" si="9"/>
        <v>0</v>
      </c>
      <c r="Q54" s="20"/>
      <c r="R54" s="24">
        <f t="shared" si="10"/>
        <v>0</v>
      </c>
      <c r="S54" s="25" t="str">
        <f t="shared" si="11"/>
        <v/>
      </c>
      <c r="T54" s="26">
        <f t="shared" si="12"/>
        <v>0</v>
      </c>
      <c r="U54" s="25" t="str">
        <f t="shared" si="13"/>
        <v/>
      </c>
      <c r="V54" s="27">
        <f t="shared" si="14"/>
        <v>0</v>
      </c>
      <c r="W54" s="2"/>
      <c r="X54" s="2"/>
      <c r="Y54" s="2"/>
      <c r="Z54" s="2"/>
    </row>
    <row r="55" ht="12.75" customHeight="1">
      <c r="A55" s="9"/>
      <c r="B55" s="14" t="s">
        <v>113</v>
      </c>
      <c r="C55" s="14" t="s">
        <v>114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4">
        <f t="shared" si="9"/>
        <v>0</v>
      </c>
      <c r="Q55" s="20"/>
      <c r="R55" s="20"/>
      <c r="S55" s="25" t="str">
        <f t="shared" si="11"/>
        <v/>
      </c>
      <c r="T55" s="26">
        <f t="shared" si="12"/>
        <v>0</v>
      </c>
      <c r="U55" s="25" t="str">
        <f t="shared" si="13"/>
        <v/>
      </c>
      <c r="V55" s="20"/>
      <c r="W55" s="2"/>
      <c r="X55" s="2"/>
      <c r="Y55" s="2"/>
      <c r="Z55" s="2"/>
    </row>
    <row r="56" ht="12.75" customHeight="1">
      <c r="A56" s="9"/>
      <c r="B56" s="14" t="s">
        <v>115</v>
      </c>
      <c r="C56" s="14" t="s">
        <v>116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4">
        <f t="shared" si="9"/>
        <v>0</v>
      </c>
      <c r="Q56" s="20"/>
      <c r="R56" s="20"/>
      <c r="S56" s="25" t="str">
        <f t="shared" si="11"/>
        <v/>
      </c>
      <c r="T56" s="26">
        <f t="shared" si="12"/>
        <v>0</v>
      </c>
      <c r="U56" s="25" t="str">
        <f t="shared" si="13"/>
        <v/>
      </c>
      <c r="V56" s="20"/>
      <c r="W56" s="2"/>
      <c r="X56" s="2"/>
      <c r="Y56" s="2"/>
      <c r="Z56" s="2"/>
    </row>
    <row r="57" ht="12.75" customHeight="1">
      <c r="A57" s="9"/>
      <c r="B57" s="10"/>
      <c r="C57" s="9"/>
      <c r="D57" s="24">
        <f t="shared" ref="D57:O57" si="15">SUM(D26:D54)</f>
        <v>0</v>
      </c>
      <c r="E57" s="24">
        <f t="shared" si="15"/>
        <v>0</v>
      </c>
      <c r="F57" s="24">
        <f t="shared" si="15"/>
        <v>0</v>
      </c>
      <c r="G57" s="24">
        <f t="shared" si="15"/>
        <v>0</v>
      </c>
      <c r="H57" s="24">
        <f t="shared" si="15"/>
        <v>0</v>
      </c>
      <c r="I57" s="24">
        <f t="shared" si="15"/>
        <v>0</v>
      </c>
      <c r="J57" s="24">
        <f t="shared" si="15"/>
        <v>0</v>
      </c>
      <c r="K57" s="24">
        <f t="shared" si="15"/>
        <v>0</v>
      </c>
      <c r="L57" s="24">
        <f t="shared" si="15"/>
        <v>0</v>
      </c>
      <c r="M57" s="24">
        <f t="shared" si="15"/>
        <v>0</v>
      </c>
      <c r="N57" s="24">
        <f t="shared" si="15"/>
        <v>0</v>
      </c>
      <c r="O57" s="24">
        <f t="shared" si="15"/>
        <v>0</v>
      </c>
      <c r="P57" s="24">
        <f>SUM(P26:P56)</f>
        <v>0</v>
      </c>
      <c r="Q57" s="20"/>
      <c r="R57" s="20"/>
      <c r="S57" s="26">
        <f t="shared" ref="S57:U57" si="16">SUM(S26:S56)</f>
        <v>0</v>
      </c>
      <c r="T57" s="26">
        <f t="shared" si="16"/>
        <v>0</v>
      </c>
      <c r="U57" s="26">
        <f t="shared" si="16"/>
        <v>0</v>
      </c>
      <c r="V57" s="20"/>
      <c r="W57" s="2"/>
      <c r="X57" s="2"/>
      <c r="Y57" s="2"/>
      <c r="Z57" s="2"/>
    </row>
    <row r="58" ht="12.75" customHeight="1">
      <c r="A58" s="9"/>
      <c r="B58" s="9"/>
      <c r="C58" s="9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"/>
      <c r="X58" s="2"/>
      <c r="Y58" s="2"/>
      <c r="Z58" s="2"/>
    </row>
    <row r="59" ht="12.75" customHeight="1">
      <c r="A59" s="9"/>
      <c r="B59" s="10"/>
      <c r="C59" s="9"/>
      <c r="D59" s="22" t="s">
        <v>4</v>
      </c>
      <c r="E59" s="22" t="s">
        <v>5</v>
      </c>
      <c r="F59" s="22" t="s">
        <v>6</v>
      </c>
      <c r="G59" s="22" t="s">
        <v>7</v>
      </c>
      <c r="H59" s="22" t="s">
        <v>8</v>
      </c>
      <c r="I59" s="22" t="s">
        <v>9</v>
      </c>
      <c r="J59" s="22" t="s">
        <v>227</v>
      </c>
      <c r="K59" s="22" t="s">
        <v>11</v>
      </c>
      <c r="L59" s="22" t="s">
        <v>12</v>
      </c>
      <c r="M59" s="22" t="s">
        <v>13</v>
      </c>
      <c r="N59" s="22" t="s">
        <v>14</v>
      </c>
      <c r="O59" s="22" t="s">
        <v>15</v>
      </c>
      <c r="P59" s="20"/>
      <c r="Q59" s="20"/>
      <c r="R59" s="20"/>
      <c r="S59" s="23" t="s">
        <v>19</v>
      </c>
      <c r="T59" s="23" t="s">
        <v>20</v>
      </c>
      <c r="U59" s="23" t="s">
        <v>21</v>
      </c>
      <c r="V59" s="20"/>
      <c r="W59" s="2"/>
      <c r="X59" s="2"/>
      <c r="Y59" s="2"/>
      <c r="Z59" s="2"/>
    </row>
    <row r="60" ht="12.75" customHeight="1">
      <c r="A60" s="9"/>
      <c r="B60" s="10" t="s">
        <v>117</v>
      </c>
      <c r="C60" s="9" t="s">
        <v>118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4">
        <f t="shared" ref="P60:P65" si="17">SUM(D60:O60)</f>
        <v>0</v>
      </c>
      <c r="Q60" s="20"/>
      <c r="R60" s="20"/>
      <c r="S60" s="25" t="str">
        <f t="shared" ref="S60:S65" si="18">E60</f>
        <v/>
      </c>
      <c r="T60" s="26">
        <f t="shared" ref="T60:T65" si="19">SUM(D60,G60,H60,I60,J60,K60,L60,M60,N60,O60)</f>
        <v>0</v>
      </c>
      <c r="U60" s="25" t="str">
        <f t="shared" ref="U60:U65" si="20">F60</f>
        <v/>
      </c>
      <c r="V60" s="20"/>
      <c r="W60" s="2"/>
      <c r="X60" s="2"/>
      <c r="Y60" s="2"/>
      <c r="Z60" s="2"/>
    </row>
    <row r="61" ht="12.75" customHeight="1">
      <c r="A61" s="9"/>
      <c r="B61" s="10" t="s">
        <v>119</v>
      </c>
      <c r="C61" s="9" t="s">
        <v>120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4">
        <f t="shared" si="17"/>
        <v>0</v>
      </c>
      <c r="Q61" s="20"/>
      <c r="R61" s="20"/>
      <c r="S61" s="25" t="str">
        <f t="shared" si="18"/>
        <v/>
      </c>
      <c r="T61" s="26">
        <f t="shared" si="19"/>
        <v>0</v>
      </c>
      <c r="U61" s="25" t="str">
        <f t="shared" si="20"/>
        <v/>
      </c>
      <c r="V61" s="20"/>
      <c r="W61" s="2"/>
      <c r="X61" s="2"/>
      <c r="Y61" s="2"/>
      <c r="Z61" s="2"/>
    </row>
    <row r="62" ht="12.75" customHeight="1">
      <c r="A62" s="9"/>
      <c r="B62" s="10" t="s">
        <v>121</v>
      </c>
      <c r="C62" s="9" t="s">
        <v>122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4">
        <f t="shared" si="17"/>
        <v>0</v>
      </c>
      <c r="Q62" s="20"/>
      <c r="R62" s="24">
        <f t="shared" ref="R62:R65" si="21">(P62*Q62)</f>
        <v>0</v>
      </c>
      <c r="S62" s="25" t="str">
        <f t="shared" si="18"/>
        <v/>
      </c>
      <c r="T62" s="26">
        <f t="shared" si="19"/>
        <v>0</v>
      </c>
      <c r="U62" s="25" t="str">
        <f t="shared" si="20"/>
        <v/>
      </c>
      <c r="V62" s="27">
        <f t="shared" ref="V62:V65" si="22">SUM(G62:H62)</f>
        <v>0</v>
      </c>
      <c r="W62" s="2"/>
      <c r="X62" s="2"/>
      <c r="Y62" s="2"/>
      <c r="Z62" s="2"/>
    </row>
    <row r="63" ht="12.75" customHeight="1">
      <c r="A63" s="9"/>
      <c r="B63" s="10" t="s">
        <v>123</v>
      </c>
      <c r="C63" s="9" t="s">
        <v>124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4">
        <f t="shared" si="17"/>
        <v>0</v>
      </c>
      <c r="Q63" s="20"/>
      <c r="R63" s="24">
        <f t="shared" si="21"/>
        <v>0</v>
      </c>
      <c r="S63" s="25" t="str">
        <f t="shared" si="18"/>
        <v/>
      </c>
      <c r="T63" s="26">
        <f t="shared" si="19"/>
        <v>0</v>
      </c>
      <c r="U63" s="25" t="str">
        <f t="shared" si="20"/>
        <v/>
      </c>
      <c r="V63" s="27">
        <f t="shared" si="22"/>
        <v>0</v>
      </c>
      <c r="W63" s="2"/>
      <c r="X63" s="2"/>
      <c r="Y63" s="2"/>
      <c r="Z63" s="2"/>
    </row>
    <row r="64" ht="12.75" customHeight="1">
      <c r="A64" s="9"/>
      <c r="B64" s="10" t="s">
        <v>125</v>
      </c>
      <c r="C64" s="9" t="s">
        <v>126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4">
        <f t="shared" si="17"/>
        <v>0</v>
      </c>
      <c r="Q64" s="20"/>
      <c r="R64" s="24">
        <f t="shared" si="21"/>
        <v>0</v>
      </c>
      <c r="S64" s="25" t="str">
        <f t="shared" si="18"/>
        <v/>
      </c>
      <c r="T64" s="26">
        <f t="shared" si="19"/>
        <v>0</v>
      </c>
      <c r="U64" s="25" t="str">
        <f t="shared" si="20"/>
        <v/>
      </c>
      <c r="V64" s="27">
        <f t="shared" si="22"/>
        <v>0</v>
      </c>
      <c r="W64" s="2"/>
      <c r="X64" s="2"/>
      <c r="Y64" s="2"/>
      <c r="Z64" s="2"/>
    </row>
    <row r="65" ht="12.75" customHeight="1">
      <c r="A65" s="9"/>
      <c r="B65" s="10" t="s">
        <v>127</v>
      </c>
      <c r="C65" s="9" t="s">
        <v>128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4">
        <f t="shared" si="17"/>
        <v>0</v>
      </c>
      <c r="Q65" s="20"/>
      <c r="R65" s="24">
        <f t="shared" si="21"/>
        <v>0</v>
      </c>
      <c r="S65" s="25" t="str">
        <f t="shared" si="18"/>
        <v/>
      </c>
      <c r="T65" s="26">
        <f t="shared" si="19"/>
        <v>0</v>
      </c>
      <c r="U65" s="25" t="str">
        <f t="shared" si="20"/>
        <v/>
      </c>
      <c r="V65" s="27">
        <f t="shared" si="22"/>
        <v>0</v>
      </c>
      <c r="W65" s="2"/>
      <c r="X65" s="2"/>
      <c r="Y65" s="2"/>
      <c r="Z65" s="2"/>
    </row>
    <row r="66" ht="12.75" customHeight="1">
      <c r="A66" s="9"/>
      <c r="B66" s="9"/>
      <c r="C66" s="9"/>
      <c r="D66" s="24">
        <f t="shared" ref="D66:P66" si="23">SUM(D60:D65)</f>
        <v>0</v>
      </c>
      <c r="E66" s="24">
        <f t="shared" si="23"/>
        <v>0</v>
      </c>
      <c r="F66" s="24">
        <f t="shared" si="23"/>
        <v>0</v>
      </c>
      <c r="G66" s="24">
        <f t="shared" si="23"/>
        <v>0</v>
      </c>
      <c r="H66" s="24">
        <f t="shared" si="23"/>
        <v>0</v>
      </c>
      <c r="I66" s="24">
        <f t="shared" si="23"/>
        <v>0</v>
      </c>
      <c r="J66" s="24">
        <f t="shared" si="23"/>
        <v>0</v>
      </c>
      <c r="K66" s="24">
        <f t="shared" si="23"/>
        <v>0</v>
      </c>
      <c r="L66" s="24">
        <f t="shared" si="23"/>
        <v>0</v>
      </c>
      <c r="M66" s="24">
        <f t="shared" si="23"/>
        <v>0</v>
      </c>
      <c r="N66" s="24">
        <f t="shared" si="23"/>
        <v>0</v>
      </c>
      <c r="O66" s="24">
        <f t="shared" si="23"/>
        <v>0</v>
      </c>
      <c r="P66" s="24">
        <f t="shared" si="23"/>
        <v>0</v>
      </c>
      <c r="Q66" s="20"/>
      <c r="R66" s="20"/>
      <c r="S66" s="26">
        <f t="shared" ref="S66:U66" si="24">SUM(S60:S65)</f>
        <v>0</v>
      </c>
      <c r="T66" s="26">
        <f t="shared" si="24"/>
        <v>0</v>
      </c>
      <c r="U66" s="26">
        <f t="shared" si="24"/>
        <v>0</v>
      </c>
      <c r="V66" s="20"/>
      <c r="W66" s="2"/>
      <c r="X66" s="2"/>
      <c r="Y66" s="2"/>
      <c r="Z66" s="2"/>
    </row>
    <row r="67" ht="12.75" customHeight="1">
      <c r="A67" s="9"/>
      <c r="B67" s="9"/>
      <c r="C67" s="9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"/>
      <c r="X67" s="2"/>
      <c r="Y67" s="2"/>
      <c r="Z67" s="2"/>
    </row>
    <row r="68" ht="12.75" customHeight="1">
      <c r="A68" s="9"/>
      <c r="B68" s="9"/>
      <c r="C68" s="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"/>
      <c r="X68" s="2"/>
      <c r="Y68" s="2"/>
      <c r="Z68" s="2"/>
    </row>
    <row r="69" ht="12.75" customHeight="1">
      <c r="A69" s="9"/>
      <c r="B69" s="9"/>
      <c r="C69" s="9"/>
      <c r="D69" s="22" t="s">
        <v>4</v>
      </c>
      <c r="E69" s="22" t="s">
        <v>5</v>
      </c>
      <c r="F69" s="22" t="s">
        <v>6</v>
      </c>
      <c r="G69" s="22" t="s">
        <v>7</v>
      </c>
      <c r="H69" s="22" t="s">
        <v>8</v>
      </c>
      <c r="I69" s="22" t="s">
        <v>9</v>
      </c>
      <c r="J69" s="22" t="s">
        <v>227</v>
      </c>
      <c r="K69" s="22" t="s">
        <v>11</v>
      </c>
      <c r="L69" s="22" t="s">
        <v>12</v>
      </c>
      <c r="M69" s="22" t="s">
        <v>13</v>
      </c>
      <c r="N69" s="22" t="s">
        <v>14</v>
      </c>
      <c r="O69" s="22" t="s">
        <v>15</v>
      </c>
      <c r="P69" s="20"/>
      <c r="Q69" s="20"/>
      <c r="R69" s="20"/>
      <c r="S69" s="23" t="s">
        <v>19</v>
      </c>
      <c r="T69" s="23" t="s">
        <v>20</v>
      </c>
      <c r="U69" s="23" t="s">
        <v>21</v>
      </c>
      <c r="V69" s="20"/>
      <c r="W69" s="2"/>
      <c r="X69" s="2"/>
      <c r="Y69" s="2"/>
      <c r="Z69" s="2"/>
    </row>
    <row r="70" ht="12.75" customHeight="1">
      <c r="A70" s="9"/>
      <c r="B70" s="10" t="s">
        <v>129</v>
      </c>
      <c r="C70" s="9" t="s">
        <v>130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4">
        <f t="shared" ref="P70:P73" si="25">SUM(D70:O70)</f>
        <v>0</v>
      </c>
      <c r="Q70" s="20"/>
      <c r="R70" s="24">
        <f t="shared" ref="R70:R73" si="26">(P70*Q70)</f>
        <v>0</v>
      </c>
      <c r="S70" s="25" t="str">
        <f t="shared" ref="S70:S73" si="27">(E70)</f>
        <v/>
      </c>
      <c r="T70" s="26">
        <f t="shared" ref="T70:T73" si="28">SUM(D70,G70,H70,I70,J70,K70,L70,M70,N70,O70)</f>
        <v>0</v>
      </c>
      <c r="U70" s="25" t="str">
        <f t="shared" ref="U70:U73" si="29">(F70)</f>
        <v/>
      </c>
      <c r="V70" s="27">
        <f t="shared" ref="V70:V74" si="30">SUM(G70:H70)</f>
        <v>0</v>
      </c>
      <c r="W70" s="2"/>
      <c r="X70" s="2"/>
      <c r="Y70" s="2"/>
      <c r="Z70" s="2"/>
    </row>
    <row r="71" ht="12.75" customHeight="1">
      <c r="A71" s="9"/>
      <c r="B71" s="10" t="s">
        <v>131</v>
      </c>
      <c r="C71" s="9" t="s">
        <v>132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4">
        <f t="shared" si="25"/>
        <v>0</v>
      </c>
      <c r="Q71" s="20"/>
      <c r="R71" s="24">
        <f t="shared" si="26"/>
        <v>0</v>
      </c>
      <c r="S71" s="25" t="str">
        <f t="shared" si="27"/>
        <v/>
      </c>
      <c r="T71" s="26">
        <f t="shared" si="28"/>
        <v>0</v>
      </c>
      <c r="U71" s="25" t="str">
        <f t="shared" si="29"/>
        <v/>
      </c>
      <c r="V71" s="27">
        <f t="shared" si="30"/>
        <v>0</v>
      </c>
      <c r="W71" s="2"/>
      <c r="X71" s="2"/>
      <c r="Y71" s="2"/>
      <c r="Z71" s="2"/>
    </row>
    <row r="72" ht="12.75" customHeight="1">
      <c r="A72" s="9"/>
      <c r="B72" s="10" t="s">
        <v>133</v>
      </c>
      <c r="C72" s="9" t="s">
        <v>134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4">
        <f t="shared" si="25"/>
        <v>0</v>
      </c>
      <c r="Q72" s="20"/>
      <c r="R72" s="24">
        <f t="shared" si="26"/>
        <v>0</v>
      </c>
      <c r="S72" s="25" t="str">
        <f t="shared" si="27"/>
        <v/>
      </c>
      <c r="T72" s="26">
        <f t="shared" si="28"/>
        <v>0</v>
      </c>
      <c r="U72" s="25" t="str">
        <f t="shared" si="29"/>
        <v/>
      </c>
      <c r="V72" s="27">
        <f t="shared" si="30"/>
        <v>0</v>
      </c>
      <c r="W72" s="2"/>
      <c r="X72" s="2"/>
      <c r="Y72" s="2"/>
      <c r="Z72" s="2"/>
    </row>
    <row r="73" ht="12.75" customHeight="1">
      <c r="A73" s="9"/>
      <c r="B73" s="10" t="s">
        <v>135</v>
      </c>
      <c r="C73" s="9" t="s">
        <v>136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4">
        <f t="shared" si="25"/>
        <v>0</v>
      </c>
      <c r="Q73" s="20"/>
      <c r="R73" s="24">
        <f t="shared" si="26"/>
        <v>0</v>
      </c>
      <c r="S73" s="25" t="str">
        <f t="shared" si="27"/>
        <v/>
      </c>
      <c r="T73" s="26">
        <f t="shared" si="28"/>
        <v>0</v>
      </c>
      <c r="U73" s="25" t="str">
        <f t="shared" si="29"/>
        <v/>
      </c>
      <c r="V73" s="27">
        <f t="shared" si="30"/>
        <v>0</v>
      </c>
      <c r="W73" s="2"/>
      <c r="X73" s="2"/>
      <c r="Y73" s="2"/>
      <c r="Z73" s="2"/>
    </row>
    <row r="74" ht="12.75" customHeight="1">
      <c r="A74" s="9"/>
      <c r="B74" s="10"/>
      <c r="C74" s="9"/>
      <c r="D74" s="24">
        <f t="shared" ref="D74:P74" si="31">SUM(D70:D73)</f>
        <v>0</v>
      </c>
      <c r="E74" s="24">
        <f t="shared" si="31"/>
        <v>0</v>
      </c>
      <c r="F74" s="24">
        <f t="shared" si="31"/>
        <v>0</v>
      </c>
      <c r="G74" s="24">
        <f t="shared" si="31"/>
        <v>0</v>
      </c>
      <c r="H74" s="24">
        <f t="shared" si="31"/>
        <v>0</v>
      </c>
      <c r="I74" s="24">
        <f t="shared" si="31"/>
        <v>0</v>
      </c>
      <c r="J74" s="24">
        <f t="shared" si="31"/>
        <v>0</v>
      </c>
      <c r="K74" s="24">
        <f t="shared" si="31"/>
        <v>0</v>
      </c>
      <c r="L74" s="24">
        <f t="shared" si="31"/>
        <v>0</v>
      </c>
      <c r="M74" s="24">
        <f t="shared" si="31"/>
        <v>0</v>
      </c>
      <c r="N74" s="24">
        <f t="shared" si="31"/>
        <v>0</v>
      </c>
      <c r="O74" s="24">
        <f t="shared" si="31"/>
        <v>0</v>
      </c>
      <c r="P74" s="24">
        <f t="shared" si="31"/>
        <v>0</v>
      </c>
      <c r="Q74" s="20"/>
      <c r="R74" s="20"/>
      <c r="S74" s="26">
        <f t="shared" ref="S74:U74" si="32">SUM(S70:S73)</f>
        <v>0</v>
      </c>
      <c r="T74" s="26">
        <f t="shared" si="32"/>
        <v>0</v>
      </c>
      <c r="U74" s="26">
        <f t="shared" si="32"/>
        <v>0</v>
      </c>
      <c r="V74" s="27">
        <f t="shared" si="30"/>
        <v>0</v>
      </c>
      <c r="W74" s="2"/>
      <c r="X74" s="2"/>
      <c r="Y74" s="2"/>
      <c r="Z74" s="2"/>
    </row>
    <row r="75" ht="12.75" customHeight="1">
      <c r="A75" s="9"/>
      <c r="B75" s="10"/>
      <c r="C75" s="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"/>
      <c r="X75" s="2"/>
      <c r="Y75" s="2"/>
      <c r="Z75" s="2"/>
    </row>
    <row r="76" ht="12.75" customHeight="1">
      <c r="A76" s="9"/>
      <c r="B76" s="10"/>
      <c r="C76" s="9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"/>
      <c r="X76" s="2"/>
      <c r="Y76" s="2"/>
      <c r="Z76" s="2"/>
    </row>
    <row r="77" ht="12.75" customHeight="1">
      <c r="A77" s="9"/>
      <c r="B77" s="10"/>
      <c r="C77" s="9"/>
      <c r="D77" s="22" t="s">
        <v>4</v>
      </c>
      <c r="E77" s="22" t="s">
        <v>5</v>
      </c>
      <c r="F77" s="22" t="s">
        <v>6</v>
      </c>
      <c r="G77" s="22" t="s">
        <v>7</v>
      </c>
      <c r="H77" s="22" t="s">
        <v>8</v>
      </c>
      <c r="I77" s="22" t="s">
        <v>9</v>
      </c>
      <c r="J77" s="22" t="s">
        <v>227</v>
      </c>
      <c r="K77" s="22" t="s">
        <v>11</v>
      </c>
      <c r="L77" s="22" t="s">
        <v>12</v>
      </c>
      <c r="M77" s="22" t="s">
        <v>13</v>
      </c>
      <c r="N77" s="22" t="s">
        <v>14</v>
      </c>
      <c r="O77" s="22" t="s">
        <v>15</v>
      </c>
      <c r="P77" s="20"/>
      <c r="Q77" s="20"/>
      <c r="R77" s="20"/>
      <c r="S77" s="23" t="s">
        <v>19</v>
      </c>
      <c r="T77" s="23" t="s">
        <v>20</v>
      </c>
      <c r="U77" s="23" t="s">
        <v>21</v>
      </c>
      <c r="V77" s="20"/>
      <c r="W77" s="2"/>
      <c r="X77" s="2"/>
      <c r="Y77" s="2"/>
      <c r="Z77" s="2"/>
    </row>
    <row r="78" ht="12.75" customHeight="1">
      <c r="A78" s="9"/>
      <c r="B78" s="10" t="s">
        <v>137</v>
      </c>
      <c r="C78" s="9" t="s">
        <v>138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4">
        <f t="shared" ref="P78:P90" si="33">SUM(D78:O78)</f>
        <v>0</v>
      </c>
      <c r="Q78" s="20"/>
      <c r="R78" s="24">
        <f t="shared" ref="R78:R90" si="34">(P78*Q78)</f>
        <v>0</v>
      </c>
      <c r="S78" s="25" t="str">
        <f t="shared" ref="S78:S90" si="35">(E78)</f>
        <v/>
      </c>
      <c r="T78" s="26">
        <f t="shared" ref="T78:T90" si="36">SUM(D78,G78,H78,I78,J78,K78,L78,M78,N78,O78)</f>
        <v>0</v>
      </c>
      <c r="U78" s="25" t="str">
        <f t="shared" ref="U78:U90" si="37">(F78)</f>
        <v/>
      </c>
      <c r="V78" s="27">
        <f t="shared" ref="V78:V91" si="38">SUM(G78:H78)</f>
        <v>0</v>
      </c>
      <c r="W78" s="2"/>
      <c r="X78" s="2"/>
      <c r="Y78" s="2"/>
      <c r="Z78" s="2"/>
    </row>
    <row r="79" ht="12.75" customHeight="1">
      <c r="A79" s="9"/>
      <c r="B79" s="10" t="s">
        <v>139</v>
      </c>
      <c r="C79" s="9" t="s">
        <v>140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4">
        <f t="shared" si="33"/>
        <v>0</v>
      </c>
      <c r="Q79" s="20"/>
      <c r="R79" s="24">
        <f t="shared" si="34"/>
        <v>0</v>
      </c>
      <c r="S79" s="25" t="str">
        <f t="shared" si="35"/>
        <v/>
      </c>
      <c r="T79" s="26">
        <f t="shared" si="36"/>
        <v>0</v>
      </c>
      <c r="U79" s="25" t="str">
        <f t="shared" si="37"/>
        <v/>
      </c>
      <c r="V79" s="27">
        <f t="shared" si="38"/>
        <v>0</v>
      </c>
      <c r="W79" s="2"/>
      <c r="X79" s="2"/>
      <c r="Y79" s="2"/>
      <c r="Z79" s="2"/>
    </row>
    <row r="80" ht="12.75" customHeight="1">
      <c r="A80" s="9"/>
      <c r="B80" s="10" t="s">
        <v>141</v>
      </c>
      <c r="C80" s="9" t="s">
        <v>142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4">
        <f t="shared" si="33"/>
        <v>0</v>
      </c>
      <c r="Q80" s="20"/>
      <c r="R80" s="24">
        <f t="shared" si="34"/>
        <v>0</v>
      </c>
      <c r="S80" s="25" t="str">
        <f t="shared" si="35"/>
        <v/>
      </c>
      <c r="T80" s="26">
        <f t="shared" si="36"/>
        <v>0</v>
      </c>
      <c r="U80" s="25" t="str">
        <f t="shared" si="37"/>
        <v/>
      </c>
      <c r="V80" s="27">
        <f t="shared" si="38"/>
        <v>0</v>
      </c>
      <c r="W80" s="2"/>
      <c r="X80" s="2"/>
      <c r="Y80" s="2"/>
      <c r="Z80" s="2"/>
    </row>
    <row r="81" ht="12.75" customHeight="1">
      <c r="A81" s="9"/>
      <c r="B81" s="10" t="s">
        <v>143</v>
      </c>
      <c r="C81" s="9" t="s">
        <v>144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4">
        <f t="shared" si="33"/>
        <v>0</v>
      </c>
      <c r="Q81" s="20"/>
      <c r="R81" s="24">
        <f t="shared" si="34"/>
        <v>0</v>
      </c>
      <c r="S81" s="25" t="str">
        <f t="shared" si="35"/>
        <v/>
      </c>
      <c r="T81" s="26">
        <f t="shared" si="36"/>
        <v>0</v>
      </c>
      <c r="U81" s="25" t="str">
        <f t="shared" si="37"/>
        <v/>
      </c>
      <c r="V81" s="27">
        <f t="shared" si="38"/>
        <v>0</v>
      </c>
      <c r="W81" s="2"/>
      <c r="X81" s="2"/>
      <c r="Y81" s="2"/>
      <c r="Z81" s="2"/>
    </row>
    <row r="82" ht="12.75" customHeight="1">
      <c r="A82" s="9"/>
      <c r="B82" s="10" t="s">
        <v>145</v>
      </c>
      <c r="C82" s="9" t="s">
        <v>146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4">
        <f t="shared" si="33"/>
        <v>0</v>
      </c>
      <c r="Q82" s="20"/>
      <c r="R82" s="24">
        <f t="shared" si="34"/>
        <v>0</v>
      </c>
      <c r="S82" s="25" t="str">
        <f t="shared" si="35"/>
        <v/>
      </c>
      <c r="T82" s="26">
        <f t="shared" si="36"/>
        <v>0</v>
      </c>
      <c r="U82" s="25" t="str">
        <f t="shared" si="37"/>
        <v/>
      </c>
      <c r="V82" s="27">
        <f t="shared" si="38"/>
        <v>0</v>
      </c>
      <c r="W82" s="2"/>
      <c r="X82" s="2"/>
      <c r="Y82" s="2"/>
      <c r="Z82" s="2"/>
    </row>
    <row r="83" ht="12.75" customHeight="1">
      <c r="A83" s="9"/>
      <c r="B83" s="10" t="s">
        <v>147</v>
      </c>
      <c r="C83" s="9" t="s">
        <v>148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4">
        <f t="shared" si="33"/>
        <v>0</v>
      </c>
      <c r="Q83" s="20"/>
      <c r="R83" s="24">
        <f t="shared" si="34"/>
        <v>0</v>
      </c>
      <c r="S83" s="25" t="str">
        <f t="shared" si="35"/>
        <v/>
      </c>
      <c r="T83" s="26">
        <f t="shared" si="36"/>
        <v>0</v>
      </c>
      <c r="U83" s="25" t="str">
        <f t="shared" si="37"/>
        <v/>
      </c>
      <c r="V83" s="27">
        <f t="shared" si="38"/>
        <v>0</v>
      </c>
      <c r="W83" s="2"/>
      <c r="X83" s="2"/>
      <c r="Y83" s="2"/>
      <c r="Z83" s="2"/>
    </row>
    <row r="84" ht="12.75" customHeight="1">
      <c r="A84" s="9"/>
      <c r="B84" s="10" t="s">
        <v>149</v>
      </c>
      <c r="C84" s="9" t="s">
        <v>150</v>
      </c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4">
        <f t="shared" si="33"/>
        <v>0</v>
      </c>
      <c r="Q84" s="20"/>
      <c r="R84" s="24">
        <f t="shared" si="34"/>
        <v>0</v>
      </c>
      <c r="S84" s="25" t="str">
        <f t="shared" si="35"/>
        <v/>
      </c>
      <c r="T84" s="26">
        <f t="shared" si="36"/>
        <v>0</v>
      </c>
      <c r="U84" s="25" t="str">
        <f t="shared" si="37"/>
        <v/>
      </c>
      <c r="V84" s="27">
        <f t="shared" si="38"/>
        <v>0</v>
      </c>
      <c r="W84" s="2"/>
      <c r="X84" s="2"/>
      <c r="Y84" s="2"/>
      <c r="Z84" s="2"/>
    </row>
    <row r="85" ht="12.75" customHeight="1">
      <c r="A85" s="9"/>
      <c r="B85" s="10" t="s">
        <v>151</v>
      </c>
      <c r="C85" s="9" t="s">
        <v>152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4">
        <f t="shared" si="33"/>
        <v>0</v>
      </c>
      <c r="Q85" s="20"/>
      <c r="R85" s="24">
        <f t="shared" si="34"/>
        <v>0</v>
      </c>
      <c r="S85" s="25" t="str">
        <f t="shared" si="35"/>
        <v/>
      </c>
      <c r="T85" s="26">
        <f t="shared" si="36"/>
        <v>0</v>
      </c>
      <c r="U85" s="25" t="str">
        <f t="shared" si="37"/>
        <v/>
      </c>
      <c r="V85" s="27">
        <f t="shared" si="38"/>
        <v>0</v>
      </c>
      <c r="W85" s="2"/>
      <c r="X85" s="2"/>
      <c r="Y85" s="2"/>
      <c r="Z85" s="2"/>
    </row>
    <row r="86" ht="12.75" customHeight="1">
      <c r="A86" s="9"/>
      <c r="B86" s="10" t="s">
        <v>153</v>
      </c>
      <c r="C86" s="9" t="s">
        <v>154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4">
        <f t="shared" si="33"/>
        <v>0</v>
      </c>
      <c r="Q86" s="20"/>
      <c r="R86" s="24">
        <f t="shared" si="34"/>
        <v>0</v>
      </c>
      <c r="S86" s="25" t="str">
        <f t="shared" si="35"/>
        <v/>
      </c>
      <c r="T86" s="26">
        <f t="shared" si="36"/>
        <v>0</v>
      </c>
      <c r="U86" s="25" t="str">
        <f t="shared" si="37"/>
        <v/>
      </c>
      <c r="V86" s="27">
        <f t="shared" si="38"/>
        <v>0</v>
      </c>
      <c r="W86" s="2"/>
      <c r="X86" s="2"/>
      <c r="Y86" s="2"/>
      <c r="Z86" s="2"/>
    </row>
    <row r="87" ht="12.75" customHeight="1">
      <c r="A87" s="9"/>
      <c r="B87" s="10" t="s">
        <v>155</v>
      </c>
      <c r="C87" s="9" t="s">
        <v>156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4">
        <f t="shared" si="33"/>
        <v>0</v>
      </c>
      <c r="Q87" s="20"/>
      <c r="R87" s="24">
        <f t="shared" si="34"/>
        <v>0</v>
      </c>
      <c r="S87" s="25" t="str">
        <f t="shared" si="35"/>
        <v/>
      </c>
      <c r="T87" s="26">
        <f t="shared" si="36"/>
        <v>0</v>
      </c>
      <c r="U87" s="25" t="str">
        <f t="shared" si="37"/>
        <v/>
      </c>
      <c r="V87" s="27">
        <f t="shared" si="38"/>
        <v>0</v>
      </c>
      <c r="W87" s="2"/>
      <c r="X87" s="2"/>
      <c r="Y87" s="2"/>
      <c r="Z87" s="2"/>
    </row>
    <row r="88" ht="12.75" customHeight="1">
      <c r="A88" s="9"/>
      <c r="B88" s="17" t="s">
        <v>157</v>
      </c>
      <c r="C88" s="9" t="s">
        <v>158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4">
        <f t="shared" si="33"/>
        <v>0</v>
      </c>
      <c r="Q88" s="20"/>
      <c r="R88" s="24">
        <f t="shared" si="34"/>
        <v>0</v>
      </c>
      <c r="S88" s="25" t="str">
        <f t="shared" si="35"/>
        <v/>
      </c>
      <c r="T88" s="26">
        <f t="shared" si="36"/>
        <v>0</v>
      </c>
      <c r="U88" s="25" t="str">
        <f t="shared" si="37"/>
        <v/>
      </c>
      <c r="V88" s="27">
        <f t="shared" si="38"/>
        <v>0</v>
      </c>
      <c r="W88" s="2"/>
      <c r="X88" s="2"/>
      <c r="Y88" s="2"/>
      <c r="Z88" s="2"/>
    </row>
    <row r="89" ht="12.75" customHeight="1">
      <c r="A89" s="9"/>
      <c r="B89" s="10" t="s">
        <v>159</v>
      </c>
      <c r="C89" s="9" t="s">
        <v>160</v>
      </c>
      <c r="D89" s="24">
        <f t="shared" ref="D89:O89" si="39">D153</f>
        <v>0</v>
      </c>
      <c r="E89" s="24">
        <f t="shared" si="39"/>
        <v>0</v>
      </c>
      <c r="F89" s="24">
        <f t="shared" si="39"/>
        <v>0</v>
      </c>
      <c r="G89" s="24">
        <f t="shared" si="39"/>
        <v>0</v>
      </c>
      <c r="H89" s="24">
        <f t="shared" si="39"/>
        <v>0</v>
      </c>
      <c r="I89" s="24">
        <f t="shared" si="39"/>
        <v>0</v>
      </c>
      <c r="J89" s="24">
        <f t="shared" si="39"/>
        <v>0</v>
      </c>
      <c r="K89" s="24">
        <f t="shared" si="39"/>
        <v>0</v>
      </c>
      <c r="L89" s="24">
        <f t="shared" si="39"/>
        <v>0</v>
      </c>
      <c r="M89" s="24">
        <f t="shared" si="39"/>
        <v>0</v>
      </c>
      <c r="N89" s="24">
        <f t="shared" si="39"/>
        <v>0</v>
      </c>
      <c r="O89" s="24">
        <f t="shared" si="39"/>
        <v>0</v>
      </c>
      <c r="P89" s="24">
        <f t="shared" si="33"/>
        <v>0</v>
      </c>
      <c r="Q89" s="20"/>
      <c r="R89" s="24">
        <f t="shared" si="34"/>
        <v>0</v>
      </c>
      <c r="S89" s="26">
        <f t="shared" si="35"/>
        <v>0</v>
      </c>
      <c r="T89" s="26">
        <f t="shared" si="36"/>
        <v>0</v>
      </c>
      <c r="U89" s="26">
        <f t="shared" si="37"/>
        <v>0</v>
      </c>
      <c r="V89" s="27">
        <f t="shared" si="38"/>
        <v>0</v>
      </c>
      <c r="W89" s="2"/>
      <c r="X89" s="2"/>
      <c r="Y89" s="2"/>
      <c r="Z89" s="2"/>
    </row>
    <row r="90" ht="12.75" customHeight="1">
      <c r="A90" s="9"/>
      <c r="B90" s="10" t="s">
        <v>161</v>
      </c>
      <c r="C90" s="9" t="s">
        <v>162</v>
      </c>
      <c r="D90" s="24">
        <f t="shared" ref="D90:O90" si="40">D165</f>
        <v>0</v>
      </c>
      <c r="E90" s="24">
        <f t="shared" si="40"/>
        <v>0</v>
      </c>
      <c r="F90" s="24">
        <f t="shared" si="40"/>
        <v>0</v>
      </c>
      <c r="G90" s="24">
        <f t="shared" si="40"/>
        <v>0</v>
      </c>
      <c r="H90" s="24">
        <f t="shared" si="40"/>
        <v>0</v>
      </c>
      <c r="I90" s="24">
        <f t="shared" si="40"/>
        <v>0</v>
      </c>
      <c r="J90" s="24">
        <f t="shared" si="40"/>
        <v>0</v>
      </c>
      <c r="K90" s="24">
        <f t="shared" si="40"/>
        <v>0</v>
      </c>
      <c r="L90" s="24">
        <f t="shared" si="40"/>
        <v>0</v>
      </c>
      <c r="M90" s="24">
        <f t="shared" si="40"/>
        <v>0</v>
      </c>
      <c r="N90" s="24">
        <f t="shared" si="40"/>
        <v>0</v>
      </c>
      <c r="O90" s="24">
        <f t="shared" si="40"/>
        <v>0</v>
      </c>
      <c r="P90" s="24">
        <f t="shared" si="33"/>
        <v>0</v>
      </c>
      <c r="Q90" s="20"/>
      <c r="R90" s="24">
        <f t="shared" si="34"/>
        <v>0</v>
      </c>
      <c r="S90" s="26">
        <f t="shared" si="35"/>
        <v>0</v>
      </c>
      <c r="T90" s="26">
        <f t="shared" si="36"/>
        <v>0</v>
      </c>
      <c r="U90" s="26">
        <f t="shared" si="37"/>
        <v>0</v>
      </c>
      <c r="V90" s="27">
        <f t="shared" si="38"/>
        <v>0</v>
      </c>
      <c r="W90" s="2"/>
      <c r="X90" s="2"/>
      <c r="Y90" s="2"/>
      <c r="Z90" s="2"/>
    </row>
    <row r="91" ht="12.75" customHeight="1">
      <c r="A91" s="9"/>
      <c r="B91" s="10"/>
      <c r="C91" s="9"/>
      <c r="D91" s="24">
        <f t="shared" ref="D91:P91" si="41">SUM(D78:D90)</f>
        <v>0</v>
      </c>
      <c r="E91" s="24">
        <f t="shared" si="41"/>
        <v>0</v>
      </c>
      <c r="F91" s="24">
        <f t="shared" si="41"/>
        <v>0</v>
      </c>
      <c r="G91" s="24">
        <f t="shared" si="41"/>
        <v>0</v>
      </c>
      <c r="H91" s="24">
        <f t="shared" si="41"/>
        <v>0</v>
      </c>
      <c r="I91" s="24">
        <f t="shared" si="41"/>
        <v>0</v>
      </c>
      <c r="J91" s="24">
        <f t="shared" si="41"/>
        <v>0</v>
      </c>
      <c r="K91" s="24">
        <f t="shared" si="41"/>
        <v>0</v>
      </c>
      <c r="L91" s="24">
        <f t="shared" si="41"/>
        <v>0</v>
      </c>
      <c r="M91" s="24">
        <f t="shared" si="41"/>
        <v>0</v>
      </c>
      <c r="N91" s="24">
        <f t="shared" si="41"/>
        <v>0</v>
      </c>
      <c r="O91" s="24">
        <f t="shared" si="41"/>
        <v>0</v>
      </c>
      <c r="P91" s="24">
        <f t="shared" si="41"/>
        <v>0</v>
      </c>
      <c r="Q91" s="20"/>
      <c r="R91" s="20"/>
      <c r="S91" s="26">
        <f t="shared" ref="S91:U91" si="42">SUM(S78:S90)</f>
        <v>0</v>
      </c>
      <c r="T91" s="26">
        <f t="shared" si="42"/>
        <v>0</v>
      </c>
      <c r="U91" s="26">
        <f t="shared" si="42"/>
        <v>0</v>
      </c>
      <c r="V91" s="27">
        <f t="shared" si="38"/>
        <v>0</v>
      </c>
      <c r="W91" s="2"/>
      <c r="X91" s="2"/>
      <c r="Y91" s="2"/>
      <c r="Z91" s="2"/>
    </row>
    <row r="92" ht="12.75" customHeight="1">
      <c r="A92" s="9"/>
      <c r="B92" s="10"/>
      <c r="C92" s="9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"/>
      <c r="X92" s="2"/>
      <c r="Y92" s="2"/>
      <c r="Z92" s="2"/>
    </row>
    <row r="93" ht="12.75" customHeight="1">
      <c r="A93" s="9"/>
      <c r="B93" s="10"/>
      <c r="C93" s="9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"/>
      <c r="X93" s="2"/>
      <c r="Y93" s="2"/>
      <c r="Z93" s="2"/>
    </row>
    <row r="94" ht="12.75" customHeight="1">
      <c r="A94" s="9"/>
      <c r="B94" s="10"/>
      <c r="C94" s="9"/>
      <c r="D94" s="22" t="s">
        <v>4</v>
      </c>
      <c r="E94" s="22" t="s">
        <v>5</v>
      </c>
      <c r="F94" s="22" t="s">
        <v>6</v>
      </c>
      <c r="G94" s="22" t="s">
        <v>7</v>
      </c>
      <c r="H94" s="22" t="s">
        <v>8</v>
      </c>
      <c r="I94" s="22" t="s">
        <v>9</v>
      </c>
      <c r="J94" s="22" t="s">
        <v>227</v>
      </c>
      <c r="K94" s="22" t="s">
        <v>11</v>
      </c>
      <c r="L94" s="22" t="s">
        <v>12</v>
      </c>
      <c r="M94" s="22" t="s">
        <v>13</v>
      </c>
      <c r="N94" s="22" t="s">
        <v>14</v>
      </c>
      <c r="O94" s="22" t="s">
        <v>15</v>
      </c>
      <c r="P94" s="20"/>
      <c r="Q94" s="20"/>
      <c r="R94" s="20"/>
      <c r="S94" s="23" t="s">
        <v>19</v>
      </c>
      <c r="T94" s="23" t="s">
        <v>20</v>
      </c>
      <c r="U94" s="23" t="s">
        <v>21</v>
      </c>
      <c r="V94" s="20"/>
      <c r="W94" s="2"/>
      <c r="X94" s="2"/>
      <c r="Y94" s="2"/>
      <c r="Z94" s="2"/>
    </row>
    <row r="95" ht="12.75" customHeight="1">
      <c r="A95" s="9"/>
      <c r="B95" s="10" t="s">
        <v>163</v>
      </c>
      <c r="C95" s="9" t="s">
        <v>164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4">
        <f t="shared" ref="P95:P99" si="43">SUM(D95:O95)</f>
        <v>0</v>
      </c>
      <c r="Q95" s="20"/>
      <c r="R95" s="24">
        <f t="shared" ref="R95:R97" si="44">(P95*Q95)</f>
        <v>0</v>
      </c>
      <c r="S95" s="25" t="str">
        <f t="shared" ref="S95:S98" si="45">(E95)</f>
        <v/>
      </c>
      <c r="T95" s="26">
        <f t="shared" ref="T95:T98" si="46">SUM(D95,G95,H95,I95,J95,K95,L95,M95,N95,O95)</f>
        <v>0</v>
      </c>
      <c r="U95" s="25" t="str">
        <f t="shared" ref="U95:U98" si="47">(F95)</f>
        <v/>
      </c>
      <c r="V95" s="27">
        <f t="shared" ref="V95:V97" si="48">SUM(G95:H95)</f>
        <v>0</v>
      </c>
      <c r="W95" s="2"/>
      <c r="X95" s="2"/>
      <c r="Y95" s="2"/>
      <c r="Z95" s="2"/>
    </row>
    <row r="96" ht="12.75" customHeight="1">
      <c r="A96" s="9"/>
      <c r="B96" s="10" t="s">
        <v>165</v>
      </c>
      <c r="C96" s="9" t="s">
        <v>166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4">
        <f t="shared" si="43"/>
        <v>0</v>
      </c>
      <c r="Q96" s="20"/>
      <c r="R96" s="24">
        <f t="shared" si="44"/>
        <v>0</v>
      </c>
      <c r="S96" s="25" t="str">
        <f t="shared" si="45"/>
        <v/>
      </c>
      <c r="T96" s="26">
        <f t="shared" si="46"/>
        <v>0</v>
      </c>
      <c r="U96" s="25" t="str">
        <f t="shared" si="47"/>
        <v/>
      </c>
      <c r="V96" s="27">
        <f t="shared" si="48"/>
        <v>0</v>
      </c>
      <c r="W96" s="2"/>
      <c r="X96" s="2"/>
      <c r="Y96" s="2"/>
      <c r="Z96" s="2"/>
    </row>
    <row r="97" ht="12.75" customHeight="1">
      <c r="A97" s="9"/>
      <c r="B97" s="10" t="s">
        <v>167</v>
      </c>
      <c r="C97" s="9" t="s">
        <v>168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4">
        <f t="shared" si="43"/>
        <v>0</v>
      </c>
      <c r="Q97" s="20"/>
      <c r="R97" s="24">
        <f t="shared" si="44"/>
        <v>0</v>
      </c>
      <c r="S97" s="25" t="str">
        <f t="shared" si="45"/>
        <v/>
      </c>
      <c r="T97" s="26">
        <f t="shared" si="46"/>
        <v>0</v>
      </c>
      <c r="U97" s="25" t="str">
        <f t="shared" si="47"/>
        <v/>
      </c>
      <c r="V97" s="27">
        <f t="shared" si="48"/>
        <v>0</v>
      </c>
      <c r="W97" s="2"/>
      <c r="X97" s="2"/>
      <c r="Y97" s="2"/>
      <c r="Z97" s="2"/>
    </row>
    <row r="98" ht="12.75" customHeight="1">
      <c r="A98" s="9"/>
      <c r="B98" s="14" t="s">
        <v>169</v>
      </c>
      <c r="C98" s="14" t="s">
        <v>170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4">
        <f t="shared" si="43"/>
        <v>0</v>
      </c>
      <c r="Q98" s="20"/>
      <c r="R98" s="20"/>
      <c r="S98" s="25" t="str">
        <f t="shared" si="45"/>
        <v/>
      </c>
      <c r="T98" s="26">
        <f t="shared" si="46"/>
        <v>0</v>
      </c>
      <c r="U98" s="25" t="str">
        <f t="shared" si="47"/>
        <v/>
      </c>
      <c r="V98" s="20"/>
      <c r="W98" s="2"/>
      <c r="X98" s="2"/>
      <c r="Y98" s="2"/>
      <c r="Z98" s="2"/>
    </row>
    <row r="99" ht="12.75" customHeight="1">
      <c r="A99" s="9"/>
      <c r="B99" s="10"/>
      <c r="C99" s="9"/>
      <c r="D99" s="24">
        <f t="shared" ref="D99:O99" si="49">SUM(D95:D98)</f>
        <v>0</v>
      </c>
      <c r="E99" s="24">
        <f t="shared" si="49"/>
        <v>0</v>
      </c>
      <c r="F99" s="24">
        <f t="shared" si="49"/>
        <v>0</v>
      </c>
      <c r="G99" s="24">
        <f t="shared" si="49"/>
        <v>0</v>
      </c>
      <c r="H99" s="24">
        <f t="shared" si="49"/>
        <v>0</v>
      </c>
      <c r="I99" s="24">
        <f t="shared" si="49"/>
        <v>0</v>
      </c>
      <c r="J99" s="24">
        <f t="shared" si="49"/>
        <v>0</v>
      </c>
      <c r="K99" s="24">
        <f t="shared" si="49"/>
        <v>0</v>
      </c>
      <c r="L99" s="24">
        <f t="shared" si="49"/>
        <v>0</v>
      </c>
      <c r="M99" s="24">
        <f t="shared" si="49"/>
        <v>0</v>
      </c>
      <c r="N99" s="24">
        <f t="shared" si="49"/>
        <v>0</v>
      </c>
      <c r="O99" s="24">
        <f t="shared" si="49"/>
        <v>0</v>
      </c>
      <c r="P99" s="24">
        <f t="shared" si="43"/>
        <v>0</v>
      </c>
      <c r="Q99" s="20"/>
      <c r="R99" s="20"/>
      <c r="S99" s="26">
        <f t="shared" ref="S99:U99" si="50">SUM(S95:S98)</f>
        <v>0</v>
      </c>
      <c r="T99" s="26">
        <f t="shared" si="50"/>
        <v>0</v>
      </c>
      <c r="U99" s="26">
        <f t="shared" si="50"/>
        <v>0</v>
      </c>
      <c r="V99" s="25"/>
      <c r="W99" s="2"/>
      <c r="X99" s="2"/>
      <c r="Y99" s="2"/>
      <c r="Z99" s="2"/>
    </row>
    <row r="100" ht="12.75" customHeight="1">
      <c r="A100" s="9"/>
      <c r="B100" s="10"/>
      <c r="C100" s="9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"/>
      <c r="X100" s="2"/>
      <c r="Y100" s="2"/>
      <c r="Z100" s="2"/>
    </row>
    <row r="101" ht="12.75" customHeight="1">
      <c r="A101" s="9"/>
      <c r="B101" s="10"/>
      <c r="C101" s="9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"/>
      <c r="X101" s="2"/>
      <c r="Y101" s="2"/>
      <c r="Z101" s="2"/>
    </row>
    <row r="102" ht="12.75" customHeight="1">
      <c r="A102" s="9"/>
      <c r="B102" s="10"/>
      <c r="C102" s="9"/>
      <c r="D102" s="22" t="s">
        <v>4</v>
      </c>
      <c r="E102" s="22" t="s">
        <v>5</v>
      </c>
      <c r="F102" s="22" t="s">
        <v>6</v>
      </c>
      <c r="G102" s="22" t="s">
        <v>7</v>
      </c>
      <c r="H102" s="22" t="s">
        <v>8</v>
      </c>
      <c r="I102" s="22" t="s">
        <v>9</v>
      </c>
      <c r="J102" s="22" t="s">
        <v>227</v>
      </c>
      <c r="K102" s="22" t="s">
        <v>11</v>
      </c>
      <c r="L102" s="22" t="s">
        <v>12</v>
      </c>
      <c r="M102" s="22" t="s">
        <v>13</v>
      </c>
      <c r="N102" s="22" t="s">
        <v>14</v>
      </c>
      <c r="O102" s="22" t="s">
        <v>15</v>
      </c>
      <c r="P102" s="20"/>
      <c r="Q102" s="20"/>
      <c r="R102" s="20"/>
      <c r="S102" s="23" t="s">
        <v>19</v>
      </c>
      <c r="T102" s="23" t="s">
        <v>20</v>
      </c>
      <c r="U102" s="23" t="s">
        <v>21</v>
      </c>
      <c r="V102" s="20"/>
      <c r="W102" s="2"/>
      <c r="X102" s="2"/>
      <c r="Y102" s="2"/>
      <c r="Z102" s="2"/>
    </row>
    <row r="103" ht="12.75" customHeight="1">
      <c r="A103" s="9"/>
      <c r="B103" s="10" t="s">
        <v>171</v>
      </c>
      <c r="C103" s="9" t="s">
        <v>172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4">
        <f t="shared" ref="P103:P108" si="51">SUM(D103:O103)</f>
        <v>0</v>
      </c>
      <c r="Q103" s="20"/>
      <c r="R103" s="24">
        <f t="shared" ref="R103:R107" si="52">(P103*Q103)</f>
        <v>0</v>
      </c>
      <c r="S103" s="25" t="str">
        <f t="shared" ref="S103:S107" si="53">(E103)</f>
        <v/>
      </c>
      <c r="T103" s="26">
        <f t="shared" ref="T103:T107" si="54">SUM(D103,G103,H103,I103,J103,K103,L103,M103,N103,O103)</f>
        <v>0</v>
      </c>
      <c r="U103" s="25" t="str">
        <f t="shared" ref="U103:U107" si="55">(F103)</f>
        <v/>
      </c>
      <c r="V103" s="27">
        <f t="shared" ref="V103:V108" si="56">SUM(G103:H103)</f>
        <v>0</v>
      </c>
      <c r="W103" s="2"/>
      <c r="X103" s="2"/>
      <c r="Y103" s="2"/>
      <c r="Z103" s="2"/>
    </row>
    <row r="104" ht="12.75" customHeight="1">
      <c r="A104" s="9"/>
      <c r="B104" s="10" t="s">
        <v>173</v>
      </c>
      <c r="C104" s="9" t="s">
        <v>174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4">
        <f t="shared" si="51"/>
        <v>0</v>
      </c>
      <c r="Q104" s="20"/>
      <c r="R104" s="24">
        <f t="shared" si="52"/>
        <v>0</v>
      </c>
      <c r="S104" s="25" t="str">
        <f t="shared" si="53"/>
        <v/>
      </c>
      <c r="T104" s="26">
        <f t="shared" si="54"/>
        <v>0</v>
      </c>
      <c r="U104" s="25" t="str">
        <f t="shared" si="55"/>
        <v/>
      </c>
      <c r="V104" s="27">
        <f t="shared" si="56"/>
        <v>0</v>
      </c>
      <c r="W104" s="2"/>
      <c r="X104" s="2"/>
      <c r="Y104" s="2"/>
      <c r="Z104" s="2"/>
    </row>
    <row r="105" ht="12.75" customHeight="1">
      <c r="A105" s="9"/>
      <c r="B105" s="10" t="s">
        <v>175</v>
      </c>
      <c r="C105" s="18" t="s">
        <v>176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4">
        <f t="shared" si="51"/>
        <v>0</v>
      </c>
      <c r="Q105" s="20"/>
      <c r="R105" s="24">
        <f t="shared" si="52"/>
        <v>0</v>
      </c>
      <c r="S105" s="25" t="str">
        <f t="shared" si="53"/>
        <v/>
      </c>
      <c r="T105" s="26">
        <f t="shared" si="54"/>
        <v>0</v>
      </c>
      <c r="U105" s="25" t="str">
        <f t="shared" si="55"/>
        <v/>
      </c>
      <c r="V105" s="27">
        <f t="shared" si="56"/>
        <v>0</v>
      </c>
      <c r="W105" s="2"/>
      <c r="X105" s="2"/>
      <c r="Y105" s="2"/>
      <c r="Z105" s="2"/>
    </row>
    <row r="106" ht="12.75" customHeight="1">
      <c r="A106" s="9"/>
      <c r="B106" s="10" t="s">
        <v>177</v>
      </c>
      <c r="C106" s="18" t="s">
        <v>178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4">
        <f t="shared" si="51"/>
        <v>0</v>
      </c>
      <c r="Q106" s="20"/>
      <c r="R106" s="24">
        <f t="shared" si="52"/>
        <v>0</v>
      </c>
      <c r="S106" s="25" t="str">
        <f t="shared" si="53"/>
        <v/>
      </c>
      <c r="T106" s="26">
        <f t="shared" si="54"/>
        <v>0</v>
      </c>
      <c r="U106" s="25" t="str">
        <f t="shared" si="55"/>
        <v/>
      </c>
      <c r="V106" s="27">
        <f t="shared" si="56"/>
        <v>0</v>
      </c>
      <c r="W106" s="2"/>
      <c r="X106" s="2"/>
      <c r="Y106" s="2"/>
      <c r="Z106" s="2"/>
    </row>
    <row r="107" ht="12.75" customHeight="1">
      <c r="A107" s="9"/>
      <c r="B107" s="17" t="s">
        <v>179</v>
      </c>
      <c r="C107" s="18" t="s">
        <v>180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4">
        <f t="shared" si="51"/>
        <v>0</v>
      </c>
      <c r="Q107" s="20"/>
      <c r="R107" s="24">
        <f t="shared" si="52"/>
        <v>0</v>
      </c>
      <c r="S107" s="25" t="str">
        <f t="shared" si="53"/>
        <v/>
      </c>
      <c r="T107" s="26">
        <f t="shared" si="54"/>
        <v>0</v>
      </c>
      <c r="U107" s="25" t="str">
        <f t="shared" si="55"/>
        <v/>
      </c>
      <c r="V107" s="27">
        <f t="shared" si="56"/>
        <v>0</v>
      </c>
      <c r="W107" s="2"/>
      <c r="X107" s="2"/>
      <c r="Y107" s="2"/>
      <c r="Z107" s="2"/>
    </row>
    <row r="108" ht="12.75" customHeight="1">
      <c r="A108" s="9"/>
      <c r="B108" s="10"/>
      <c r="C108" s="9"/>
      <c r="D108" s="24">
        <f t="shared" ref="D108:O108" si="57">SUM(D103:D107)</f>
        <v>0</v>
      </c>
      <c r="E108" s="24">
        <f t="shared" si="57"/>
        <v>0</v>
      </c>
      <c r="F108" s="24">
        <f t="shared" si="57"/>
        <v>0</v>
      </c>
      <c r="G108" s="24">
        <f t="shared" si="57"/>
        <v>0</v>
      </c>
      <c r="H108" s="24">
        <f t="shared" si="57"/>
        <v>0</v>
      </c>
      <c r="I108" s="24">
        <f t="shared" si="57"/>
        <v>0</v>
      </c>
      <c r="J108" s="24">
        <f t="shared" si="57"/>
        <v>0</v>
      </c>
      <c r="K108" s="24">
        <f t="shared" si="57"/>
        <v>0</v>
      </c>
      <c r="L108" s="24">
        <f t="shared" si="57"/>
        <v>0</v>
      </c>
      <c r="M108" s="24">
        <f t="shared" si="57"/>
        <v>0</v>
      </c>
      <c r="N108" s="24">
        <f t="shared" si="57"/>
        <v>0</v>
      </c>
      <c r="O108" s="24">
        <f t="shared" si="57"/>
        <v>0</v>
      </c>
      <c r="P108" s="24">
        <f t="shared" si="51"/>
        <v>0</v>
      </c>
      <c r="Q108" s="20"/>
      <c r="R108" s="20"/>
      <c r="S108" s="26">
        <f t="shared" ref="S108:U108" si="58">SUM(S103:S107)</f>
        <v>0</v>
      </c>
      <c r="T108" s="26">
        <f t="shared" si="58"/>
        <v>0</v>
      </c>
      <c r="U108" s="26">
        <f t="shared" si="58"/>
        <v>0</v>
      </c>
      <c r="V108" s="27">
        <f t="shared" si="56"/>
        <v>0</v>
      </c>
      <c r="W108" s="2"/>
      <c r="X108" s="2"/>
      <c r="Y108" s="2"/>
      <c r="Z108" s="2"/>
    </row>
    <row r="109" ht="12.75" customHeight="1">
      <c r="A109" s="9"/>
      <c r="B109" s="10"/>
      <c r="C109" s="9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8"/>
      <c r="S109" s="20"/>
      <c r="T109" s="20"/>
      <c r="U109" s="20"/>
      <c r="V109" s="20"/>
      <c r="W109" s="2"/>
      <c r="X109" s="2"/>
      <c r="Y109" s="2"/>
      <c r="Z109" s="2"/>
    </row>
    <row r="110" ht="12.75" customHeight="1">
      <c r="A110" s="9"/>
      <c r="B110" s="10"/>
      <c r="C110" s="9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"/>
      <c r="X110" s="2"/>
      <c r="Y110" s="2"/>
      <c r="Z110" s="2"/>
    </row>
    <row r="111" ht="12.75" customHeight="1">
      <c r="A111" s="9"/>
      <c r="B111" s="10"/>
      <c r="C111" s="9"/>
      <c r="D111" s="22" t="s">
        <v>4</v>
      </c>
      <c r="E111" s="22" t="s">
        <v>5</v>
      </c>
      <c r="F111" s="22" t="s">
        <v>6</v>
      </c>
      <c r="G111" s="22" t="s">
        <v>7</v>
      </c>
      <c r="H111" s="22" t="s">
        <v>8</v>
      </c>
      <c r="I111" s="22" t="s">
        <v>9</v>
      </c>
      <c r="J111" s="22" t="s">
        <v>227</v>
      </c>
      <c r="K111" s="22" t="s">
        <v>11</v>
      </c>
      <c r="L111" s="22" t="s">
        <v>12</v>
      </c>
      <c r="M111" s="22" t="s">
        <v>13</v>
      </c>
      <c r="N111" s="22" t="s">
        <v>14</v>
      </c>
      <c r="O111" s="22" t="s">
        <v>15</v>
      </c>
      <c r="P111" s="20"/>
      <c r="Q111" s="20"/>
      <c r="R111" s="20"/>
      <c r="S111" s="23" t="s">
        <v>19</v>
      </c>
      <c r="T111" s="23" t="s">
        <v>20</v>
      </c>
      <c r="U111" s="23" t="s">
        <v>21</v>
      </c>
      <c r="V111" s="20"/>
      <c r="W111" s="2"/>
      <c r="X111" s="2"/>
      <c r="Y111" s="2"/>
      <c r="Z111" s="2"/>
    </row>
    <row r="112" ht="12.75" customHeight="1">
      <c r="A112" s="9"/>
      <c r="B112" s="10" t="s">
        <v>181</v>
      </c>
      <c r="C112" s="9" t="s">
        <v>182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4">
        <f t="shared" ref="P112:P114" si="59">SUM(D112:O112)</f>
        <v>0</v>
      </c>
      <c r="Q112" s="20"/>
      <c r="R112" s="24">
        <f t="shared" ref="R112:R113" si="60">(P112*Q112)</f>
        <v>0</v>
      </c>
      <c r="S112" s="25" t="str">
        <f t="shared" ref="S112:S113" si="61">(E112)</f>
        <v/>
      </c>
      <c r="T112" s="26">
        <f t="shared" ref="T112:T113" si="62">SUM(D112,G112,H112,I112,J112,K112,L112,M112,N112,O112)</f>
        <v>0</v>
      </c>
      <c r="U112" s="25" t="str">
        <f t="shared" ref="U112:U113" si="63">(F112)</f>
        <v/>
      </c>
      <c r="V112" s="27">
        <f t="shared" ref="V112:V114" si="64">SUM(G112:H112)</f>
        <v>0</v>
      </c>
      <c r="W112" s="2"/>
      <c r="X112" s="2"/>
      <c r="Y112" s="2"/>
      <c r="Z112" s="2"/>
    </row>
    <row r="113" ht="12.75" customHeight="1">
      <c r="A113" s="9"/>
      <c r="B113" s="10" t="s">
        <v>183</v>
      </c>
      <c r="C113" s="9" t="s">
        <v>184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4">
        <f t="shared" si="59"/>
        <v>0</v>
      </c>
      <c r="Q113" s="20"/>
      <c r="R113" s="24">
        <f t="shared" si="60"/>
        <v>0</v>
      </c>
      <c r="S113" s="25" t="str">
        <f t="shared" si="61"/>
        <v/>
      </c>
      <c r="T113" s="26">
        <f t="shared" si="62"/>
        <v>0</v>
      </c>
      <c r="U113" s="25" t="str">
        <f t="shared" si="63"/>
        <v/>
      </c>
      <c r="V113" s="27">
        <f t="shared" si="64"/>
        <v>0</v>
      </c>
      <c r="W113" s="2"/>
      <c r="X113" s="2"/>
      <c r="Y113" s="2"/>
      <c r="Z113" s="2"/>
    </row>
    <row r="114" ht="12.75" customHeight="1">
      <c r="A114" s="9"/>
      <c r="B114" s="10"/>
      <c r="C114" s="9"/>
      <c r="D114" s="24">
        <f t="shared" ref="D114:O114" si="65">SUM(D112:D113)</f>
        <v>0</v>
      </c>
      <c r="E114" s="24">
        <f t="shared" si="65"/>
        <v>0</v>
      </c>
      <c r="F114" s="24">
        <f t="shared" si="65"/>
        <v>0</v>
      </c>
      <c r="G114" s="24">
        <f t="shared" si="65"/>
        <v>0</v>
      </c>
      <c r="H114" s="24">
        <f t="shared" si="65"/>
        <v>0</v>
      </c>
      <c r="I114" s="24">
        <f t="shared" si="65"/>
        <v>0</v>
      </c>
      <c r="J114" s="24">
        <f t="shared" si="65"/>
        <v>0</v>
      </c>
      <c r="K114" s="24">
        <f t="shared" si="65"/>
        <v>0</v>
      </c>
      <c r="L114" s="24">
        <f t="shared" si="65"/>
        <v>0</v>
      </c>
      <c r="M114" s="24">
        <f t="shared" si="65"/>
        <v>0</v>
      </c>
      <c r="N114" s="24">
        <f t="shared" si="65"/>
        <v>0</v>
      </c>
      <c r="O114" s="24">
        <f t="shared" si="65"/>
        <v>0</v>
      </c>
      <c r="P114" s="24">
        <f t="shared" si="59"/>
        <v>0</v>
      </c>
      <c r="Q114" s="20"/>
      <c r="R114" s="20"/>
      <c r="S114" s="26">
        <f t="shared" ref="S114:U114" si="66">SUM(S112:S113)</f>
        <v>0</v>
      </c>
      <c r="T114" s="26">
        <f t="shared" si="66"/>
        <v>0</v>
      </c>
      <c r="U114" s="26">
        <f t="shared" si="66"/>
        <v>0</v>
      </c>
      <c r="V114" s="27">
        <f t="shared" si="64"/>
        <v>0</v>
      </c>
      <c r="W114" s="2"/>
      <c r="X114" s="2"/>
      <c r="Y114" s="2"/>
      <c r="Z114" s="2"/>
    </row>
    <row r="115" ht="12.75" customHeight="1">
      <c r="A115" s="9"/>
      <c r="B115" s="10"/>
      <c r="C115" s="9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"/>
      <c r="X115" s="2"/>
      <c r="Y115" s="2"/>
      <c r="Z115" s="2"/>
    </row>
    <row r="116" ht="12.75" customHeight="1">
      <c r="A116" s="9"/>
      <c r="B116" s="10"/>
      <c r="C116" s="9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"/>
      <c r="X116" s="2"/>
      <c r="Y116" s="2"/>
      <c r="Z116" s="2"/>
    </row>
    <row r="117" ht="12.75" customHeight="1">
      <c r="A117" s="9"/>
      <c r="B117" s="10"/>
      <c r="C117" s="9"/>
      <c r="D117" s="22" t="s">
        <v>4</v>
      </c>
      <c r="E117" s="22" t="s">
        <v>5</v>
      </c>
      <c r="F117" s="22" t="s">
        <v>6</v>
      </c>
      <c r="G117" s="22" t="s">
        <v>7</v>
      </c>
      <c r="H117" s="22" t="s">
        <v>8</v>
      </c>
      <c r="I117" s="22" t="s">
        <v>9</v>
      </c>
      <c r="J117" s="22" t="s">
        <v>227</v>
      </c>
      <c r="K117" s="22" t="s">
        <v>11</v>
      </c>
      <c r="L117" s="22" t="s">
        <v>12</v>
      </c>
      <c r="M117" s="22" t="s">
        <v>13</v>
      </c>
      <c r="N117" s="22" t="s">
        <v>14</v>
      </c>
      <c r="O117" s="22" t="s">
        <v>15</v>
      </c>
      <c r="P117" s="20"/>
      <c r="Q117" s="20"/>
      <c r="R117" s="20"/>
      <c r="S117" s="23" t="s">
        <v>19</v>
      </c>
      <c r="T117" s="23" t="s">
        <v>20</v>
      </c>
      <c r="U117" s="23" t="s">
        <v>21</v>
      </c>
      <c r="V117" s="20"/>
      <c r="W117" s="2"/>
      <c r="X117" s="2"/>
      <c r="Y117" s="2"/>
      <c r="Z117" s="2"/>
    </row>
    <row r="118" ht="12.75" customHeight="1">
      <c r="A118" s="9"/>
      <c r="B118" s="10" t="s">
        <v>185</v>
      </c>
      <c r="C118" s="9" t="s">
        <v>186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4">
        <f t="shared" ref="P118:P122" si="67">SUM(D118:O118)</f>
        <v>0</v>
      </c>
      <c r="Q118" s="20"/>
      <c r="R118" s="24">
        <f t="shared" ref="R118:R121" si="68">(P118*Q118)</f>
        <v>0</v>
      </c>
      <c r="S118" s="25" t="str">
        <f t="shared" ref="S118:S121" si="69">(E118)</f>
        <v/>
      </c>
      <c r="T118" s="26">
        <f t="shared" ref="T118:T121" si="70">SUM(D118,G118,H118,I118,J118,K118,L118,M118,N118,O118)</f>
        <v>0</v>
      </c>
      <c r="U118" s="25" t="str">
        <f t="shared" ref="U118:U121" si="71">(F118)</f>
        <v/>
      </c>
      <c r="V118" s="27">
        <f t="shared" ref="V118:V122" si="72">SUM(G118:H118)</f>
        <v>0</v>
      </c>
      <c r="W118" s="2"/>
      <c r="X118" s="2"/>
      <c r="Y118" s="2"/>
      <c r="Z118" s="2"/>
    </row>
    <row r="119" ht="12.75" customHeight="1">
      <c r="A119" s="9"/>
      <c r="B119" s="10" t="s">
        <v>187</v>
      </c>
      <c r="C119" s="9" t="s">
        <v>188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4">
        <f t="shared" si="67"/>
        <v>0</v>
      </c>
      <c r="Q119" s="20"/>
      <c r="R119" s="24">
        <f t="shared" si="68"/>
        <v>0</v>
      </c>
      <c r="S119" s="25" t="str">
        <f t="shared" si="69"/>
        <v/>
      </c>
      <c r="T119" s="26">
        <f t="shared" si="70"/>
        <v>0</v>
      </c>
      <c r="U119" s="25" t="str">
        <f t="shared" si="71"/>
        <v/>
      </c>
      <c r="V119" s="27">
        <f t="shared" si="72"/>
        <v>0</v>
      </c>
      <c r="W119" s="2"/>
      <c r="X119" s="2"/>
      <c r="Y119" s="2"/>
      <c r="Z119" s="2"/>
    </row>
    <row r="120" ht="12.75" customHeight="1">
      <c r="A120" s="9"/>
      <c r="B120" s="10" t="s">
        <v>189</v>
      </c>
      <c r="C120" s="9" t="s">
        <v>190</v>
      </c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4">
        <f t="shared" si="67"/>
        <v>0</v>
      </c>
      <c r="Q120" s="20"/>
      <c r="R120" s="24">
        <f t="shared" si="68"/>
        <v>0</v>
      </c>
      <c r="S120" s="25" t="str">
        <f t="shared" si="69"/>
        <v/>
      </c>
      <c r="T120" s="26">
        <f t="shared" si="70"/>
        <v>0</v>
      </c>
      <c r="U120" s="25" t="str">
        <f t="shared" si="71"/>
        <v/>
      </c>
      <c r="V120" s="27">
        <f t="shared" si="72"/>
        <v>0</v>
      </c>
      <c r="W120" s="2"/>
      <c r="X120" s="2"/>
      <c r="Y120" s="2"/>
      <c r="Z120" s="2"/>
    </row>
    <row r="121" ht="12.75" customHeight="1">
      <c r="A121" s="9"/>
      <c r="B121" s="10" t="s">
        <v>191</v>
      </c>
      <c r="C121" s="9" t="s">
        <v>192</v>
      </c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4">
        <f t="shared" si="67"/>
        <v>0</v>
      </c>
      <c r="Q121" s="20"/>
      <c r="R121" s="24">
        <f t="shared" si="68"/>
        <v>0</v>
      </c>
      <c r="S121" s="25" t="str">
        <f t="shared" si="69"/>
        <v/>
      </c>
      <c r="T121" s="26">
        <f t="shared" si="70"/>
        <v>0</v>
      </c>
      <c r="U121" s="25" t="str">
        <f t="shared" si="71"/>
        <v/>
      </c>
      <c r="V121" s="27">
        <f t="shared" si="72"/>
        <v>0</v>
      </c>
      <c r="W121" s="2"/>
      <c r="X121" s="2"/>
      <c r="Y121" s="2"/>
      <c r="Z121" s="2"/>
    </row>
    <row r="122" ht="12.75" customHeight="1">
      <c r="A122" s="9"/>
      <c r="B122" s="10"/>
      <c r="C122" s="9"/>
      <c r="D122" s="24">
        <f t="shared" ref="D122:O122" si="73">SUM(D118:D121)</f>
        <v>0</v>
      </c>
      <c r="E122" s="24">
        <f t="shared" si="73"/>
        <v>0</v>
      </c>
      <c r="F122" s="24">
        <f t="shared" si="73"/>
        <v>0</v>
      </c>
      <c r="G122" s="24">
        <f t="shared" si="73"/>
        <v>0</v>
      </c>
      <c r="H122" s="24">
        <f t="shared" si="73"/>
        <v>0</v>
      </c>
      <c r="I122" s="24">
        <f t="shared" si="73"/>
        <v>0</v>
      </c>
      <c r="J122" s="24">
        <f t="shared" si="73"/>
        <v>0</v>
      </c>
      <c r="K122" s="24">
        <f t="shared" si="73"/>
        <v>0</v>
      </c>
      <c r="L122" s="24">
        <f t="shared" si="73"/>
        <v>0</v>
      </c>
      <c r="M122" s="24">
        <f t="shared" si="73"/>
        <v>0</v>
      </c>
      <c r="N122" s="24">
        <f t="shared" si="73"/>
        <v>0</v>
      </c>
      <c r="O122" s="24">
        <f t="shared" si="73"/>
        <v>0</v>
      </c>
      <c r="P122" s="24">
        <f t="shared" si="67"/>
        <v>0</v>
      </c>
      <c r="Q122" s="20"/>
      <c r="R122" s="20"/>
      <c r="S122" s="26">
        <f t="shared" ref="S122:U122" si="74">SUM(S118:S121)</f>
        <v>0</v>
      </c>
      <c r="T122" s="26">
        <f t="shared" si="74"/>
        <v>0</v>
      </c>
      <c r="U122" s="26">
        <f t="shared" si="74"/>
        <v>0</v>
      </c>
      <c r="V122" s="27">
        <f t="shared" si="72"/>
        <v>0</v>
      </c>
      <c r="W122" s="2"/>
      <c r="X122" s="2"/>
      <c r="Y122" s="2"/>
      <c r="Z122" s="2"/>
    </row>
    <row r="123" ht="12.75" customHeight="1">
      <c r="A123" s="9"/>
      <c r="B123" s="10"/>
      <c r="C123" s="9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"/>
      <c r="X123" s="2"/>
      <c r="Y123" s="2"/>
      <c r="Z123" s="2"/>
    </row>
    <row r="124" ht="12.75" customHeight="1">
      <c r="A124" s="9"/>
      <c r="B124" s="10"/>
      <c r="C124" s="9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"/>
      <c r="X124" s="2"/>
      <c r="Y124" s="2"/>
      <c r="Z124" s="2"/>
    </row>
    <row r="125" ht="12.75" customHeight="1">
      <c r="A125" s="9"/>
      <c r="B125" s="10"/>
      <c r="C125" s="9"/>
      <c r="D125" s="22" t="s">
        <v>4</v>
      </c>
      <c r="E125" s="22" t="s">
        <v>5</v>
      </c>
      <c r="F125" s="22" t="s">
        <v>6</v>
      </c>
      <c r="G125" s="22" t="s">
        <v>7</v>
      </c>
      <c r="H125" s="22" t="s">
        <v>8</v>
      </c>
      <c r="I125" s="22" t="s">
        <v>9</v>
      </c>
      <c r="J125" s="22" t="s">
        <v>227</v>
      </c>
      <c r="K125" s="22" t="s">
        <v>11</v>
      </c>
      <c r="L125" s="22" t="s">
        <v>12</v>
      </c>
      <c r="M125" s="22" t="s">
        <v>13</v>
      </c>
      <c r="N125" s="22" t="s">
        <v>14</v>
      </c>
      <c r="O125" s="22" t="s">
        <v>15</v>
      </c>
      <c r="P125" s="20"/>
      <c r="Q125" s="20"/>
      <c r="R125" s="20"/>
      <c r="S125" s="23" t="s">
        <v>19</v>
      </c>
      <c r="T125" s="23" t="s">
        <v>20</v>
      </c>
      <c r="U125" s="23" t="s">
        <v>21</v>
      </c>
      <c r="V125" s="20"/>
      <c r="W125" s="2"/>
      <c r="X125" s="2"/>
      <c r="Y125" s="2"/>
      <c r="Z125" s="2"/>
    </row>
    <row r="126" ht="12.75" customHeight="1">
      <c r="A126" s="9"/>
      <c r="B126" s="10" t="s">
        <v>193</v>
      </c>
      <c r="C126" s="9" t="s">
        <v>194</v>
      </c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4">
        <f t="shared" ref="P126:P132" si="75">SUM(D126:O126)</f>
        <v>0</v>
      </c>
      <c r="Q126" s="20"/>
      <c r="R126" s="24">
        <f t="shared" ref="R126:R131" si="76">(P126*Q126)</f>
        <v>0</v>
      </c>
      <c r="S126" s="25" t="str">
        <f t="shared" ref="S126:S131" si="77">(E126)</f>
        <v/>
      </c>
      <c r="T126" s="26">
        <f t="shared" ref="T126:T131" si="78">SUM(D126,G126,H126,I126,J126,K126,L126,M126,N126,O126)</f>
        <v>0</v>
      </c>
      <c r="U126" s="25" t="str">
        <f t="shared" ref="U126:U131" si="79">(F126)</f>
        <v/>
      </c>
      <c r="V126" s="27">
        <f t="shared" ref="V126:V131" si="80">SUM(G126:H126)</f>
        <v>0</v>
      </c>
      <c r="W126" s="2"/>
      <c r="X126" s="2"/>
      <c r="Y126" s="2"/>
      <c r="Z126" s="2"/>
    </row>
    <row r="127" ht="12.75" customHeight="1">
      <c r="A127" s="9"/>
      <c r="B127" s="10" t="s">
        <v>195</v>
      </c>
      <c r="C127" s="9" t="s">
        <v>196</v>
      </c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4">
        <f t="shared" si="75"/>
        <v>0</v>
      </c>
      <c r="Q127" s="20"/>
      <c r="R127" s="24">
        <f t="shared" si="76"/>
        <v>0</v>
      </c>
      <c r="S127" s="25" t="str">
        <f t="shared" si="77"/>
        <v/>
      </c>
      <c r="T127" s="26">
        <f t="shared" si="78"/>
        <v>0</v>
      </c>
      <c r="U127" s="25" t="str">
        <f t="shared" si="79"/>
        <v/>
      </c>
      <c r="V127" s="27">
        <f t="shared" si="80"/>
        <v>0</v>
      </c>
      <c r="W127" s="2"/>
      <c r="X127" s="2"/>
      <c r="Y127" s="2"/>
      <c r="Z127" s="2"/>
    </row>
    <row r="128" ht="12.75" customHeight="1">
      <c r="A128" s="9"/>
      <c r="B128" s="10" t="s">
        <v>197</v>
      </c>
      <c r="C128" s="9" t="s">
        <v>198</v>
      </c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4">
        <f t="shared" si="75"/>
        <v>0</v>
      </c>
      <c r="Q128" s="20"/>
      <c r="R128" s="24">
        <f t="shared" si="76"/>
        <v>0</v>
      </c>
      <c r="S128" s="25" t="str">
        <f t="shared" si="77"/>
        <v/>
      </c>
      <c r="T128" s="26">
        <f t="shared" si="78"/>
        <v>0</v>
      </c>
      <c r="U128" s="25" t="str">
        <f t="shared" si="79"/>
        <v/>
      </c>
      <c r="V128" s="27">
        <f t="shared" si="80"/>
        <v>0</v>
      </c>
      <c r="W128" s="2"/>
      <c r="X128" s="2"/>
      <c r="Y128" s="2"/>
      <c r="Z128" s="2"/>
    </row>
    <row r="129" ht="12.75" customHeight="1">
      <c r="A129" s="9"/>
      <c r="B129" s="10" t="s">
        <v>199</v>
      </c>
      <c r="C129" s="9" t="s">
        <v>200</v>
      </c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4">
        <f t="shared" si="75"/>
        <v>0</v>
      </c>
      <c r="Q129" s="20"/>
      <c r="R129" s="24">
        <f t="shared" si="76"/>
        <v>0</v>
      </c>
      <c r="S129" s="25" t="str">
        <f t="shared" si="77"/>
        <v/>
      </c>
      <c r="T129" s="26">
        <f t="shared" si="78"/>
        <v>0</v>
      </c>
      <c r="U129" s="25" t="str">
        <f t="shared" si="79"/>
        <v/>
      </c>
      <c r="V129" s="27">
        <f t="shared" si="80"/>
        <v>0</v>
      </c>
      <c r="W129" s="2"/>
      <c r="X129" s="2"/>
      <c r="Y129" s="2"/>
      <c r="Z129" s="2"/>
    </row>
    <row r="130" ht="12.75" customHeight="1">
      <c r="A130" s="9"/>
      <c r="B130" s="10" t="s">
        <v>201</v>
      </c>
      <c r="C130" s="9" t="s">
        <v>202</v>
      </c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4">
        <f t="shared" si="75"/>
        <v>0</v>
      </c>
      <c r="Q130" s="20"/>
      <c r="R130" s="24">
        <f t="shared" si="76"/>
        <v>0</v>
      </c>
      <c r="S130" s="25" t="str">
        <f t="shared" si="77"/>
        <v/>
      </c>
      <c r="T130" s="26">
        <f t="shared" si="78"/>
        <v>0</v>
      </c>
      <c r="U130" s="25" t="str">
        <f t="shared" si="79"/>
        <v/>
      </c>
      <c r="V130" s="27">
        <f t="shared" si="80"/>
        <v>0</v>
      </c>
      <c r="W130" s="2"/>
      <c r="X130" s="2"/>
      <c r="Y130" s="2"/>
      <c r="Z130" s="2"/>
    </row>
    <row r="131" ht="12.75" customHeight="1">
      <c r="A131" s="9"/>
      <c r="B131" s="10" t="s">
        <v>203</v>
      </c>
      <c r="C131" s="9" t="s">
        <v>204</v>
      </c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4">
        <f t="shared" si="75"/>
        <v>0</v>
      </c>
      <c r="Q131" s="20"/>
      <c r="R131" s="24">
        <f t="shared" si="76"/>
        <v>0</v>
      </c>
      <c r="S131" s="25" t="str">
        <f t="shared" si="77"/>
        <v/>
      </c>
      <c r="T131" s="26">
        <f t="shared" si="78"/>
        <v>0</v>
      </c>
      <c r="U131" s="25" t="str">
        <f t="shared" si="79"/>
        <v/>
      </c>
      <c r="V131" s="27">
        <f t="shared" si="80"/>
        <v>0</v>
      </c>
      <c r="W131" s="2"/>
      <c r="X131" s="2"/>
      <c r="Y131" s="2"/>
      <c r="Z131" s="2"/>
    </row>
    <row r="132" ht="12.75" customHeight="1">
      <c r="A132" s="9"/>
      <c r="B132" s="10"/>
      <c r="C132" s="9"/>
      <c r="D132" s="24">
        <f t="shared" ref="D132:O132" si="81">SUM(D126:D131)</f>
        <v>0</v>
      </c>
      <c r="E132" s="24">
        <f t="shared" si="81"/>
        <v>0</v>
      </c>
      <c r="F132" s="24">
        <f t="shared" si="81"/>
        <v>0</v>
      </c>
      <c r="G132" s="24">
        <f t="shared" si="81"/>
        <v>0</v>
      </c>
      <c r="H132" s="24">
        <f t="shared" si="81"/>
        <v>0</v>
      </c>
      <c r="I132" s="24">
        <f t="shared" si="81"/>
        <v>0</v>
      </c>
      <c r="J132" s="24">
        <f t="shared" si="81"/>
        <v>0</v>
      </c>
      <c r="K132" s="24">
        <f t="shared" si="81"/>
        <v>0</v>
      </c>
      <c r="L132" s="24">
        <f t="shared" si="81"/>
        <v>0</v>
      </c>
      <c r="M132" s="24">
        <f t="shared" si="81"/>
        <v>0</v>
      </c>
      <c r="N132" s="24">
        <f t="shared" si="81"/>
        <v>0</v>
      </c>
      <c r="O132" s="24">
        <f t="shared" si="81"/>
        <v>0</v>
      </c>
      <c r="P132" s="24">
        <f t="shared" si="75"/>
        <v>0</v>
      </c>
      <c r="Q132" s="20"/>
      <c r="R132" s="20"/>
      <c r="S132" s="26">
        <f t="shared" ref="S132:U132" si="82">SUM(S126:S131)</f>
        <v>0</v>
      </c>
      <c r="T132" s="26">
        <f t="shared" si="82"/>
        <v>0</v>
      </c>
      <c r="U132" s="26">
        <f t="shared" si="82"/>
        <v>0</v>
      </c>
      <c r="V132" s="26">
        <f>SUM(S132:U132)</f>
        <v>0</v>
      </c>
      <c r="W132" s="2"/>
      <c r="X132" s="2"/>
      <c r="Y132" s="2"/>
      <c r="Z132" s="2"/>
    </row>
    <row r="133" ht="12.75" customHeight="1">
      <c r="A133" s="9"/>
      <c r="B133" s="10"/>
      <c r="C133" s="9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"/>
      <c r="X133" s="2"/>
      <c r="Y133" s="2"/>
      <c r="Z133" s="2"/>
    </row>
    <row r="134" ht="12.75" customHeight="1">
      <c r="A134" s="9"/>
      <c r="B134" s="10"/>
      <c r="C134" s="9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"/>
      <c r="X134" s="2"/>
      <c r="Y134" s="2"/>
      <c r="Z134" s="2"/>
    </row>
    <row r="135" ht="12.75" customHeight="1">
      <c r="A135" s="9"/>
      <c r="B135" s="10"/>
      <c r="C135" s="9"/>
      <c r="D135" s="22" t="s">
        <v>4</v>
      </c>
      <c r="E135" s="22" t="s">
        <v>5</v>
      </c>
      <c r="F135" s="22" t="s">
        <v>6</v>
      </c>
      <c r="G135" s="22" t="s">
        <v>7</v>
      </c>
      <c r="H135" s="22" t="s">
        <v>8</v>
      </c>
      <c r="I135" s="22" t="s">
        <v>9</v>
      </c>
      <c r="J135" s="22" t="s">
        <v>227</v>
      </c>
      <c r="K135" s="22" t="s">
        <v>11</v>
      </c>
      <c r="L135" s="22" t="s">
        <v>12</v>
      </c>
      <c r="M135" s="22" t="s">
        <v>13</v>
      </c>
      <c r="N135" s="22" t="s">
        <v>14</v>
      </c>
      <c r="O135" s="22" t="s">
        <v>15</v>
      </c>
      <c r="P135" s="20"/>
      <c r="Q135" s="20"/>
      <c r="R135" s="20"/>
      <c r="S135" s="23" t="s">
        <v>19</v>
      </c>
      <c r="T135" s="23" t="s">
        <v>20</v>
      </c>
      <c r="U135" s="23" t="s">
        <v>21</v>
      </c>
      <c r="V135" s="20"/>
      <c r="W135" s="2"/>
      <c r="X135" s="2"/>
      <c r="Y135" s="2"/>
      <c r="Z135" s="2"/>
    </row>
    <row r="136" ht="12.75" customHeight="1">
      <c r="A136" s="9"/>
      <c r="B136" s="10" t="s">
        <v>205</v>
      </c>
      <c r="C136" s="9" t="s">
        <v>206</v>
      </c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4">
        <f t="shared" ref="P136:P140" si="83">SUM(D136:O136)</f>
        <v>0</v>
      </c>
      <c r="Q136" s="20"/>
      <c r="R136" s="24">
        <f t="shared" ref="R136:R139" si="84">(P136*Q136)</f>
        <v>0</v>
      </c>
      <c r="S136" s="25" t="str">
        <f t="shared" ref="S136:S139" si="85">(E136)</f>
        <v/>
      </c>
      <c r="T136" s="26">
        <f t="shared" ref="T136:T139" si="86">SUM(D136,G136,H136,I136,J136,K136,L136,M136,N136,O136)</f>
        <v>0</v>
      </c>
      <c r="U136" s="25" t="str">
        <f t="shared" ref="U136:U139" si="87">(F136)</f>
        <v/>
      </c>
      <c r="V136" s="27">
        <f t="shared" ref="V136:V140" si="88">SUM(G136:H136)</f>
        <v>0</v>
      </c>
      <c r="W136" s="2"/>
      <c r="X136" s="2"/>
      <c r="Y136" s="2"/>
      <c r="Z136" s="2"/>
    </row>
    <row r="137" ht="12.75" customHeight="1">
      <c r="A137" s="9"/>
      <c r="B137" s="10" t="s">
        <v>207</v>
      </c>
      <c r="C137" s="9" t="s">
        <v>208</v>
      </c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4">
        <f t="shared" si="83"/>
        <v>0</v>
      </c>
      <c r="Q137" s="20"/>
      <c r="R137" s="24">
        <f t="shared" si="84"/>
        <v>0</v>
      </c>
      <c r="S137" s="25" t="str">
        <f t="shared" si="85"/>
        <v/>
      </c>
      <c r="T137" s="26">
        <f t="shared" si="86"/>
        <v>0</v>
      </c>
      <c r="U137" s="25" t="str">
        <f t="shared" si="87"/>
        <v/>
      </c>
      <c r="V137" s="27">
        <f t="shared" si="88"/>
        <v>0</v>
      </c>
      <c r="W137" s="2"/>
      <c r="X137" s="2"/>
      <c r="Y137" s="2"/>
      <c r="Z137" s="2"/>
    </row>
    <row r="138" ht="12.75" customHeight="1">
      <c r="A138" s="9"/>
      <c r="B138" s="10" t="s">
        <v>209</v>
      </c>
      <c r="C138" s="9" t="s">
        <v>210</v>
      </c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4">
        <f t="shared" si="83"/>
        <v>0</v>
      </c>
      <c r="Q138" s="20"/>
      <c r="R138" s="24">
        <f t="shared" si="84"/>
        <v>0</v>
      </c>
      <c r="S138" s="25" t="str">
        <f t="shared" si="85"/>
        <v/>
      </c>
      <c r="T138" s="26">
        <f t="shared" si="86"/>
        <v>0</v>
      </c>
      <c r="U138" s="25" t="str">
        <f t="shared" si="87"/>
        <v/>
      </c>
      <c r="V138" s="27">
        <f t="shared" si="88"/>
        <v>0</v>
      </c>
      <c r="W138" s="2"/>
      <c r="X138" s="2"/>
      <c r="Y138" s="2"/>
      <c r="Z138" s="2"/>
    </row>
    <row r="139" ht="12.75" customHeight="1">
      <c r="A139" s="9"/>
      <c r="B139" s="10" t="s">
        <v>211</v>
      </c>
      <c r="C139" s="9" t="s">
        <v>212</v>
      </c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4">
        <f t="shared" si="83"/>
        <v>0</v>
      </c>
      <c r="Q139" s="20"/>
      <c r="R139" s="24">
        <f t="shared" si="84"/>
        <v>0</v>
      </c>
      <c r="S139" s="25" t="str">
        <f t="shared" si="85"/>
        <v/>
      </c>
      <c r="T139" s="26">
        <f t="shared" si="86"/>
        <v>0</v>
      </c>
      <c r="U139" s="25" t="str">
        <f t="shared" si="87"/>
        <v/>
      </c>
      <c r="V139" s="27">
        <f t="shared" si="88"/>
        <v>0</v>
      </c>
      <c r="W139" s="2"/>
      <c r="X139" s="2"/>
      <c r="Y139" s="2"/>
      <c r="Z139" s="2"/>
    </row>
    <row r="140" ht="12.75" customHeight="1">
      <c r="A140" s="9"/>
      <c r="B140" s="10"/>
      <c r="C140" s="9"/>
      <c r="D140" s="24">
        <f t="shared" ref="D140:O140" si="89">SUM(D136:D139)</f>
        <v>0</v>
      </c>
      <c r="E140" s="24">
        <f t="shared" si="89"/>
        <v>0</v>
      </c>
      <c r="F140" s="24">
        <f t="shared" si="89"/>
        <v>0</v>
      </c>
      <c r="G140" s="24">
        <f t="shared" si="89"/>
        <v>0</v>
      </c>
      <c r="H140" s="24">
        <f t="shared" si="89"/>
        <v>0</v>
      </c>
      <c r="I140" s="24">
        <f t="shared" si="89"/>
        <v>0</v>
      </c>
      <c r="J140" s="24">
        <f t="shared" si="89"/>
        <v>0</v>
      </c>
      <c r="K140" s="24">
        <f t="shared" si="89"/>
        <v>0</v>
      </c>
      <c r="L140" s="24">
        <f t="shared" si="89"/>
        <v>0</v>
      </c>
      <c r="M140" s="24">
        <f t="shared" si="89"/>
        <v>0</v>
      </c>
      <c r="N140" s="24">
        <f t="shared" si="89"/>
        <v>0</v>
      </c>
      <c r="O140" s="24">
        <f t="shared" si="89"/>
        <v>0</v>
      </c>
      <c r="P140" s="24">
        <f t="shared" si="83"/>
        <v>0</v>
      </c>
      <c r="Q140" s="20"/>
      <c r="R140" s="20"/>
      <c r="S140" s="26">
        <f t="shared" ref="S140:U140" si="90">SUM(S136:S139)</f>
        <v>0</v>
      </c>
      <c r="T140" s="26">
        <f t="shared" si="90"/>
        <v>0</v>
      </c>
      <c r="U140" s="26">
        <f t="shared" si="90"/>
        <v>0</v>
      </c>
      <c r="V140" s="27">
        <f t="shared" si="88"/>
        <v>0</v>
      </c>
      <c r="W140" s="2"/>
      <c r="X140" s="2"/>
      <c r="Y140" s="2"/>
      <c r="Z140" s="2"/>
    </row>
    <row r="141" ht="12.75" customHeight="1">
      <c r="A141" s="9"/>
      <c r="B141" s="10"/>
      <c r="C141" s="9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"/>
      <c r="X141" s="2"/>
      <c r="Y141" s="2"/>
      <c r="Z141" s="2"/>
    </row>
    <row r="142" ht="12.75" customHeight="1">
      <c r="A142" s="9"/>
      <c r="B142" s="10"/>
      <c r="C142" s="9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"/>
      <c r="X142" s="2"/>
      <c r="Y142" s="2"/>
      <c r="Z142" s="2"/>
    </row>
    <row r="143" ht="12.75" customHeight="1">
      <c r="A143" s="9"/>
      <c r="B143" s="10"/>
      <c r="C143" s="19" t="s">
        <v>213</v>
      </c>
      <c r="D143" s="22" t="s">
        <v>4</v>
      </c>
      <c r="E143" s="22" t="s">
        <v>5</v>
      </c>
      <c r="F143" s="22" t="s">
        <v>6</v>
      </c>
      <c r="G143" s="22" t="s">
        <v>7</v>
      </c>
      <c r="H143" s="22" t="s">
        <v>8</v>
      </c>
      <c r="I143" s="22" t="s">
        <v>9</v>
      </c>
      <c r="J143" s="22" t="s">
        <v>227</v>
      </c>
      <c r="K143" s="22" t="s">
        <v>11</v>
      </c>
      <c r="L143" s="22" t="s">
        <v>12</v>
      </c>
      <c r="M143" s="22" t="s">
        <v>13</v>
      </c>
      <c r="N143" s="22" t="s">
        <v>14</v>
      </c>
      <c r="O143" s="22" t="s">
        <v>15</v>
      </c>
      <c r="P143" s="20"/>
      <c r="Q143" s="20"/>
      <c r="R143" s="24">
        <f t="shared" ref="R143:R153" si="91">(P143*Q143)</f>
        <v>0</v>
      </c>
      <c r="S143" s="23" t="s">
        <v>19</v>
      </c>
      <c r="T143" s="23" t="s">
        <v>20</v>
      </c>
      <c r="U143" s="23" t="s">
        <v>21</v>
      </c>
      <c r="V143" s="20"/>
      <c r="W143" s="2"/>
      <c r="X143" s="2"/>
      <c r="Y143" s="2"/>
      <c r="Z143" s="2"/>
    </row>
    <row r="144" ht="12.75" customHeight="1">
      <c r="A144" s="9"/>
      <c r="B144" s="10"/>
      <c r="C144" s="9" t="s">
        <v>214</v>
      </c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4">
        <f t="shared" ref="P144:P152" si="92">SUM(D144:O144)</f>
        <v>0</v>
      </c>
      <c r="Q144" s="20"/>
      <c r="R144" s="24">
        <f t="shared" si="91"/>
        <v>0</v>
      </c>
      <c r="S144" s="25" t="str">
        <f t="shared" ref="S144:S152" si="93">(E144)</f>
        <v/>
      </c>
      <c r="T144" s="26">
        <f t="shared" ref="T144:T152" si="94">SUM(D144,G144,H144,I144,J144,K144,L144,M144,N144,O144)</f>
        <v>0</v>
      </c>
      <c r="U144" s="25" t="str">
        <f t="shared" ref="U144:U152" si="95">(F144)</f>
        <v/>
      </c>
      <c r="V144" s="27">
        <f t="shared" ref="V144:V153" si="96">SUM(G144:H144)</f>
        <v>0</v>
      </c>
      <c r="W144" s="2"/>
      <c r="X144" s="2"/>
      <c r="Y144" s="2"/>
      <c r="Z144" s="2"/>
    </row>
    <row r="145" ht="12.75" customHeight="1">
      <c r="A145" s="9"/>
      <c r="B145" s="10"/>
      <c r="C145" s="9" t="s">
        <v>215</v>
      </c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4">
        <f t="shared" si="92"/>
        <v>0</v>
      </c>
      <c r="Q145" s="20"/>
      <c r="R145" s="24">
        <f t="shared" si="91"/>
        <v>0</v>
      </c>
      <c r="S145" s="25" t="str">
        <f t="shared" si="93"/>
        <v/>
      </c>
      <c r="T145" s="26">
        <f t="shared" si="94"/>
        <v>0</v>
      </c>
      <c r="U145" s="25" t="str">
        <f t="shared" si="95"/>
        <v/>
      </c>
      <c r="V145" s="27">
        <f t="shared" si="96"/>
        <v>0</v>
      </c>
      <c r="W145" s="2"/>
      <c r="X145" s="2"/>
      <c r="Y145" s="2"/>
      <c r="Z145" s="2"/>
    </row>
    <row r="146" ht="12.75" customHeight="1">
      <c r="A146" s="9"/>
      <c r="B146" s="10"/>
      <c r="C146" s="9" t="s">
        <v>216</v>
      </c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4">
        <f t="shared" si="92"/>
        <v>0</v>
      </c>
      <c r="Q146" s="20"/>
      <c r="R146" s="24">
        <f t="shared" si="91"/>
        <v>0</v>
      </c>
      <c r="S146" s="25" t="str">
        <f t="shared" si="93"/>
        <v/>
      </c>
      <c r="T146" s="26">
        <f t="shared" si="94"/>
        <v>0</v>
      </c>
      <c r="U146" s="25" t="str">
        <f t="shared" si="95"/>
        <v/>
      </c>
      <c r="V146" s="27">
        <f t="shared" si="96"/>
        <v>0</v>
      </c>
      <c r="W146" s="2"/>
      <c r="X146" s="2"/>
      <c r="Y146" s="2"/>
      <c r="Z146" s="2"/>
    </row>
    <row r="147" ht="12.75" customHeight="1">
      <c r="A147" s="9"/>
      <c r="B147" s="10"/>
      <c r="C147" s="9" t="s">
        <v>217</v>
      </c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4">
        <f t="shared" si="92"/>
        <v>0</v>
      </c>
      <c r="Q147" s="20"/>
      <c r="R147" s="24">
        <f t="shared" si="91"/>
        <v>0</v>
      </c>
      <c r="S147" s="25" t="str">
        <f t="shared" si="93"/>
        <v/>
      </c>
      <c r="T147" s="26">
        <f t="shared" si="94"/>
        <v>0</v>
      </c>
      <c r="U147" s="25" t="str">
        <f t="shared" si="95"/>
        <v/>
      </c>
      <c r="V147" s="27">
        <f t="shared" si="96"/>
        <v>0</v>
      </c>
      <c r="W147" s="2"/>
      <c r="X147" s="2"/>
      <c r="Y147" s="2"/>
      <c r="Z147" s="2"/>
    </row>
    <row r="148" ht="12.75" customHeight="1">
      <c r="A148" s="9"/>
      <c r="B148" s="10"/>
      <c r="C148" s="9" t="s">
        <v>218</v>
      </c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4">
        <f t="shared" si="92"/>
        <v>0</v>
      </c>
      <c r="Q148" s="20"/>
      <c r="R148" s="24">
        <f t="shared" si="91"/>
        <v>0</v>
      </c>
      <c r="S148" s="25" t="str">
        <f t="shared" si="93"/>
        <v/>
      </c>
      <c r="T148" s="26">
        <f t="shared" si="94"/>
        <v>0</v>
      </c>
      <c r="U148" s="25" t="str">
        <f t="shared" si="95"/>
        <v/>
      </c>
      <c r="V148" s="27">
        <f t="shared" si="96"/>
        <v>0</v>
      </c>
      <c r="W148" s="2"/>
      <c r="X148" s="2"/>
      <c r="Y148" s="2"/>
      <c r="Z148" s="2"/>
    </row>
    <row r="149" ht="12.75" customHeight="1">
      <c r="A149" s="9"/>
      <c r="B149" s="10"/>
      <c r="C149" s="9" t="s">
        <v>219</v>
      </c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4">
        <f t="shared" si="92"/>
        <v>0</v>
      </c>
      <c r="Q149" s="20"/>
      <c r="R149" s="24">
        <f t="shared" si="91"/>
        <v>0</v>
      </c>
      <c r="S149" s="25" t="str">
        <f t="shared" si="93"/>
        <v/>
      </c>
      <c r="T149" s="26">
        <f t="shared" si="94"/>
        <v>0</v>
      </c>
      <c r="U149" s="25" t="str">
        <f t="shared" si="95"/>
        <v/>
      </c>
      <c r="V149" s="27">
        <f t="shared" si="96"/>
        <v>0</v>
      </c>
      <c r="W149" s="2"/>
      <c r="X149" s="2"/>
      <c r="Y149" s="2"/>
      <c r="Z149" s="2"/>
    </row>
    <row r="150" ht="12.75" customHeight="1">
      <c r="A150" s="9"/>
      <c r="B150" s="10"/>
      <c r="C150" s="9" t="s">
        <v>220</v>
      </c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4">
        <f t="shared" si="92"/>
        <v>0</v>
      </c>
      <c r="Q150" s="20"/>
      <c r="R150" s="24">
        <f t="shared" si="91"/>
        <v>0</v>
      </c>
      <c r="S150" s="25" t="str">
        <f t="shared" si="93"/>
        <v/>
      </c>
      <c r="T150" s="26">
        <f t="shared" si="94"/>
        <v>0</v>
      </c>
      <c r="U150" s="25" t="str">
        <f t="shared" si="95"/>
        <v/>
      </c>
      <c r="V150" s="27">
        <f t="shared" si="96"/>
        <v>0</v>
      </c>
      <c r="W150" s="2"/>
      <c r="X150" s="2"/>
      <c r="Y150" s="2"/>
      <c r="Z150" s="2"/>
    </row>
    <row r="151" ht="12.75" customHeight="1">
      <c r="A151" s="9"/>
      <c r="B151" s="10"/>
      <c r="C151" s="9" t="s">
        <v>221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4">
        <f t="shared" si="92"/>
        <v>0</v>
      </c>
      <c r="Q151" s="20"/>
      <c r="R151" s="24">
        <f t="shared" si="91"/>
        <v>0</v>
      </c>
      <c r="S151" s="25" t="str">
        <f t="shared" si="93"/>
        <v/>
      </c>
      <c r="T151" s="26">
        <f t="shared" si="94"/>
        <v>0</v>
      </c>
      <c r="U151" s="25" t="str">
        <f t="shared" si="95"/>
        <v/>
      </c>
      <c r="V151" s="27">
        <f t="shared" si="96"/>
        <v>0</v>
      </c>
      <c r="W151" s="2"/>
      <c r="X151" s="2"/>
      <c r="Y151" s="2"/>
      <c r="Z151" s="2"/>
    </row>
    <row r="152" ht="12.75" customHeight="1">
      <c r="A152" s="9"/>
      <c r="B152" s="10"/>
      <c r="C152" s="9" t="s">
        <v>222</v>
      </c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4">
        <f t="shared" si="92"/>
        <v>0</v>
      </c>
      <c r="Q152" s="20"/>
      <c r="R152" s="24">
        <f t="shared" si="91"/>
        <v>0</v>
      </c>
      <c r="S152" s="25" t="str">
        <f t="shared" si="93"/>
        <v/>
      </c>
      <c r="T152" s="26">
        <f t="shared" si="94"/>
        <v>0</v>
      </c>
      <c r="U152" s="25" t="str">
        <f t="shared" si="95"/>
        <v/>
      </c>
      <c r="V152" s="27">
        <f t="shared" si="96"/>
        <v>0</v>
      </c>
      <c r="W152" s="2"/>
      <c r="X152" s="2"/>
      <c r="Y152" s="2"/>
      <c r="Z152" s="2"/>
    </row>
    <row r="153" ht="12.75" customHeight="1">
      <c r="A153" s="9"/>
      <c r="B153" s="10"/>
      <c r="C153" s="9"/>
      <c r="D153" s="24">
        <f t="shared" ref="D153:P153" si="97">SUM(D144:D152)</f>
        <v>0</v>
      </c>
      <c r="E153" s="24">
        <f t="shared" si="97"/>
        <v>0</v>
      </c>
      <c r="F153" s="24">
        <f t="shared" si="97"/>
        <v>0</v>
      </c>
      <c r="G153" s="24">
        <f t="shared" si="97"/>
        <v>0</v>
      </c>
      <c r="H153" s="24">
        <f t="shared" si="97"/>
        <v>0</v>
      </c>
      <c r="I153" s="24">
        <f t="shared" si="97"/>
        <v>0</v>
      </c>
      <c r="J153" s="24">
        <f t="shared" si="97"/>
        <v>0</v>
      </c>
      <c r="K153" s="24">
        <f t="shared" si="97"/>
        <v>0</v>
      </c>
      <c r="L153" s="24">
        <f t="shared" si="97"/>
        <v>0</v>
      </c>
      <c r="M153" s="24">
        <f t="shared" si="97"/>
        <v>0</v>
      </c>
      <c r="N153" s="24">
        <f t="shared" si="97"/>
        <v>0</v>
      </c>
      <c r="O153" s="24">
        <f t="shared" si="97"/>
        <v>0</v>
      </c>
      <c r="P153" s="24">
        <f t="shared" si="97"/>
        <v>0</v>
      </c>
      <c r="Q153" s="20"/>
      <c r="R153" s="24">
        <f t="shared" si="91"/>
        <v>0</v>
      </c>
      <c r="S153" s="26">
        <f t="shared" ref="S153:U153" si="98">SUM(S144:S152)</f>
        <v>0</v>
      </c>
      <c r="T153" s="26">
        <f t="shared" si="98"/>
        <v>0</v>
      </c>
      <c r="U153" s="26">
        <f t="shared" si="98"/>
        <v>0</v>
      </c>
      <c r="V153" s="27">
        <f t="shared" si="96"/>
        <v>0</v>
      </c>
      <c r="W153" s="2"/>
      <c r="X153" s="2"/>
      <c r="Y153" s="2"/>
      <c r="Z153" s="2"/>
    </row>
    <row r="154" ht="12.75" customHeight="1">
      <c r="A154" s="1"/>
      <c r="B154" s="10"/>
      <c r="C154" s="9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"/>
      <c r="X154" s="2"/>
      <c r="Y154" s="2"/>
      <c r="Z154" s="2"/>
    </row>
    <row r="155" ht="12.75" customHeight="1">
      <c r="A155" s="1"/>
      <c r="B155" s="10"/>
      <c r="C155" s="19" t="s">
        <v>162</v>
      </c>
      <c r="D155" s="22" t="s">
        <v>4</v>
      </c>
      <c r="E155" s="22" t="s">
        <v>5</v>
      </c>
      <c r="F155" s="22" t="s">
        <v>6</v>
      </c>
      <c r="G155" s="22" t="s">
        <v>7</v>
      </c>
      <c r="H155" s="22" t="s">
        <v>8</v>
      </c>
      <c r="I155" s="22" t="s">
        <v>9</v>
      </c>
      <c r="J155" s="22" t="s">
        <v>227</v>
      </c>
      <c r="K155" s="22" t="s">
        <v>11</v>
      </c>
      <c r="L155" s="22" t="s">
        <v>12</v>
      </c>
      <c r="M155" s="22" t="s">
        <v>13</v>
      </c>
      <c r="N155" s="22" t="s">
        <v>14</v>
      </c>
      <c r="O155" s="22" t="s">
        <v>15</v>
      </c>
      <c r="P155" s="20"/>
      <c r="Q155" s="20"/>
      <c r="R155" s="24">
        <f t="shared" ref="R155:R165" si="99">(P155*Q155)</f>
        <v>0</v>
      </c>
      <c r="S155" s="23" t="s">
        <v>19</v>
      </c>
      <c r="T155" s="23" t="s">
        <v>20</v>
      </c>
      <c r="U155" s="23" t="s">
        <v>21</v>
      </c>
      <c r="V155" s="20"/>
      <c r="W155" s="2"/>
      <c r="X155" s="2"/>
      <c r="Y155" s="2"/>
      <c r="Z155" s="2"/>
    </row>
    <row r="156" ht="12.75" customHeight="1">
      <c r="A156" s="1"/>
      <c r="B156" s="10"/>
      <c r="C156" s="9" t="s">
        <v>214</v>
      </c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4">
        <f t="shared" ref="P156:P164" si="100">SUM(D156:O156)</f>
        <v>0</v>
      </c>
      <c r="Q156" s="20"/>
      <c r="R156" s="24">
        <f t="shared" si="99"/>
        <v>0</v>
      </c>
      <c r="S156" s="25" t="str">
        <f t="shared" ref="S156:S164" si="101">(E156)</f>
        <v/>
      </c>
      <c r="T156" s="26">
        <f t="shared" ref="T156:T164" si="102">SUM(D156,G156,H156,I156,J156,K156,L156,M156,N156,O156)</f>
        <v>0</v>
      </c>
      <c r="U156" s="25" t="str">
        <f t="shared" ref="U156:U164" si="103">(F156)</f>
        <v/>
      </c>
      <c r="V156" s="27">
        <f t="shared" ref="V156:V165" si="104">SUM(G156:H156)</f>
        <v>0</v>
      </c>
      <c r="W156" s="2"/>
      <c r="X156" s="2"/>
      <c r="Y156" s="2"/>
      <c r="Z156" s="2"/>
    </row>
    <row r="157" ht="12.75" customHeight="1">
      <c r="A157" s="1"/>
      <c r="B157" s="10"/>
      <c r="C157" s="9" t="s">
        <v>215</v>
      </c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4">
        <f t="shared" si="100"/>
        <v>0</v>
      </c>
      <c r="Q157" s="20"/>
      <c r="R157" s="24">
        <f t="shared" si="99"/>
        <v>0</v>
      </c>
      <c r="S157" s="25" t="str">
        <f t="shared" si="101"/>
        <v/>
      </c>
      <c r="T157" s="26">
        <f t="shared" si="102"/>
        <v>0</v>
      </c>
      <c r="U157" s="25" t="str">
        <f t="shared" si="103"/>
        <v/>
      </c>
      <c r="V157" s="27">
        <f t="shared" si="104"/>
        <v>0</v>
      </c>
      <c r="W157" s="2"/>
      <c r="X157" s="2"/>
      <c r="Y157" s="2"/>
      <c r="Z157" s="2"/>
    </row>
    <row r="158" ht="12.75" customHeight="1">
      <c r="A158" s="1"/>
      <c r="B158" s="10"/>
      <c r="C158" s="9" t="s">
        <v>216</v>
      </c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4">
        <f t="shared" si="100"/>
        <v>0</v>
      </c>
      <c r="Q158" s="20"/>
      <c r="R158" s="24">
        <f t="shared" si="99"/>
        <v>0</v>
      </c>
      <c r="S158" s="25" t="str">
        <f t="shared" si="101"/>
        <v/>
      </c>
      <c r="T158" s="26">
        <f t="shared" si="102"/>
        <v>0</v>
      </c>
      <c r="U158" s="25" t="str">
        <f t="shared" si="103"/>
        <v/>
      </c>
      <c r="V158" s="27">
        <f t="shared" si="104"/>
        <v>0</v>
      </c>
      <c r="W158" s="2"/>
      <c r="X158" s="2"/>
      <c r="Y158" s="2"/>
      <c r="Z158" s="2"/>
    </row>
    <row r="159" ht="12.75" customHeight="1">
      <c r="A159" s="1"/>
      <c r="B159" s="10"/>
      <c r="C159" s="9" t="s">
        <v>217</v>
      </c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4">
        <f t="shared" si="100"/>
        <v>0</v>
      </c>
      <c r="Q159" s="20"/>
      <c r="R159" s="24">
        <f t="shared" si="99"/>
        <v>0</v>
      </c>
      <c r="S159" s="25" t="str">
        <f t="shared" si="101"/>
        <v/>
      </c>
      <c r="T159" s="26">
        <f t="shared" si="102"/>
        <v>0</v>
      </c>
      <c r="U159" s="25" t="str">
        <f t="shared" si="103"/>
        <v/>
      </c>
      <c r="V159" s="27">
        <f t="shared" si="104"/>
        <v>0</v>
      </c>
      <c r="W159" s="2"/>
      <c r="X159" s="2"/>
      <c r="Y159" s="2"/>
      <c r="Z159" s="2"/>
    </row>
    <row r="160" ht="12.75" customHeight="1">
      <c r="A160" s="1"/>
      <c r="B160" s="10"/>
      <c r="C160" s="9" t="s">
        <v>218</v>
      </c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4">
        <f t="shared" si="100"/>
        <v>0</v>
      </c>
      <c r="Q160" s="20"/>
      <c r="R160" s="24">
        <f t="shared" si="99"/>
        <v>0</v>
      </c>
      <c r="S160" s="25" t="str">
        <f t="shared" si="101"/>
        <v/>
      </c>
      <c r="T160" s="26">
        <f t="shared" si="102"/>
        <v>0</v>
      </c>
      <c r="U160" s="25" t="str">
        <f t="shared" si="103"/>
        <v/>
      </c>
      <c r="V160" s="27">
        <f t="shared" si="104"/>
        <v>0</v>
      </c>
      <c r="W160" s="2"/>
      <c r="X160" s="2"/>
      <c r="Y160" s="2"/>
      <c r="Z160" s="2"/>
    </row>
    <row r="161" ht="12.75" customHeight="1">
      <c r="A161" s="1"/>
      <c r="B161" s="10"/>
      <c r="C161" s="9" t="s">
        <v>219</v>
      </c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4">
        <f t="shared" si="100"/>
        <v>0</v>
      </c>
      <c r="Q161" s="20"/>
      <c r="R161" s="24">
        <f t="shared" si="99"/>
        <v>0</v>
      </c>
      <c r="S161" s="25" t="str">
        <f t="shared" si="101"/>
        <v/>
      </c>
      <c r="T161" s="26">
        <f t="shared" si="102"/>
        <v>0</v>
      </c>
      <c r="U161" s="25" t="str">
        <f t="shared" si="103"/>
        <v/>
      </c>
      <c r="V161" s="27">
        <f t="shared" si="104"/>
        <v>0</v>
      </c>
      <c r="W161" s="2"/>
      <c r="X161" s="2"/>
      <c r="Y161" s="2"/>
      <c r="Z161" s="2"/>
    </row>
    <row r="162" ht="12.75" customHeight="1">
      <c r="A162" s="1"/>
      <c r="B162" s="10"/>
      <c r="C162" s="9" t="s">
        <v>220</v>
      </c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4">
        <f t="shared" si="100"/>
        <v>0</v>
      </c>
      <c r="Q162" s="20"/>
      <c r="R162" s="24">
        <f t="shared" si="99"/>
        <v>0</v>
      </c>
      <c r="S162" s="25" t="str">
        <f t="shared" si="101"/>
        <v/>
      </c>
      <c r="T162" s="26">
        <f t="shared" si="102"/>
        <v>0</v>
      </c>
      <c r="U162" s="25" t="str">
        <f t="shared" si="103"/>
        <v/>
      </c>
      <c r="V162" s="27">
        <f t="shared" si="104"/>
        <v>0</v>
      </c>
      <c r="W162" s="2"/>
      <c r="X162" s="2"/>
      <c r="Y162" s="2"/>
      <c r="Z162" s="2"/>
    </row>
    <row r="163" ht="12.75" customHeight="1">
      <c r="A163" s="1"/>
      <c r="B163" s="10"/>
      <c r="C163" s="9" t="s">
        <v>221</v>
      </c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4">
        <f t="shared" si="100"/>
        <v>0</v>
      </c>
      <c r="Q163" s="20"/>
      <c r="R163" s="24">
        <f t="shared" si="99"/>
        <v>0</v>
      </c>
      <c r="S163" s="25" t="str">
        <f t="shared" si="101"/>
        <v/>
      </c>
      <c r="T163" s="26">
        <f t="shared" si="102"/>
        <v>0</v>
      </c>
      <c r="U163" s="25" t="str">
        <f t="shared" si="103"/>
        <v/>
      </c>
      <c r="V163" s="27">
        <f t="shared" si="104"/>
        <v>0</v>
      </c>
      <c r="W163" s="2"/>
      <c r="X163" s="2"/>
      <c r="Y163" s="2"/>
      <c r="Z163" s="2"/>
    </row>
    <row r="164" ht="12.75" customHeight="1">
      <c r="A164" s="1"/>
      <c r="B164" s="10"/>
      <c r="C164" s="9" t="s">
        <v>222</v>
      </c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4">
        <f t="shared" si="100"/>
        <v>0</v>
      </c>
      <c r="Q164" s="20"/>
      <c r="R164" s="24">
        <f t="shared" si="99"/>
        <v>0</v>
      </c>
      <c r="S164" s="25" t="str">
        <f t="shared" si="101"/>
        <v/>
      </c>
      <c r="T164" s="26">
        <f t="shared" si="102"/>
        <v>0</v>
      </c>
      <c r="U164" s="25" t="str">
        <f t="shared" si="103"/>
        <v/>
      </c>
      <c r="V164" s="27">
        <f t="shared" si="104"/>
        <v>0</v>
      </c>
      <c r="W164" s="2"/>
      <c r="X164" s="2"/>
      <c r="Y164" s="2"/>
      <c r="Z164" s="2"/>
    </row>
    <row r="165" ht="12.75" customHeight="1">
      <c r="A165" s="1"/>
      <c r="B165" s="10"/>
      <c r="C165" s="9"/>
      <c r="D165" s="24">
        <f t="shared" ref="D165:P165" si="105">SUM(D156:D164)</f>
        <v>0</v>
      </c>
      <c r="E165" s="24">
        <f t="shared" si="105"/>
        <v>0</v>
      </c>
      <c r="F165" s="24">
        <f t="shared" si="105"/>
        <v>0</v>
      </c>
      <c r="G165" s="24">
        <f t="shared" si="105"/>
        <v>0</v>
      </c>
      <c r="H165" s="24">
        <f t="shared" si="105"/>
        <v>0</v>
      </c>
      <c r="I165" s="24">
        <f t="shared" si="105"/>
        <v>0</v>
      </c>
      <c r="J165" s="24">
        <f t="shared" si="105"/>
        <v>0</v>
      </c>
      <c r="K165" s="24">
        <f t="shared" si="105"/>
        <v>0</v>
      </c>
      <c r="L165" s="24">
        <f t="shared" si="105"/>
        <v>0</v>
      </c>
      <c r="M165" s="24">
        <f t="shared" si="105"/>
        <v>0</v>
      </c>
      <c r="N165" s="24">
        <f t="shared" si="105"/>
        <v>0</v>
      </c>
      <c r="O165" s="24">
        <f t="shared" si="105"/>
        <v>0</v>
      </c>
      <c r="P165" s="24">
        <f t="shared" si="105"/>
        <v>0</v>
      </c>
      <c r="Q165" s="20"/>
      <c r="R165" s="24">
        <f t="shared" si="99"/>
        <v>0</v>
      </c>
      <c r="S165" s="26">
        <f t="shared" ref="S165:U165" si="106">SUM(S156:S164)</f>
        <v>0</v>
      </c>
      <c r="T165" s="26">
        <f t="shared" si="106"/>
        <v>0</v>
      </c>
      <c r="U165" s="26">
        <f t="shared" si="106"/>
        <v>0</v>
      </c>
      <c r="V165" s="27">
        <f t="shared" si="104"/>
        <v>0</v>
      </c>
      <c r="W165" s="2"/>
      <c r="X165" s="2"/>
      <c r="Y165" s="2"/>
      <c r="Z165" s="2"/>
    </row>
    <row r="166" ht="12.75" customHeight="1">
      <c r="A166" s="1"/>
      <c r="B166" s="1"/>
      <c r="C166" s="1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"/>
      <c r="X166" s="2"/>
      <c r="Y166" s="2"/>
      <c r="Z166" s="2"/>
    </row>
    <row r="167" ht="12.75" customHeight="1">
      <c r="A167" s="1"/>
      <c r="B167" s="10"/>
      <c r="C167" s="19" t="s">
        <v>223</v>
      </c>
      <c r="D167" s="22" t="s">
        <v>4</v>
      </c>
      <c r="E167" s="22" t="s">
        <v>5</v>
      </c>
      <c r="F167" s="22" t="s">
        <v>6</v>
      </c>
      <c r="G167" s="22" t="s">
        <v>7</v>
      </c>
      <c r="H167" s="22" t="s">
        <v>8</v>
      </c>
      <c r="I167" s="22" t="s">
        <v>9</v>
      </c>
      <c r="J167" s="22" t="s">
        <v>227</v>
      </c>
      <c r="K167" s="22" t="s">
        <v>11</v>
      </c>
      <c r="L167" s="22" t="s">
        <v>12</v>
      </c>
      <c r="M167" s="22" t="s">
        <v>13</v>
      </c>
      <c r="N167" s="22" t="s">
        <v>14</v>
      </c>
      <c r="O167" s="22" t="s">
        <v>15</v>
      </c>
      <c r="P167" s="20"/>
      <c r="Q167" s="20"/>
      <c r="R167" s="24">
        <f t="shared" ref="R167:R177" si="107">(P167*Q167)</f>
        <v>0</v>
      </c>
      <c r="S167" s="23" t="s">
        <v>19</v>
      </c>
      <c r="T167" s="23" t="s">
        <v>20</v>
      </c>
      <c r="U167" s="23" t="s">
        <v>21</v>
      </c>
      <c r="V167" s="20"/>
      <c r="W167" s="2"/>
      <c r="X167" s="2"/>
      <c r="Y167" s="2"/>
      <c r="Z167" s="2"/>
    </row>
    <row r="168" ht="12.75" customHeight="1">
      <c r="A168" s="1"/>
      <c r="B168" s="10"/>
      <c r="C168" s="9" t="s">
        <v>214</v>
      </c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4">
        <f t="shared" ref="P168:P176" si="108">SUM(D168:O168)</f>
        <v>0</v>
      </c>
      <c r="Q168" s="20"/>
      <c r="R168" s="24">
        <f t="shared" si="107"/>
        <v>0</v>
      </c>
      <c r="S168" s="25" t="str">
        <f t="shared" ref="S168:S176" si="109">(E168)</f>
        <v/>
      </c>
      <c r="T168" s="26">
        <f t="shared" ref="T168:T176" si="110">SUM(D168,G168,H168,I168,J168,K168,L168,M168,N168,O168)</f>
        <v>0</v>
      </c>
      <c r="U168" s="25" t="str">
        <f t="shared" ref="U168:U176" si="111">(F168)</f>
        <v/>
      </c>
      <c r="V168" s="27">
        <f t="shared" ref="V168:V177" si="112">SUM(G168:H168)</f>
        <v>0</v>
      </c>
      <c r="W168" s="2"/>
      <c r="X168" s="2"/>
      <c r="Y168" s="2"/>
      <c r="Z168" s="2"/>
    </row>
    <row r="169" ht="12.75" customHeight="1">
      <c r="A169" s="1"/>
      <c r="B169" s="10"/>
      <c r="C169" s="9" t="s">
        <v>215</v>
      </c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4">
        <f t="shared" si="108"/>
        <v>0</v>
      </c>
      <c r="Q169" s="20"/>
      <c r="R169" s="24">
        <f t="shared" si="107"/>
        <v>0</v>
      </c>
      <c r="S169" s="25" t="str">
        <f t="shared" si="109"/>
        <v/>
      </c>
      <c r="T169" s="26">
        <f t="shared" si="110"/>
        <v>0</v>
      </c>
      <c r="U169" s="25" t="str">
        <f t="shared" si="111"/>
        <v/>
      </c>
      <c r="V169" s="27">
        <f t="shared" si="112"/>
        <v>0</v>
      </c>
      <c r="W169" s="2"/>
      <c r="X169" s="2"/>
      <c r="Y169" s="2"/>
      <c r="Z169" s="2"/>
    </row>
    <row r="170" ht="12.75" customHeight="1">
      <c r="A170" s="1"/>
      <c r="B170" s="10"/>
      <c r="C170" s="9" t="s">
        <v>216</v>
      </c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4">
        <f t="shared" si="108"/>
        <v>0</v>
      </c>
      <c r="Q170" s="20"/>
      <c r="R170" s="24">
        <f t="shared" si="107"/>
        <v>0</v>
      </c>
      <c r="S170" s="25" t="str">
        <f t="shared" si="109"/>
        <v/>
      </c>
      <c r="T170" s="26">
        <f t="shared" si="110"/>
        <v>0</v>
      </c>
      <c r="U170" s="25" t="str">
        <f t="shared" si="111"/>
        <v/>
      </c>
      <c r="V170" s="27">
        <f t="shared" si="112"/>
        <v>0</v>
      </c>
      <c r="W170" s="2"/>
      <c r="X170" s="2"/>
      <c r="Y170" s="2"/>
      <c r="Z170" s="2"/>
    </row>
    <row r="171" ht="12.75" customHeight="1">
      <c r="A171" s="1"/>
      <c r="B171" s="10"/>
      <c r="C171" s="9" t="s">
        <v>217</v>
      </c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4">
        <f t="shared" si="108"/>
        <v>0</v>
      </c>
      <c r="Q171" s="20"/>
      <c r="R171" s="24">
        <f t="shared" si="107"/>
        <v>0</v>
      </c>
      <c r="S171" s="25" t="str">
        <f t="shared" si="109"/>
        <v/>
      </c>
      <c r="T171" s="26">
        <f t="shared" si="110"/>
        <v>0</v>
      </c>
      <c r="U171" s="25" t="str">
        <f t="shared" si="111"/>
        <v/>
      </c>
      <c r="V171" s="27">
        <f t="shared" si="112"/>
        <v>0</v>
      </c>
      <c r="W171" s="2"/>
      <c r="X171" s="2"/>
      <c r="Y171" s="2"/>
      <c r="Z171" s="2"/>
    </row>
    <row r="172" ht="12.75" customHeight="1">
      <c r="A172" s="1"/>
      <c r="B172" s="10"/>
      <c r="C172" s="9" t="s">
        <v>218</v>
      </c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4">
        <f t="shared" si="108"/>
        <v>0</v>
      </c>
      <c r="Q172" s="20"/>
      <c r="R172" s="24">
        <f t="shared" si="107"/>
        <v>0</v>
      </c>
      <c r="S172" s="25" t="str">
        <f t="shared" si="109"/>
        <v/>
      </c>
      <c r="T172" s="26">
        <f t="shared" si="110"/>
        <v>0</v>
      </c>
      <c r="U172" s="25" t="str">
        <f t="shared" si="111"/>
        <v/>
      </c>
      <c r="V172" s="27">
        <f t="shared" si="112"/>
        <v>0</v>
      </c>
      <c r="W172" s="2"/>
      <c r="X172" s="2"/>
      <c r="Y172" s="2"/>
      <c r="Z172" s="2"/>
    </row>
    <row r="173" ht="12.75" customHeight="1">
      <c r="A173" s="1"/>
      <c r="B173" s="10"/>
      <c r="C173" s="9" t="s">
        <v>219</v>
      </c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4">
        <f t="shared" si="108"/>
        <v>0</v>
      </c>
      <c r="Q173" s="20"/>
      <c r="R173" s="24">
        <f t="shared" si="107"/>
        <v>0</v>
      </c>
      <c r="S173" s="25" t="str">
        <f t="shared" si="109"/>
        <v/>
      </c>
      <c r="T173" s="26">
        <f t="shared" si="110"/>
        <v>0</v>
      </c>
      <c r="U173" s="25" t="str">
        <f t="shared" si="111"/>
        <v/>
      </c>
      <c r="V173" s="27">
        <f t="shared" si="112"/>
        <v>0</v>
      </c>
      <c r="W173" s="2"/>
      <c r="X173" s="2"/>
      <c r="Y173" s="2"/>
      <c r="Z173" s="2"/>
    </row>
    <row r="174" ht="12.75" customHeight="1">
      <c r="A174" s="1"/>
      <c r="B174" s="10"/>
      <c r="C174" s="9" t="s">
        <v>220</v>
      </c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4">
        <f t="shared" si="108"/>
        <v>0</v>
      </c>
      <c r="Q174" s="20"/>
      <c r="R174" s="24">
        <f t="shared" si="107"/>
        <v>0</v>
      </c>
      <c r="S174" s="25" t="str">
        <f t="shared" si="109"/>
        <v/>
      </c>
      <c r="T174" s="26">
        <f t="shared" si="110"/>
        <v>0</v>
      </c>
      <c r="U174" s="25" t="str">
        <f t="shared" si="111"/>
        <v/>
      </c>
      <c r="V174" s="27">
        <f t="shared" si="112"/>
        <v>0</v>
      </c>
      <c r="W174" s="2"/>
      <c r="X174" s="2"/>
      <c r="Y174" s="2"/>
      <c r="Z174" s="2"/>
    </row>
    <row r="175" ht="12.75" customHeight="1">
      <c r="A175" s="1"/>
      <c r="B175" s="10"/>
      <c r="C175" s="9" t="s">
        <v>221</v>
      </c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4">
        <f t="shared" si="108"/>
        <v>0</v>
      </c>
      <c r="Q175" s="20"/>
      <c r="R175" s="24">
        <f t="shared" si="107"/>
        <v>0</v>
      </c>
      <c r="S175" s="25" t="str">
        <f t="shared" si="109"/>
        <v/>
      </c>
      <c r="T175" s="26">
        <f t="shared" si="110"/>
        <v>0</v>
      </c>
      <c r="U175" s="25" t="str">
        <f t="shared" si="111"/>
        <v/>
      </c>
      <c r="V175" s="27">
        <f t="shared" si="112"/>
        <v>0</v>
      </c>
      <c r="W175" s="2"/>
      <c r="X175" s="2"/>
      <c r="Y175" s="2"/>
      <c r="Z175" s="2"/>
    </row>
    <row r="176" ht="12.75" customHeight="1">
      <c r="A176" s="1"/>
      <c r="B176" s="10"/>
      <c r="C176" s="9" t="s">
        <v>222</v>
      </c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4">
        <f t="shared" si="108"/>
        <v>0</v>
      </c>
      <c r="Q176" s="20"/>
      <c r="R176" s="24">
        <f t="shared" si="107"/>
        <v>0</v>
      </c>
      <c r="S176" s="25" t="str">
        <f t="shared" si="109"/>
        <v/>
      </c>
      <c r="T176" s="26">
        <f t="shared" si="110"/>
        <v>0</v>
      </c>
      <c r="U176" s="25" t="str">
        <f t="shared" si="111"/>
        <v/>
      </c>
      <c r="V176" s="27">
        <f t="shared" si="112"/>
        <v>0</v>
      </c>
      <c r="W176" s="2"/>
      <c r="X176" s="2"/>
      <c r="Y176" s="2"/>
      <c r="Z176" s="2"/>
    </row>
    <row r="177" ht="12.75" customHeight="1">
      <c r="A177" s="1"/>
      <c r="B177" s="10"/>
      <c r="C177" s="9"/>
      <c r="D177" s="24">
        <f t="shared" ref="D177:O177" si="113">SUM(D168:D176)</f>
        <v>0</v>
      </c>
      <c r="E177" s="24">
        <f t="shared" si="113"/>
        <v>0</v>
      </c>
      <c r="F177" s="24">
        <f t="shared" si="113"/>
        <v>0</v>
      </c>
      <c r="G177" s="24">
        <f t="shared" si="113"/>
        <v>0</v>
      </c>
      <c r="H177" s="24">
        <f t="shared" si="113"/>
        <v>0</v>
      </c>
      <c r="I177" s="24">
        <f t="shared" si="113"/>
        <v>0</v>
      </c>
      <c r="J177" s="24">
        <f t="shared" si="113"/>
        <v>0</v>
      </c>
      <c r="K177" s="24">
        <f t="shared" si="113"/>
        <v>0</v>
      </c>
      <c r="L177" s="24">
        <f t="shared" si="113"/>
        <v>0</v>
      </c>
      <c r="M177" s="24">
        <f t="shared" si="113"/>
        <v>0</v>
      </c>
      <c r="N177" s="24">
        <f t="shared" si="113"/>
        <v>0</v>
      </c>
      <c r="O177" s="24">
        <f t="shared" si="113"/>
        <v>0</v>
      </c>
      <c r="P177" s="24">
        <f>SUM(P167:P176)</f>
        <v>0</v>
      </c>
      <c r="Q177" s="20"/>
      <c r="R177" s="24">
        <f t="shared" si="107"/>
        <v>0</v>
      </c>
      <c r="S177" s="26">
        <f t="shared" ref="S177:U177" si="114">SUM(S168:S176)</f>
        <v>0</v>
      </c>
      <c r="T177" s="26">
        <f t="shared" si="114"/>
        <v>0</v>
      </c>
      <c r="U177" s="26">
        <f t="shared" si="114"/>
        <v>0</v>
      </c>
      <c r="V177" s="27">
        <f t="shared" si="112"/>
        <v>0</v>
      </c>
      <c r="W177" s="2"/>
      <c r="X177" s="2"/>
      <c r="Y177" s="2"/>
      <c r="Z177" s="2"/>
    </row>
    <row r="178" ht="12.75" customHeight="1">
      <c r="A178" s="1"/>
      <c r="B178" s="1"/>
      <c r="C178" s="1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"/>
      <c r="X178" s="2"/>
      <c r="Y178" s="2"/>
      <c r="Z178" s="2"/>
    </row>
    <row r="179" ht="12.75" customHeight="1">
      <c r="A179" s="1"/>
      <c r="B179" s="1"/>
      <c r="C179" s="1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4">
        <f t="shared" ref="S179:U179" si="115">SUM(S140,S132,S122,S114,S108,S99,S91,S74,S66,S57,S22)</f>
        <v>0</v>
      </c>
      <c r="T179" s="24">
        <f t="shared" si="115"/>
        <v>0</v>
      </c>
      <c r="U179" s="24">
        <f t="shared" si="115"/>
        <v>0</v>
      </c>
      <c r="V179" s="20"/>
      <c r="W179" s="2"/>
      <c r="X179" s="2"/>
      <c r="Y179" s="2"/>
      <c r="Z179" s="2"/>
    </row>
    <row r="180" ht="12.75" customHeight="1">
      <c r="A180" s="1"/>
      <c r="B180" s="1"/>
      <c r="C180" s="1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"/>
      <c r="X180" s="2"/>
      <c r="Y180" s="2"/>
      <c r="Z180" s="2"/>
    </row>
    <row r="181" ht="12.75" customHeight="1">
      <c r="A181" s="1"/>
      <c r="B181" s="1"/>
      <c r="C181" s="1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"/>
      <c r="X181" s="2"/>
      <c r="Y181" s="2"/>
      <c r="Z181" s="2"/>
    </row>
    <row r="182" ht="12.75" customHeight="1">
      <c r="A182" s="1"/>
      <c r="B182" s="1"/>
      <c r="C182" s="1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"/>
      <c r="X182" s="2"/>
      <c r="Y182" s="2"/>
      <c r="Z182" s="2"/>
    </row>
    <row r="183" ht="12.75" customHeight="1">
      <c r="A183" s="1"/>
      <c r="B183" s="1"/>
      <c r="C183" s="1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"/>
      <c r="X183" s="2"/>
      <c r="Y183" s="2"/>
      <c r="Z183" s="2"/>
    </row>
    <row r="184" ht="12.75" customHeight="1">
      <c r="A184" s="1"/>
      <c r="B184" s="1"/>
      <c r="C184" s="1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"/>
      <c r="X184" s="2"/>
      <c r="Y184" s="2"/>
      <c r="Z184" s="2"/>
    </row>
    <row r="185" ht="15.75" customHeight="1">
      <c r="A185" s="2"/>
      <c r="B185" s="2"/>
      <c r="C185" s="2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"/>
      <c r="X185" s="2"/>
      <c r="Y185" s="2"/>
      <c r="Z185" s="2"/>
    </row>
    <row r="186" ht="15.75" customHeight="1">
      <c r="A186" s="2"/>
      <c r="B186" s="2"/>
      <c r="C186" s="2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"/>
      <c r="X186" s="2"/>
      <c r="Y186" s="2"/>
      <c r="Z186" s="2"/>
    </row>
    <row r="187" ht="15.75" customHeight="1">
      <c r="A187" s="2"/>
      <c r="B187" s="2"/>
      <c r="C187" s="2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"/>
      <c r="X187" s="2"/>
      <c r="Y187" s="2"/>
      <c r="Z187" s="2"/>
    </row>
    <row r="188" ht="15.75" customHeight="1">
      <c r="A188" s="2"/>
      <c r="B188" s="2"/>
      <c r="C188" s="2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"/>
      <c r="X188" s="2"/>
      <c r="Y188" s="2"/>
      <c r="Z188" s="2"/>
    </row>
    <row r="189" ht="15.75" customHeight="1">
      <c r="A189" s="2"/>
      <c r="B189" s="2"/>
      <c r="C189" s="2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"/>
      <c r="X189" s="2"/>
      <c r="Y189" s="2"/>
      <c r="Z189" s="2"/>
    </row>
    <row r="190" ht="15.75" customHeight="1">
      <c r="A190" s="2"/>
      <c r="B190" s="2"/>
      <c r="C190" s="2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"/>
      <c r="X190" s="2"/>
      <c r="Y190" s="2"/>
      <c r="Z190" s="2"/>
    </row>
    <row r="191" ht="15.75" customHeight="1">
      <c r="A191" s="2"/>
      <c r="B191" s="2"/>
      <c r="C191" s="2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"/>
      <c r="X191" s="2"/>
      <c r="Y191" s="2"/>
      <c r="Z191" s="2"/>
    </row>
    <row r="192" ht="15.75" customHeight="1">
      <c r="A192" s="2"/>
      <c r="B192" s="2"/>
      <c r="C192" s="2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"/>
      <c r="X192" s="2"/>
      <c r="Y192" s="2"/>
      <c r="Z192" s="2"/>
    </row>
    <row r="193" ht="15.75" customHeight="1">
      <c r="A193" s="2"/>
      <c r="B193" s="2"/>
      <c r="C193" s="2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"/>
      <c r="X193" s="2"/>
      <c r="Y193" s="2"/>
      <c r="Z193" s="2"/>
    </row>
    <row r="194" ht="15.75" customHeight="1">
      <c r="A194" s="2"/>
      <c r="B194" s="2"/>
      <c r="C194" s="2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"/>
      <c r="X194" s="2"/>
      <c r="Y194" s="2"/>
      <c r="Z194" s="2"/>
    </row>
    <row r="195" ht="15.75" customHeight="1">
      <c r="A195" s="2"/>
      <c r="B195" s="2"/>
      <c r="C195" s="2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"/>
      <c r="X195" s="2"/>
      <c r="Y195" s="2"/>
      <c r="Z195" s="2"/>
    </row>
    <row r="196" ht="15.75" customHeight="1">
      <c r="A196" s="2"/>
      <c r="B196" s="2"/>
      <c r="C196" s="2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"/>
      <c r="X196" s="2"/>
      <c r="Y196" s="2"/>
      <c r="Z196" s="2"/>
    </row>
    <row r="197" ht="15.75" customHeight="1">
      <c r="A197" s="2"/>
      <c r="B197" s="2"/>
      <c r="C197" s="2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"/>
      <c r="X197" s="2"/>
      <c r="Y197" s="2"/>
      <c r="Z197" s="2"/>
    </row>
    <row r="198" ht="15.75" customHeight="1">
      <c r="A198" s="2"/>
      <c r="B198" s="2"/>
      <c r="C198" s="2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"/>
      <c r="X198" s="2"/>
      <c r="Y198" s="2"/>
      <c r="Z198" s="2"/>
    </row>
    <row r="199" ht="15.75" customHeight="1">
      <c r="A199" s="2"/>
      <c r="B199" s="2"/>
      <c r="C199" s="2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"/>
      <c r="X199" s="2"/>
      <c r="Y199" s="2"/>
      <c r="Z199" s="2"/>
    </row>
    <row r="200" ht="15.75" customHeight="1">
      <c r="A200" s="2"/>
      <c r="B200" s="2"/>
      <c r="C200" s="2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"/>
      <c r="X200" s="2"/>
      <c r="Y200" s="2"/>
      <c r="Z200" s="2"/>
    </row>
    <row r="201" ht="15.75" customHeight="1">
      <c r="A201" s="2"/>
      <c r="B201" s="2"/>
      <c r="C201" s="2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"/>
      <c r="X201" s="2"/>
      <c r="Y201" s="2"/>
      <c r="Z201" s="2"/>
    </row>
    <row r="202" ht="15.75" customHeight="1">
      <c r="A202" s="2"/>
      <c r="B202" s="2"/>
      <c r="C202" s="2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"/>
      <c r="X202" s="2"/>
      <c r="Y202" s="2"/>
      <c r="Z202" s="2"/>
    </row>
    <row r="203" ht="15.75" customHeight="1">
      <c r="A203" s="2"/>
      <c r="B203" s="2"/>
      <c r="C203" s="2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"/>
      <c r="X203" s="2"/>
      <c r="Y203" s="2"/>
      <c r="Z203" s="2"/>
    </row>
    <row r="204" ht="15.75" customHeight="1">
      <c r="A204" s="2"/>
      <c r="B204" s="2"/>
      <c r="C204" s="2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"/>
      <c r="X204" s="2"/>
      <c r="Y204" s="2"/>
      <c r="Z204" s="2"/>
    </row>
    <row r="205" ht="15.75" customHeight="1">
      <c r="A205" s="2"/>
      <c r="B205" s="2"/>
      <c r="C205" s="2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"/>
      <c r="X205" s="2"/>
      <c r="Y205" s="2"/>
      <c r="Z205" s="2"/>
    </row>
    <row r="206" ht="15.75" customHeight="1">
      <c r="A206" s="2"/>
      <c r="B206" s="2"/>
      <c r="C206" s="2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"/>
      <c r="X206" s="2"/>
      <c r="Y206" s="2"/>
      <c r="Z206" s="2"/>
    </row>
    <row r="207" ht="15.75" customHeight="1">
      <c r="A207" s="2"/>
      <c r="B207" s="2"/>
      <c r="C207" s="2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"/>
      <c r="X207" s="2"/>
      <c r="Y207" s="2"/>
      <c r="Z207" s="2"/>
    </row>
    <row r="208" ht="15.75" customHeight="1">
      <c r="A208" s="2"/>
      <c r="B208" s="2"/>
      <c r="C208" s="2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"/>
      <c r="X208" s="2"/>
      <c r="Y208" s="2"/>
      <c r="Z208" s="2"/>
    </row>
    <row r="209" ht="15.75" customHeight="1">
      <c r="A209" s="2"/>
      <c r="B209" s="2"/>
      <c r="C209" s="2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"/>
      <c r="X209" s="2"/>
      <c r="Y209" s="2"/>
      <c r="Z209" s="2"/>
    </row>
    <row r="210" ht="15.75" customHeight="1">
      <c r="A210" s="2"/>
      <c r="B210" s="2"/>
      <c r="C210" s="2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"/>
      <c r="X210" s="2"/>
      <c r="Y210" s="2"/>
      <c r="Z210" s="2"/>
    </row>
    <row r="211" ht="15.75" customHeight="1">
      <c r="A211" s="2"/>
      <c r="B211" s="2"/>
      <c r="C211" s="2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"/>
      <c r="X211" s="2"/>
      <c r="Y211" s="2"/>
      <c r="Z211" s="2"/>
    </row>
    <row r="212" ht="15.75" customHeight="1">
      <c r="A212" s="2"/>
      <c r="B212" s="2"/>
      <c r="C212" s="2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"/>
      <c r="X212" s="2"/>
      <c r="Y212" s="2"/>
      <c r="Z212" s="2"/>
    </row>
    <row r="213" ht="15.75" customHeight="1">
      <c r="A213" s="2"/>
      <c r="B213" s="2"/>
      <c r="C213" s="2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"/>
      <c r="X213" s="2"/>
      <c r="Y213" s="2"/>
      <c r="Z213" s="2"/>
    </row>
    <row r="214" ht="15.75" customHeight="1">
      <c r="A214" s="2"/>
      <c r="B214" s="2"/>
      <c r="C214" s="2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"/>
      <c r="X214" s="2"/>
      <c r="Y214" s="2"/>
      <c r="Z214" s="2"/>
    </row>
    <row r="215" ht="15.75" customHeight="1">
      <c r="A215" s="2"/>
      <c r="B215" s="2"/>
      <c r="C215" s="2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"/>
      <c r="X215" s="2"/>
      <c r="Y215" s="2"/>
      <c r="Z215" s="2"/>
    </row>
    <row r="216" ht="15.75" customHeight="1">
      <c r="A216" s="2"/>
      <c r="B216" s="2"/>
      <c r="C216" s="2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"/>
      <c r="X216" s="2"/>
      <c r="Y216" s="2"/>
      <c r="Z216" s="2"/>
    </row>
    <row r="217" ht="15.75" customHeight="1">
      <c r="A217" s="2"/>
      <c r="B217" s="2"/>
      <c r="C217" s="2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"/>
      <c r="X217" s="2"/>
      <c r="Y217" s="2"/>
      <c r="Z217" s="2"/>
    </row>
    <row r="218" ht="15.75" customHeight="1">
      <c r="A218" s="2"/>
      <c r="B218" s="2"/>
      <c r="C218" s="2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"/>
      <c r="X218" s="2"/>
      <c r="Y218" s="2"/>
      <c r="Z218" s="2"/>
    </row>
    <row r="219" ht="15.75" customHeight="1">
      <c r="A219" s="2"/>
      <c r="B219" s="2"/>
      <c r="C219" s="2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"/>
      <c r="X219" s="2"/>
      <c r="Y219" s="2"/>
      <c r="Z219" s="2"/>
    </row>
    <row r="220" ht="15.75" customHeight="1">
      <c r="A220" s="2"/>
      <c r="B220" s="2"/>
      <c r="C220" s="2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"/>
      <c r="X220" s="2"/>
      <c r="Y220" s="2"/>
      <c r="Z220" s="2"/>
    </row>
    <row r="221" ht="15.75" customHeight="1">
      <c r="A221" s="2"/>
      <c r="B221" s="2"/>
      <c r="C221" s="2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"/>
      <c r="X221" s="2"/>
      <c r="Y221" s="2"/>
      <c r="Z221" s="2"/>
    </row>
    <row r="222" ht="15.75" customHeight="1">
      <c r="A222" s="2"/>
      <c r="B222" s="2"/>
      <c r="C222" s="2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"/>
      <c r="X222" s="2"/>
      <c r="Y222" s="2"/>
      <c r="Z222" s="2"/>
    </row>
    <row r="223" ht="15.75" customHeight="1">
      <c r="A223" s="2"/>
      <c r="B223" s="2"/>
      <c r="C223" s="2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"/>
      <c r="X223" s="2"/>
      <c r="Y223" s="2"/>
      <c r="Z223" s="2"/>
    </row>
    <row r="224" ht="15.75" customHeight="1">
      <c r="A224" s="2"/>
      <c r="B224" s="2"/>
      <c r="C224" s="2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"/>
      <c r="X224" s="2"/>
      <c r="Y224" s="2"/>
      <c r="Z224" s="2"/>
    </row>
    <row r="225" ht="15.75" customHeight="1">
      <c r="A225" s="2"/>
      <c r="B225" s="2"/>
      <c r="C225" s="2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"/>
      <c r="X225" s="2"/>
      <c r="Y225" s="2"/>
      <c r="Z225" s="2"/>
    </row>
    <row r="226" ht="15.75" customHeight="1">
      <c r="A226" s="2"/>
      <c r="B226" s="2"/>
      <c r="C226" s="2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"/>
      <c r="X226" s="2"/>
      <c r="Y226" s="2"/>
      <c r="Z226" s="2"/>
    </row>
    <row r="227" ht="15.75" customHeight="1">
      <c r="A227" s="2"/>
      <c r="B227" s="2"/>
      <c r="C227" s="2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"/>
      <c r="X227" s="2"/>
      <c r="Y227" s="2"/>
      <c r="Z227" s="2"/>
    </row>
    <row r="228" ht="15.75" customHeight="1">
      <c r="A228" s="2"/>
      <c r="B228" s="2"/>
      <c r="C228" s="2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"/>
      <c r="X228" s="2"/>
      <c r="Y228" s="2"/>
      <c r="Z228" s="2"/>
    </row>
    <row r="229" ht="15.75" customHeight="1">
      <c r="A229" s="2"/>
      <c r="B229" s="2"/>
      <c r="C229" s="2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"/>
      <c r="X229" s="2"/>
      <c r="Y229" s="2"/>
      <c r="Z229" s="2"/>
    </row>
    <row r="230" ht="15.75" customHeight="1">
      <c r="A230" s="2"/>
      <c r="B230" s="2"/>
      <c r="C230" s="2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"/>
      <c r="X230" s="2"/>
      <c r="Y230" s="2"/>
      <c r="Z230" s="2"/>
    </row>
    <row r="231" ht="15.75" customHeight="1">
      <c r="A231" s="2"/>
      <c r="B231" s="2"/>
      <c r="C231" s="2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"/>
      <c r="X231" s="2"/>
      <c r="Y231" s="2"/>
      <c r="Z231" s="2"/>
    </row>
    <row r="232" ht="15.75" customHeight="1">
      <c r="A232" s="2"/>
      <c r="B232" s="2"/>
      <c r="C232" s="2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"/>
      <c r="X232" s="2"/>
      <c r="Y232" s="2"/>
      <c r="Z232" s="2"/>
    </row>
    <row r="233" ht="15.75" customHeight="1">
      <c r="A233" s="2"/>
      <c r="B233" s="2"/>
      <c r="C233" s="2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"/>
      <c r="X233" s="2"/>
      <c r="Y233" s="2"/>
      <c r="Z233" s="2"/>
    </row>
    <row r="234" ht="15.75" customHeight="1">
      <c r="A234" s="2"/>
      <c r="B234" s="2"/>
      <c r="C234" s="2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"/>
      <c r="X234" s="2"/>
      <c r="Y234" s="2"/>
      <c r="Z234" s="2"/>
    </row>
    <row r="235" ht="15.75" customHeight="1">
      <c r="A235" s="2"/>
      <c r="B235" s="2"/>
      <c r="C235" s="2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"/>
      <c r="X235" s="2"/>
      <c r="Y235" s="2"/>
      <c r="Z235" s="2"/>
    </row>
    <row r="236" ht="15.75" customHeight="1">
      <c r="A236" s="2"/>
      <c r="B236" s="2"/>
      <c r="C236" s="2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"/>
      <c r="X236" s="2"/>
      <c r="Y236" s="2"/>
      <c r="Z236" s="2"/>
    </row>
    <row r="237" ht="15.75" customHeight="1">
      <c r="A237" s="2"/>
      <c r="B237" s="2"/>
      <c r="C237" s="2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"/>
      <c r="X237" s="2"/>
      <c r="Y237" s="2"/>
      <c r="Z237" s="2"/>
    </row>
    <row r="238" ht="15.75" customHeight="1">
      <c r="A238" s="2"/>
      <c r="B238" s="2"/>
      <c r="C238" s="2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"/>
      <c r="X238" s="2"/>
      <c r="Y238" s="2"/>
      <c r="Z238" s="2"/>
    </row>
    <row r="239" ht="15.75" customHeight="1">
      <c r="A239" s="2"/>
      <c r="B239" s="2"/>
      <c r="C239" s="2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"/>
      <c r="X239" s="2"/>
      <c r="Y239" s="2"/>
      <c r="Z239" s="2"/>
    </row>
    <row r="240" ht="15.75" customHeight="1">
      <c r="A240" s="2"/>
      <c r="B240" s="2"/>
      <c r="C240" s="2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"/>
      <c r="X240" s="2"/>
      <c r="Y240" s="2"/>
      <c r="Z240" s="2"/>
    </row>
    <row r="241" ht="15.75" customHeight="1">
      <c r="A241" s="2"/>
      <c r="B241" s="2"/>
      <c r="C241" s="2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"/>
      <c r="X241" s="2"/>
      <c r="Y241" s="2"/>
      <c r="Z241" s="2"/>
    </row>
    <row r="242" ht="15.75" customHeight="1">
      <c r="A242" s="2"/>
      <c r="B242" s="2"/>
      <c r="C242" s="2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"/>
      <c r="X242" s="2"/>
      <c r="Y242" s="2"/>
      <c r="Z242" s="2"/>
    </row>
    <row r="243" ht="15.75" customHeight="1">
      <c r="A243" s="2"/>
      <c r="B243" s="2"/>
      <c r="C243" s="2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"/>
      <c r="X243" s="2"/>
      <c r="Y243" s="2"/>
      <c r="Z243" s="2"/>
    </row>
    <row r="244" ht="15.75" customHeight="1">
      <c r="A244" s="2"/>
      <c r="B244" s="2"/>
      <c r="C244" s="2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"/>
      <c r="X244" s="2"/>
      <c r="Y244" s="2"/>
      <c r="Z244" s="2"/>
    </row>
    <row r="245" ht="15.75" customHeight="1">
      <c r="A245" s="2"/>
      <c r="B245" s="2"/>
      <c r="C245" s="2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"/>
      <c r="X245" s="2"/>
      <c r="Y245" s="2"/>
      <c r="Z245" s="2"/>
    </row>
    <row r="246" ht="15.75" customHeight="1">
      <c r="A246" s="2"/>
      <c r="B246" s="2"/>
      <c r="C246" s="2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"/>
      <c r="X246" s="2"/>
      <c r="Y246" s="2"/>
      <c r="Z246" s="2"/>
    </row>
    <row r="247" ht="15.75" customHeight="1">
      <c r="A247" s="2"/>
      <c r="B247" s="2"/>
      <c r="C247" s="2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"/>
      <c r="X247" s="2"/>
      <c r="Y247" s="2"/>
      <c r="Z247" s="2"/>
    </row>
    <row r="248" ht="15.75" customHeight="1">
      <c r="A248" s="2"/>
      <c r="B248" s="2"/>
      <c r="C248" s="2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"/>
      <c r="X248" s="2"/>
      <c r="Y248" s="2"/>
      <c r="Z248" s="2"/>
    </row>
    <row r="249" ht="15.75" customHeight="1">
      <c r="A249" s="2"/>
      <c r="B249" s="2"/>
      <c r="C249" s="2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"/>
      <c r="X249" s="2"/>
      <c r="Y249" s="2"/>
      <c r="Z249" s="2"/>
    </row>
    <row r="250" ht="15.75" customHeight="1">
      <c r="A250" s="2"/>
      <c r="B250" s="2"/>
      <c r="C250" s="2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"/>
      <c r="X250" s="2"/>
      <c r="Y250" s="2"/>
      <c r="Z250" s="2"/>
    </row>
    <row r="251" ht="15.75" customHeight="1">
      <c r="A251" s="2"/>
      <c r="B251" s="2"/>
      <c r="C251" s="2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"/>
      <c r="X251" s="2"/>
      <c r="Y251" s="2"/>
      <c r="Z251" s="2"/>
    </row>
    <row r="252" ht="15.75" customHeight="1">
      <c r="A252" s="2"/>
      <c r="B252" s="2"/>
      <c r="C252" s="2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"/>
      <c r="X252" s="2"/>
      <c r="Y252" s="2"/>
      <c r="Z252" s="2"/>
    </row>
    <row r="253" ht="15.75" customHeight="1">
      <c r="A253" s="2"/>
      <c r="B253" s="2"/>
      <c r="C253" s="2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"/>
      <c r="X253" s="2"/>
      <c r="Y253" s="2"/>
      <c r="Z253" s="2"/>
    </row>
    <row r="254" ht="15.75" customHeight="1">
      <c r="A254" s="2"/>
      <c r="B254" s="2"/>
      <c r="C254" s="2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"/>
      <c r="X254" s="2"/>
      <c r="Y254" s="2"/>
      <c r="Z254" s="2"/>
    </row>
    <row r="255" ht="15.75" customHeight="1">
      <c r="A255" s="2"/>
      <c r="B255" s="2"/>
      <c r="C255" s="2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"/>
      <c r="X255" s="2"/>
      <c r="Y255" s="2"/>
      <c r="Z255" s="2"/>
    </row>
    <row r="256" ht="15.75" customHeight="1">
      <c r="A256" s="2"/>
      <c r="B256" s="2"/>
      <c r="C256" s="2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"/>
      <c r="X256" s="2"/>
      <c r="Y256" s="2"/>
      <c r="Z256" s="2"/>
    </row>
    <row r="257" ht="15.75" customHeight="1">
      <c r="A257" s="2"/>
      <c r="B257" s="2"/>
      <c r="C257" s="2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"/>
      <c r="X257" s="2"/>
      <c r="Y257" s="2"/>
      <c r="Z257" s="2"/>
    </row>
    <row r="258" ht="15.75" customHeight="1">
      <c r="A258" s="2"/>
      <c r="B258" s="2"/>
      <c r="C258" s="2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"/>
      <c r="X258" s="2"/>
      <c r="Y258" s="2"/>
      <c r="Z258" s="2"/>
    </row>
    <row r="259" ht="15.75" customHeight="1">
      <c r="A259" s="2"/>
      <c r="B259" s="2"/>
      <c r="C259" s="2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"/>
      <c r="X259" s="2"/>
      <c r="Y259" s="2"/>
      <c r="Z259" s="2"/>
    </row>
    <row r="260" ht="15.75" customHeight="1">
      <c r="A260" s="2"/>
      <c r="B260" s="2"/>
      <c r="C260" s="2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"/>
      <c r="X260" s="2"/>
      <c r="Y260" s="2"/>
      <c r="Z260" s="2"/>
    </row>
    <row r="261" ht="15.75" customHeight="1">
      <c r="A261" s="2"/>
      <c r="B261" s="2"/>
      <c r="C261" s="2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"/>
      <c r="X261" s="2"/>
      <c r="Y261" s="2"/>
      <c r="Z261" s="2"/>
    </row>
    <row r="262" ht="15.75" customHeight="1">
      <c r="A262" s="2"/>
      <c r="B262" s="2"/>
      <c r="C262" s="2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"/>
      <c r="X262" s="2"/>
      <c r="Y262" s="2"/>
      <c r="Z262" s="2"/>
    </row>
    <row r="263" ht="15.75" customHeight="1">
      <c r="A263" s="2"/>
      <c r="B263" s="2"/>
      <c r="C263" s="2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"/>
      <c r="X263" s="2"/>
      <c r="Y263" s="2"/>
      <c r="Z263" s="2"/>
    </row>
    <row r="264" ht="15.75" customHeight="1">
      <c r="A264" s="2"/>
      <c r="B264" s="2"/>
      <c r="C264" s="2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"/>
      <c r="X264" s="2"/>
      <c r="Y264" s="2"/>
      <c r="Z264" s="2"/>
    </row>
    <row r="265" ht="15.75" customHeight="1">
      <c r="A265" s="2"/>
      <c r="B265" s="2"/>
      <c r="C265" s="2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"/>
      <c r="X265" s="2"/>
      <c r="Y265" s="2"/>
      <c r="Z265" s="2"/>
    </row>
    <row r="266" ht="15.75" customHeight="1">
      <c r="A266" s="2"/>
      <c r="B266" s="2"/>
      <c r="C266" s="2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"/>
      <c r="X266" s="2"/>
      <c r="Y266" s="2"/>
      <c r="Z266" s="2"/>
    </row>
    <row r="267" ht="15.75" customHeight="1">
      <c r="A267" s="2"/>
      <c r="B267" s="2"/>
      <c r="C267" s="2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"/>
      <c r="X267" s="2"/>
      <c r="Y267" s="2"/>
      <c r="Z267" s="2"/>
    </row>
    <row r="268" ht="15.75" customHeight="1">
      <c r="A268" s="2"/>
      <c r="B268" s="2"/>
      <c r="C268" s="2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"/>
      <c r="X268" s="2"/>
      <c r="Y268" s="2"/>
      <c r="Z268" s="2"/>
    </row>
    <row r="269" ht="15.75" customHeight="1">
      <c r="A269" s="2"/>
      <c r="B269" s="2"/>
      <c r="C269" s="2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"/>
      <c r="X269" s="2"/>
      <c r="Y269" s="2"/>
      <c r="Z269" s="2"/>
    </row>
    <row r="270" ht="15.75" customHeight="1">
      <c r="A270" s="2"/>
      <c r="B270" s="2"/>
      <c r="C270" s="2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"/>
      <c r="X270" s="2"/>
      <c r="Y270" s="2"/>
      <c r="Z270" s="2"/>
    </row>
    <row r="271" ht="15.75" customHeight="1">
      <c r="A271" s="2"/>
      <c r="B271" s="2"/>
      <c r="C271" s="2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"/>
      <c r="X271" s="2"/>
      <c r="Y271" s="2"/>
      <c r="Z271" s="2"/>
    </row>
    <row r="272" ht="15.75" customHeight="1">
      <c r="A272" s="2"/>
      <c r="B272" s="2"/>
      <c r="C272" s="2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"/>
      <c r="X272" s="2"/>
      <c r="Y272" s="2"/>
      <c r="Z272" s="2"/>
    </row>
    <row r="273" ht="15.75" customHeight="1">
      <c r="A273" s="2"/>
      <c r="B273" s="2"/>
      <c r="C273" s="2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"/>
      <c r="X273" s="2"/>
      <c r="Y273" s="2"/>
      <c r="Z273" s="2"/>
    </row>
    <row r="274" ht="15.75" customHeight="1">
      <c r="A274" s="2"/>
      <c r="B274" s="2"/>
      <c r="C274" s="2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"/>
      <c r="X274" s="2"/>
      <c r="Y274" s="2"/>
      <c r="Z274" s="2"/>
    </row>
    <row r="275" ht="15.75" customHeight="1">
      <c r="A275" s="2"/>
      <c r="B275" s="2"/>
      <c r="C275" s="2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"/>
      <c r="X275" s="2"/>
      <c r="Y275" s="2"/>
      <c r="Z275" s="2"/>
    </row>
    <row r="276" ht="15.75" customHeight="1">
      <c r="A276" s="2"/>
      <c r="B276" s="2"/>
      <c r="C276" s="2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"/>
      <c r="X276" s="2"/>
      <c r="Y276" s="2"/>
      <c r="Z276" s="2"/>
    </row>
    <row r="277" ht="15.75" customHeight="1">
      <c r="A277" s="2"/>
      <c r="B277" s="2"/>
      <c r="C277" s="2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"/>
      <c r="X277" s="2"/>
      <c r="Y277" s="2"/>
      <c r="Z277" s="2"/>
    </row>
    <row r="278" ht="15.75" customHeight="1">
      <c r="A278" s="2"/>
      <c r="B278" s="2"/>
      <c r="C278" s="2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"/>
      <c r="X278" s="2"/>
      <c r="Y278" s="2"/>
      <c r="Z278" s="2"/>
    </row>
    <row r="279" ht="15.75" customHeight="1">
      <c r="A279" s="2"/>
      <c r="B279" s="2"/>
      <c r="C279" s="2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"/>
      <c r="X279" s="2"/>
      <c r="Y279" s="2"/>
      <c r="Z279" s="2"/>
    </row>
    <row r="280" ht="15.75" customHeight="1">
      <c r="A280" s="2"/>
      <c r="B280" s="2"/>
      <c r="C280" s="2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"/>
      <c r="X280" s="2"/>
      <c r="Y280" s="2"/>
      <c r="Z280" s="2"/>
    </row>
    <row r="281" ht="15.75" customHeight="1">
      <c r="A281" s="2"/>
      <c r="B281" s="2"/>
      <c r="C281" s="2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"/>
      <c r="X281" s="2"/>
      <c r="Y281" s="2"/>
      <c r="Z281" s="2"/>
    </row>
    <row r="282" ht="15.75" customHeight="1">
      <c r="A282" s="2"/>
      <c r="B282" s="2"/>
      <c r="C282" s="2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"/>
      <c r="X282" s="2"/>
      <c r="Y282" s="2"/>
      <c r="Z282" s="2"/>
    </row>
    <row r="283" ht="15.75" customHeight="1">
      <c r="A283" s="2"/>
      <c r="B283" s="2"/>
      <c r="C283" s="2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"/>
      <c r="X283" s="2"/>
      <c r="Y283" s="2"/>
      <c r="Z283" s="2"/>
    </row>
    <row r="284" ht="15.75" customHeight="1">
      <c r="A284" s="2"/>
      <c r="B284" s="2"/>
      <c r="C284" s="2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"/>
      <c r="X284" s="2"/>
      <c r="Y284" s="2"/>
      <c r="Z284" s="2"/>
    </row>
    <row r="285" ht="15.75" customHeight="1">
      <c r="A285" s="2"/>
      <c r="B285" s="2"/>
      <c r="C285" s="2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"/>
      <c r="X285" s="2"/>
      <c r="Y285" s="2"/>
      <c r="Z285" s="2"/>
    </row>
    <row r="286" ht="15.75" customHeight="1">
      <c r="A286" s="2"/>
      <c r="B286" s="2"/>
      <c r="C286" s="2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"/>
      <c r="X286" s="2"/>
      <c r="Y286" s="2"/>
      <c r="Z286" s="2"/>
    </row>
    <row r="287" ht="15.75" customHeight="1">
      <c r="A287" s="2"/>
      <c r="B287" s="2"/>
      <c r="C287" s="2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"/>
      <c r="X287" s="2"/>
      <c r="Y287" s="2"/>
      <c r="Z287" s="2"/>
    </row>
    <row r="288" ht="15.75" customHeight="1">
      <c r="A288" s="2"/>
      <c r="B288" s="2"/>
      <c r="C288" s="2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"/>
      <c r="X288" s="2"/>
      <c r="Y288" s="2"/>
      <c r="Z288" s="2"/>
    </row>
    <row r="289" ht="15.75" customHeight="1">
      <c r="A289" s="2"/>
      <c r="B289" s="2"/>
      <c r="C289" s="2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"/>
      <c r="X289" s="2"/>
      <c r="Y289" s="2"/>
      <c r="Z289" s="2"/>
    </row>
    <row r="290" ht="15.75" customHeight="1">
      <c r="A290" s="2"/>
      <c r="B290" s="2"/>
      <c r="C290" s="2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"/>
      <c r="X290" s="2"/>
      <c r="Y290" s="2"/>
      <c r="Z290" s="2"/>
    </row>
    <row r="291" ht="15.75" customHeight="1">
      <c r="A291" s="2"/>
      <c r="B291" s="2"/>
      <c r="C291" s="2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"/>
      <c r="X291" s="2"/>
      <c r="Y291" s="2"/>
      <c r="Z291" s="2"/>
    </row>
    <row r="292" ht="15.75" customHeight="1">
      <c r="A292" s="2"/>
      <c r="B292" s="2"/>
      <c r="C292" s="2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"/>
      <c r="X292" s="2"/>
      <c r="Y292" s="2"/>
      <c r="Z292" s="2"/>
    </row>
    <row r="293" ht="15.75" customHeight="1">
      <c r="A293" s="2"/>
      <c r="B293" s="2"/>
      <c r="C293" s="2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"/>
      <c r="X293" s="2"/>
      <c r="Y293" s="2"/>
      <c r="Z293" s="2"/>
    </row>
    <row r="294" ht="15.75" customHeight="1">
      <c r="A294" s="2"/>
      <c r="B294" s="2"/>
      <c r="C294" s="2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"/>
      <c r="X294" s="2"/>
      <c r="Y294" s="2"/>
      <c r="Z294" s="2"/>
    </row>
    <row r="295" ht="15.75" customHeight="1">
      <c r="A295" s="2"/>
      <c r="B295" s="2"/>
      <c r="C295" s="2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"/>
      <c r="X295" s="2"/>
      <c r="Y295" s="2"/>
      <c r="Z295" s="2"/>
    </row>
    <row r="296" ht="15.75" customHeight="1">
      <c r="A296" s="2"/>
      <c r="B296" s="2"/>
      <c r="C296" s="2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"/>
      <c r="X296" s="2"/>
      <c r="Y296" s="2"/>
      <c r="Z296" s="2"/>
    </row>
    <row r="297" ht="15.75" customHeight="1">
      <c r="A297" s="2"/>
      <c r="B297" s="2"/>
      <c r="C297" s="2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"/>
      <c r="X297" s="2"/>
      <c r="Y297" s="2"/>
      <c r="Z297" s="2"/>
    </row>
    <row r="298" ht="15.75" customHeight="1">
      <c r="A298" s="2"/>
      <c r="B298" s="2"/>
      <c r="C298" s="2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"/>
      <c r="X298" s="2"/>
      <c r="Y298" s="2"/>
      <c r="Z298" s="2"/>
    </row>
    <row r="299" ht="15.75" customHeight="1">
      <c r="A299" s="2"/>
      <c r="B299" s="2"/>
      <c r="C299" s="2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"/>
      <c r="X299" s="2"/>
      <c r="Y299" s="2"/>
      <c r="Z299" s="2"/>
    </row>
    <row r="300" ht="15.75" customHeight="1">
      <c r="A300" s="2"/>
      <c r="B300" s="2"/>
      <c r="C300" s="2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"/>
      <c r="X300" s="2"/>
      <c r="Y300" s="2"/>
      <c r="Z300" s="2"/>
    </row>
    <row r="301" ht="15.75" customHeight="1">
      <c r="A301" s="2"/>
      <c r="B301" s="2"/>
      <c r="C301" s="2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"/>
      <c r="X301" s="2"/>
      <c r="Y301" s="2"/>
      <c r="Z301" s="2"/>
    </row>
    <row r="302" ht="15.75" customHeight="1">
      <c r="A302" s="2"/>
      <c r="B302" s="2"/>
      <c r="C302" s="2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"/>
      <c r="X302" s="2"/>
      <c r="Y302" s="2"/>
      <c r="Z302" s="2"/>
    </row>
    <row r="303" ht="15.75" customHeight="1">
      <c r="A303" s="2"/>
      <c r="B303" s="2"/>
      <c r="C303" s="2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"/>
      <c r="X303" s="2"/>
      <c r="Y303" s="2"/>
      <c r="Z303" s="2"/>
    </row>
    <row r="304" ht="15.75" customHeight="1">
      <c r="A304" s="2"/>
      <c r="B304" s="2"/>
      <c r="C304" s="2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"/>
      <c r="X304" s="2"/>
      <c r="Y304" s="2"/>
      <c r="Z304" s="2"/>
    </row>
    <row r="305" ht="15.75" customHeight="1">
      <c r="A305" s="2"/>
      <c r="B305" s="2"/>
      <c r="C305" s="2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"/>
      <c r="X305" s="2"/>
      <c r="Y305" s="2"/>
      <c r="Z305" s="2"/>
    </row>
    <row r="306" ht="15.75" customHeight="1">
      <c r="A306" s="2"/>
      <c r="B306" s="2"/>
      <c r="C306" s="2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"/>
      <c r="X306" s="2"/>
      <c r="Y306" s="2"/>
      <c r="Z306" s="2"/>
    </row>
    <row r="307" ht="15.75" customHeight="1">
      <c r="A307" s="2"/>
      <c r="B307" s="2"/>
      <c r="C307" s="2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"/>
      <c r="X307" s="2"/>
      <c r="Y307" s="2"/>
      <c r="Z307" s="2"/>
    </row>
    <row r="308" ht="15.75" customHeight="1">
      <c r="A308" s="2"/>
      <c r="B308" s="2"/>
      <c r="C308" s="2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"/>
      <c r="X308" s="2"/>
      <c r="Y308" s="2"/>
      <c r="Z308" s="2"/>
    </row>
    <row r="309" ht="15.75" customHeight="1">
      <c r="A309" s="2"/>
      <c r="B309" s="2"/>
      <c r="C309" s="2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"/>
      <c r="X309" s="2"/>
      <c r="Y309" s="2"/>
      <c r="Z309" s="2"/>
    </row>
    <row r="310" ht="15.75" customHeight="1">
      <c r="A310" s="2"/>
      <c r="B310" s="2"/>
      <c r="C310" s="2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"/>
      <c r="X310" s="2"/>
      <c r="Y310" s="2"/>
      <c r="Z310" s="2"/>
    </row>
    <row r="311" ht="15.75" customHeight="1">
      <c r="A311" s="2"/>
      <c r="B311" s="2"/>
      <c r="C311" s="2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"/>
      <c r="X311" s="2"/>
      <c r="Y311" s="2"/>
      <c r="Z311" s="2"/>
    </row>
    <row r="312" ht="15.75" customHeight="1">
      <c r="A312" s="2"/>
      <c r="B312" s="2"/>
      <c r="C312" s="2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"/>
      <c r="X312" s="2"/>
      <c r="Y312" s="2"/>
      <c r="Z312" s="2"/>
    </row>
    <row r="313" ht="15.75" customHeight="1">
      <c r="A313" s="2"/>
      <c r="B313" s="2"/>
      <c r="C313" s="2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"/>
      <c r="X313" s="2"/>
      <c r="Y313" s="2"/>
      <c r="Z313" s="2"/>
    </row>
    <row r="314" ht="15.75" customHeight="1">
      <c r="A314" s="2"/>
      <c r="B314" s="2"/>
      <c r="C314" s="2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"/>
      <c r="X314" s="2"/>
      <c r="Y314" s="2"/>
      <c r="Z314" s="2"/>
    </row>
    <row r="315" ht="15.75" customHeight="1">
      <c r="A315" s="2"/>
      <c r="B315" s="2"/>
      <c r="C315" s="2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"/>
      <c r="X315" s="2"/>
      <c r="Y315" s="2"/>
      <c r="Z315" s="2"/>
    </row>
    <row r="316" ht="15.75" customHeight="1">
      <c r="A316" s="2"/>
      <c r="B316" s="2"/>
      <c r="C316" s="2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"/>
      <c r="X316" s="2"/>
      <c r="Y316" s="2"/>
      <c r="Z316" s="2"/>
    </row>
    <row r="317" ht="15.75" customHeight="1">
      <c r="A317" s="2"/>
      <c r="B317" s="2"/>
      <c r="C317" s="2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"/>
      <c r="X317" s="2"/>
      <c r="Y317" s="2"/>
      <c r="Z317" s="2"/>
    </row>
    <row r="318" ht="15.75" customHeight="1">
      <c r="A318" s="2"/>
      <c r="B318" s="2"/>
      <c r="C318" s="2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"/>
      <c r="X318" s="2"/>
      <c r="Y318" s="2"/>
      <c r="Z318" s="2"/>
    </row>
    <row r="319" ht="15.75" customHeight="1">
      <c r="A319" s="2"/>
      <c r="B319" s="2"/>
      <c r="C319" s="2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"/>
      <c r="X319" s="2"/>
      <c r="Y319" s="2"/>
      <c r="Z319" s="2"/>
    </row>
    <row r="320" ht="15.75" customHeight="1">
      <c r="A320" s="2"/>
      <c r="B320" s="2"/>
      <c r="C320" s="2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"/>
      <c r="X320" s="2"/>
      <c r="Y320" s="2"/>
      <c r="Z320" s="2"/>
    </row>
    <row r="321" ht="15.75" customHeight="1">
      <c r="A321" s="2"/>
      <c r="B321" s="2"/>
      <c r="C321" s="2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"/>
      <c r="X321" s="2"/>
      <c r="Y321" s="2"/>
      <c r="Z321" s="2"/>
    </row>
    <row r="322" ht="15.75" customHeight="1">
      <c r="A322" s="2"/>
      <c r="B322" s="2"/>
      <c r="C322" s="2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"/>
      <c r="X322" s="2"/>
      <c r="Y322" s="2"/>
      <c r="Z322" s="2"/>
    </row>
    <row r="323" ht="15.75" customHeight="1">
      <c r="A323" s="2"/>
      <c r="B323" s="2"/>
      <c r="C323" s="2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"/>
      <c r="X323" s="2"/>
      <c r="Y323" s="2"/>
      <c r="Z323" s="2"/>
    </row>
    <row r="324" ht="15.75" customHeight="1">
      <c r="A324" s="2"/>
      <c r="B324" s="2"/>
      <c r="C324" s="2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"/>
      <c r="X324" s="2"/>
      <c r="Y324" s="2"/>
      <c r="Z324" s="2"/>
    </row>
    <row r="325" ht="15.75" customHeight="1">
      <c r="A325" s="2"/>
      <c r="B325" s="2"/>
      <c r="C325" s="2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"/>
      <c r="X325" s="2"/>
      <c r="Y325" s="2"/>
      <c r="Z325" s="2"/>
    </row>
    <row r="326" ht="15.75" customHeight="1">
      <c r="A326" s="2"/>
      <c r="B326" s="2"/>
      <c r="C326" s="2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"/>
      <c r="X326" s="2"/>
      <c r="Y326" s="2"/>
      <c r="Z326" s="2"/>
    </row>
    <row r="327" ht="15.75" customHeight="1">
      <c r="A327" s="2"/>
      <c r="B327" s="2"/>
      <c r="C327" s="2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"/>
      <c r="X327" s="2"/>
      <c r="Y327" s="2"/>
      <c r="Z327" s="2"/>
    </row>
    <row r="328" ht="15.75" customHeight="1">
      <c r="A328" s="2"/>
      <c r="B328" s="2"/>
      <c r="C328" s="2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"/>
      <c r="X328" s="2"/>
      <c r="Y328" s="2"/>
      <c r="Z328" s="2"/>
    </row>
    <row r="329" ht="15.75" customHeight="1">
      <c r="A329" s="2"/>
      <c r="B329" s="2"/>
      <c r="C329" s="2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"/>
      <c r="X329" s="2"/>
      <c r="Y329" s="2"/>
      <c r="Z329" s="2"/>
    </row>
    <row r="330" ht="15.75" customHeight="1">
      <c r="A330" s="2"/>
      <c r="B330" s="2"/>
      <c r="C330" s="2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"/>
      <c r="X330" s="2"/>
      <c r="Y330" s="2"/>
      <c r="Z330" s="2"/>
    </row>
    <row r="331" ht="15.75" customHeight="1">
      <c r="A331" s="2"/>
      <c r="B331" s="2"/>
      <c r="C331" s="2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"/>
      <c r="X331" s="2"/>
      <c r="Y331" s="2"/>
      <c r="Z331" s="2"/>
    </row>
    <row r="332" ht="15.75" customHeight="1">
      <c r="A332" s="2"/>
      <c r="B332" s="2"/>
      <c r="C332" s="2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"/>
      <c r="X332" s="2"/>
      <c r="Y332" s="2"/>
      <c r="Z332" s="2"/>
    </row>
    <row r="333" ht="15.75" customHeight="1">
      <c r="A333" s="2"/>
      <c r="B333" s="2"/>
      <c r="C333" s="2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"/>
      <c r="X333" s="2"/>
      <c r="Y333" s="2"/>
      <c r="Z333" s="2"/>
    </row>
    <row r="334" ht="15.75" customHeight="1">
      <c r="A334" s="2"/>
      <c r="B334" s="2"/>
      <c r="C334" s="2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"/>
      <c r="X334" s="2"/>
      <c r="Y334" s="2"/>
      <c r="Z334" s="2"/>
    </row>
    <row r="335" ht="15.75" customHeight="1">
      <c r="A335" s="2"/>
      <c r="B335" s="2"/>
      <c r="C335" s="2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"/>
      <c r="X335" s="2"/>
      <c r="Y335" s="2"/>
      <c r="Z335" s="2"/>
    </row>
    <row r="336" ht="15.75" customHeight="1">
      <c r="A336" s="2"/>
      <c r="B336" s="2"/>
      <c r="C336" s="2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"/>
      <c r="X336" s="2"/>
      <c r="Y336" s="2"/>
      <c r="Z336" s="2"/>
    </row>
    <row r="337" ht="15.75" customHeight="1">
      <c r="A337" s="2"/>
      <c r="B337" s="2"/>
      <c r="C337" s="2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"/>
      <c r="X337" s="2"/>
      <c r="Y337" s="2"/>
      <c r="Z337" s="2"/>
    </row>
    <row r="338" ht="15.75" customHeight="1">
      <c r="A338" s="2"/>
      <c r="B338" s="2"/>
      <c r="C338" s="2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"/>
      <c r="X338" s="2"/>
      <c r="Y338" s="2"/>
      <c r="Z338" s="2"/>
    </row>
    <row r="339" ht="15.75" customHeight="1">
      <c r="A339" s="2"/>
      <c r="B339" s="2"/>
      <c r="C339" s="2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"/>
      <c r="X339" s="2"/>
      <c r="Y339" s="2"/>
      <c r="Z339" s="2"/>
    </row>
    <row r="340" ht="15.75" customHeight="1">
      <c r="A340" s="2"/>
      <c r="B340" s="2"/>
      <c r="C340" s="2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"/>
      <c r="X340" s="2"/>
      <c r="Y340" s="2"/>
      <c r="Z340" s="2"/>
    </row>
    <row r="341" ht="15.75" customHeight="1">
      <c r="A341" s="2"/>
      <c r="B341" s="2"/>
      <c r="C341" s="2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"/>
      <c r="X341" s="2"/>
      <c r="Y341" s="2"/>
      <c r="Z341" s="2"/>
    </row>
    <row r="342" ht="15.75" customHeight="1">
      <c r="A342" s="2"/>
      <c r="B342" s="2"/>
      <c r="C342" s="2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"/>
      <c r="X342" s="2"/>
      <c r="Y342" s="2"/>
      <c r="Z342" s="2"/>
    </row>
    <row r="343" ht="15.75" customHeight="1">
      <c r="A343" s="2"/>
      <c r="B343" s="2"/>
      <c r="C343" s="2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"/>
      <c r="X343" s="2"/>
      <c r="Y343" s="2"/>
      <c r="Z343" s="2"/>
    </row>
    <row r="344" ht="15.75" customHeight="1">
      <c r="A344" s="2"/>
      <c r="B344" s="2"/>
      <c r="C344" s="2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"/>
      <c r="X344" s="2"/>
      <c r="Y344" s="2"/>
      <c r="Z344" s="2"/>
    </row>
    <row r="345" ht="15.75" customHeight="1">
      <c r="A345" s="2"/>
      <c r="B345" s="2"/>
      <c r="C345" s="2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"/>
      <c r="X345" s="2"/>
      <c r="Y345" s="2"/>
      <c r="Z345" s="2"/>
    </row>
    <row r="346" ht="15.75" customHeight="1">
      <c r="A346" s="2"/>
      <c r="B346" s="2"/>
      <c r="C346" s="2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"/>
      <c r="X346" s="2"/>
      <c r="Y346" s="2"/>
      <c r="Z346" s="2"/>
    </row>
    <row r="347" ht="15.75" customHeight="1">
      <c r="A347" s="2"/>
      <c r="B347" s="2"/>
      <c r="C347" s="2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"/>
      <c r="X347" s="2"/>
      <c r="Y347" s="2"/>
      <c r="Z347" s="2"/>
    </row>
    <row r="348" ht="15.75" customHeight="1">
      <c r="A348" s="2"/>
      <c r="B348" s="2"/>
      <c r="C348" s="2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"/>
      <c r="X348" s="2"/>
      <c r="Y348" s="2"/>
      <c r="Z348" s="2"/>
    </row>
    <row r="349" ht="15.75" customHeight="1">
      <c r="A349" s="2"/>
      <c r="B349" s="2"/>
      <c r="C349" s="2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"/>
      <c r="X349" s="2"/>
      <c r="Y349" s="2"/>
      <c r="Z349" s="2"/>
    </row>
    <row r="350" ht="15.75" customHeight="1">
      <c r="A350" s="2"/>
      <c r="B350" s="2"/>
      <c r="C350" s="2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"/>
      <c r="X350" s="2"/>
      <c r="Y350" s="2"/>
      <c r="Z350" s="2"/>
    </row>
    <row r="351" ht="15.75" customHeight="1">
      <c r="A351" s="2"/>
      <c r="B351" s="2"/>
      <c r="C351" s="2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"/>
      <c r="X351" s="2"/>
      <c r="Y351" s="2"/>
      <c r="Z351" s="2"/>
    </row>
    <row r="352" ht="15.75" customHeight="1">
      <c r="A352" s="2"/>
      <c r="B352" s="2"/>
      <c r="C352" s="2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"/>
      <c r="X352" s="2"/>
      <c r="Y352" s="2"/>
      <c r="Z352" s="2"/>
    </row>
    <row r="353" ht="15.75" customHeight="1">
      <c r="A353" s="2"/>
      <c r="B353" s="2"/>
      <c r="C353" s="2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"/>
      <c r="X353" s="2"/>
      <c r="Y353" s="2"/>
      <c r="Z353" s="2"/>
    </row>
    <row r="354" ht="15.75" customHeight="1">
      <c r="A354" s="2"/>
      <c r="B354" s="2"/>
      <c r="C354" s="2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"/>
      <c r="X354" s="2"/>
      <c r="Y354" s="2"/>
      <c r="Z354" s="2"/>
    </row>
    <row r="355" ht="15.75" customHeight="1">
      <c r="A355" s="2"/>
      <c r="B355" s="2"/>
      <c r="C355" s="2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"/>
      <c r="X355" s="2"/>
      <c r="Y355" s="2"/>
      <c r="Z355" s="2"/>
    </row>
    <row r="356" ht="15.75" customHeight="1">
      <c r="A356" s="2"/>
      <c r="B356" s="2"/>
      <c r="C356" s="2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"/>
      <c r="X356" s="2"/>
      <c r="Y356" s="2"/>
      <c r="Z356" s="2"/>
    </row>
    <row r="357" ht="15.75" customHeight="1">
      <c r="A357" s="2"/>
      <c r="B357" s="2"/>
      <c r="C357" s="2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"/>
      <c r="X357" s="2"/>
      <c r="Y357" s="2"/>
      <c r="Z357" s="2"/>
    </row>
    <row r="358" ht="15.75" customHeight="1">
      <c r="A358" s="2"/>
      <c r="B358" s="2"/>
      <c r="C358" s="2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"/>
      <c r="X358" s="2"/>
      <c r="Y358" s="2"/>
      <c r="Z358" s="2"/>
    </row>
    <row r="359" ht="15.75" customHeight="1">
      <c r="A359" s="2"/>
      <c r="B359" s="2"/>
      <c r="C359" s="2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"/>
      <c r="X359" s="2"/>
      <c r="Y359" s="2"/>
      <c r="Z359" s="2"/>
    </row>
    <row r="360" ht="15.75" customHeight="1">
      <c r="A360" s="2"/>
      <c r="B360" s="2"/>
      <c r="C360" s="2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"/>
      <c r="X360" s="2"/>
      <c r="Y360" s="2"/>
      <c r="Z360" s="2"/>
    </row>
    <row r="361" ht="15.75" customHeight="1">
      <c r="A361" s="2"/>
      <c r="B361" s="2"/>
      <c r="C361" s="2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"/>
      <c r="X361" s="2"/>
      <c r="Y361" s="2"/>
      <c r="Z361" s="2"/>
    </row>
    <row r="362" ht="15.75" customHeight="1">
      <c r="A362" s="2"/>
      <c r="B362" s="2"/>
      <c r="C362" s="2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"/>
      <c r="X362" s="2"/>
      <c r="Y362" s="2"/>
      <c r="Z362" s="2"/>
    </row>
    <row r="363" ht="15.75" customHeight="1">
      <c r="A363" s="2"/>
      <c r="B363" s="2"/>
      <c r="C363" s="2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"/>
      <c r="X363" s="2"/>
      <c r="Y363" s="2"/>
      <c r="Z363" s="2"/>
    </row>
    <row r="364" ht="15.75" customHeight="1">
      <c r="A364" s="2"/>
      <c r="B364" s="2"/>
      <c r="C364" s="2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"/>
      <c r="X364" s="2"/>
      <c r="Y364" s="2"/>
      <c r="Z364" s="2"/>
    </row>
    <row r="365" ht="15.75" customHeight="1">
      <c r="A365" s="2"/>
      <c r="B365" s="2"/>
      <c r="C365" s="2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"/>
      <c r="X365" s="2"/>
      <c r="Y365" s="2"/>
      <c r="Z365" s="2"/>
    </row>
    <row r="366" ht="15.75" customHeight="1">
      <c r="A366" s="2"/>
      <c r="B366" s="2"/>
      <c r="C366" s="2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"/>
      <c r="X366" s="2"/>
      <c r="Y366" s="2"/>
      <c r="Z366" s="2"/>
    </row>
    <row r="367" ht="15.75" customHeight="1">
      <c r="A367" s="2"/>
      <c r="B367" s="2"/>
      <c r="C367" s="2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"/>
      <c r="X367" s="2"/>
      <c r="Y367" s="2"/>
      <c r="Z367" s="2"/>
    </row>
    <row r="368" ht="15.75" customHeight="1">
      <c r="A368" s="2"/>
      <c r="B368" s="2"/>
      <c r="C368" s="2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"/>
      <c r="X368" s="2"/>
      <c r="Y368" s="2"/>
      <c r="Z368" s="2"/>
    </row>
    <row r="369" ht="15.75" customHeight="1">
      <c r="A369" s="2"/>
      <c r="B369" s="2"/>
      <c r="C369" s="2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"/>
      <c r="X369" s="2"/>
      <c r="Y369" s="2"/>
      <c r="Z369" s="2"/>
    </row>
    <row r="370" ht="15.75" customHeight="1">
      <c r="A370" s="2"/>
      <c r="B370" s="2"/>
      <c r="C370" s="2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"/>
      <c r="X370" s="2"/>
      <c r="Y370" s="2"/>
      <c r="Z370" s="2"/>
    </row>
    <row r="371" ht="15.75" customHeight="1">
      <c r="A371" s="2"/>
      <c r="B371" s="2"/>
      <c r="C371" s="2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"/>
      <c r="X371" s="2"/>
      <c r="Y371" s="2"/>
      <c r="Z371" s="2"/>
    </row>
    <row r="372" ht="15.75" customHeight="1">
      <c r="A372" s="2"/>
      <c r="B372" s="2"/>
      <c r="C372" s="2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"/>
      <c r="X372" s="2"/>
      <c r="Y372" s="2"/>
      <c r="Z372" s="2"/>
    </row>
    <row r="373" ht="15.75" customHeight="1">
      <c r="A373" s="2"/>
      <c r="B373" s="2"/>
      <c r="C373" s="2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"/>
      <c r="X373" s="2"/>
      <c r="Y373" s="2"/>
      <c r="Z373" s="2"/>
    </row>
    <row r="374" ht="15.75" customHeight="1">
      <c r="A374" s="2"/>
      <c r="B374" s="2"/>
      <c r="C374" s="2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"/>
      <c r="X374" s="2"/>
      <c r="Y374" s="2"/>
      <c r="Z374" s="2"/>
    </row>
    <row r="375" ht="15.75" customHeight="1">
      <c r="A375" s="2"/>
      <c r="B375" s="2"/>
      <c r="C375" s="2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"/>
      <c r="X375" s="2"/>
      <c r="Y375" s="2"/>
      <c r="Z375" s="2"/>
    </row>
    <row r="376" ht="15.75" customHeight="1">
      <c r="A376" s="2"/>
      <c r="B376" s="2"/>
      <c r="C376" s="2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"/>
      <c r="X376" s="2"/>
      <c r="Y376" s="2"/>
      <c r="Z376" s="2"/>
    </row>
    <row r="377" ht="15.75" customHeight="1">
      <c r="A377" s="2"/>
      <c r="B377" s="2"/>
      <c r="C377" s="2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"/>
      <c r="X377" s="2"/>
      <c r="Y377" s="2"/>
      <c r="Z377" s="2"/>
    </row>
    <row r="378" ht="15.75" customHeight="1">
      <c r="A378" s="2"/>
      <c r="B378" s="2"/>
      <c r="C378" s="2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"/>
      <c r="X378" s="2"/>
      <c r="Y378" s="2"/>
      <c r="Z378" s="2"/>
    </row>
    <row r="379" ht="15.75" customHeight="1">
      <c r="A379" s="2"/>
      <c r="B379" s="2"/>
      <c r="C379" s="2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"/>
      <c r="X379" s="2"/>
      <c r="Y379" s="2"/>
      <c r="Z379" s="2"/>
    </row>
    <row r="380" ht="15.75" customHeight="1">
      <c r="A380" s="2"/>
      <c r="B380" s="2"/>
      <c r="C380" s="2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"/>
      <c r="X380" s="2"/>
      <c r="Y380" s="2"/>
      <c r="Z380" s="2"/>
    </row>
    <row r="381" ht="15.75" customHeight="1">
      <c r="A381" s="2"/>
      <c r="B381" s="2"/>
      <c r="C381" s="2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"/>
      <c r="X381" s="2"/>
      <c r="Y381" s="2"/>
      <c r="Z381" s="2"/>
    </row>
    <row r="382" ht="15.75" customHeight="1">
      <c r="A382" s="2"/>
      <c r="B382" s="2"/>
      <c r="C382" s="2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"/>
      <c r="X382" s="2"/>
      <c r="Y382" s="2"/>
      <c r="Z382" s="2"/>
    </row>
    <row r="383" ht="15.75" customHeight="1">
      <c r="A383" s="2"/>
      <c r="B383" s="2"/>
      <c r="C383" s="2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"/>
      <c r="X383" s="2"/>
      <c r="Y383" s="2"/>
      <c r="Z383" s="2"/>
    </row>
    <row r="384" ht="15.75" customHeight="1">
      <c r="A384" s="2"/>
      <c r="B384" s="2"/>
      <c r="C384" s="2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"/>
      <c r="X384" s="2"/>
      <c r="Y384" s="2"/>
      <c r="Z384" s="2"/>
    </row>
    <row r="385" ht="15.75" customHeight="1">
      <c r="A385" s="2"/>
      <c r="B385" s="2"/>
      <c r="C385" s="2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"/>
      <c r="X385" s="2"/>
      <c r="Y385" s="2"/>
      <c r="Z385" s="2"/>
    </row>
    <row r="386" ht="15.75" customHeight="1">
      <c r="A386" s="2"/>
      <c r="B386" s="2"/>
      <c r="C386" s="2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"/>
      <c r="X386" s="2"/>
      <c r="Y386" s="2"/>
      <c r="Z386" s="2"/>
    </row>
    <row r="387" ht="15.75" customHeight="1">
      <c r="A387" s="2"/>
      <c r="B387" s="2"/>
      <c r="C387" s="2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"/>
      <c r="X387" s="2"/>
      <c r="Y387" s="2"/>
      <c r="Z387" s="2"/>
    </row>
    <row r="388" ht="15.75" customHeight="1">
      <c r="A388" s="2"/>
      <c r="B388" s="2"/>
      <c r="C388" s="2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"/>
      <c r="X388" s="2"/>
      <c r="Y388" s="2"/>
      <c r="Z388" s="2"/>
    </row>
    <row r="389" ht="15.75" customHeight="1">
      <c r="A389" s="2"/>
      <c r="B389" s="2"/>
      <c r="C389" s="2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"/>
      <c r="X389" s="2"/>
      <c r="Y389" s="2"/>
      <c r="Z389" s="2"/>
    </row>
    <row r="390" ht="15.75" customHeight="1">
      <c r="A390" s="2"/>
      <c r="B390" s="2"/>
      <c r="C390" s="2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"/>
      <c r="X390" s="2"/>
      <c r="Y390" s="2"/>
      <c r="Z390" s="2"/>
    </row>
    <row r="391" ht="15.75" customHeight="1">
      <c r="A391" s="2"/>
      <c r="B391" s="2"/>
      <c r="C391" s="2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"/>
      <c r="X391" s="2"/>
      <c r="Y391" s="2"/>
      <c r="Z391" s="2"/>
    </row>
    <row r="392" ht="15.75" customHeight="1">
      <c r="A392" s="2"/>
      <c r="B392" s="2"/>
      <c r="C392" s="2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"/>
      <c r="X392" s="2"/>
      <c r="Y392" s="2"/>
      <c r="Z392" s="2"/>
    </row>
    <row r="393" ht="15.75" customHeight="1">
      <c r="A393" s="2"/>
      <c r="B393" s="2"/>
      <c r="C393" s="2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"/>
      <c r="X393" s="2"/>
      <c r="Y393" s="2"/>
      <c r="Z393" s="2"/>
    </row>
    <row r="394" ht="15.75" customHeight="1">
      <c r="A394" s="2"/>
      <c r="B394" s="2"/>
      <c r="C394" s="2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"/>
      <c r="X394" s="2"/>
      <c r="Y394" s="2"/>
      <c r="Z394" s="2"/>
    </row>
    <row r="395" ht="15.75" customHeight="1">
      <c r="A395" s="2"/>
      <c r="B395" s="2"/>
      <c r="C395" s="2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"/>
      <c r="X395" s="2"/>
      <c r="Y395" s="2"/>
      <c r="Z395" s="2"/>
    </row>
    <row r="396" ht="15.75" customHeight="1">
      <c r="A396" s="2"/>
      <c r="B396" s="2"/>
      <c r="C396" s="2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"/>
      <c r="X396" s="2"/>
      <c r="Y396" s="2"/>
      <c r="Z396" s="2"/>
    </row>
    <row r="397" ht="15.75" customHeight="1">
      <c r="A397" s="2"/>
      <c r="B397" s="2"/>
      <c r="C397" s="2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"/>
      <c r="X397" s="2"/>
      <c r="Y397" s="2"/>
      <c r="Z397" s="2"/>
    </row>
    <row r="398" ht="15.75" customHeight="1">
      <c r="A398" s="2"/>
      <c r="B398" s="2"/>
      <c r="C398" s="2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"/>
      <c r="X398" s="2"/>
      <c r="Y398" s="2"/>
      <c r="Z398" s="2"/>
    </row>
    <row r="399" ht="15.75" customHeight="1">
      <c r="A399" s="2"/>
      <c r="B399" s="2"/>
      <c r="C399" s="2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"/>
      <c r="X399" s="2"/>
      <c r="Y399" s="2"/>
      <c r="Z399" s="2"/>
    </row>
    <row r="400" ht="15.75" customHeight="1">
      <c r="A400" s="2"/>
      <c r="B400" s="2"/>
      <c r="C400" s="2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"/>
      <c r="X400" s="2"/>
      <c r="Y400" s="2"/>
      <c r="Z400" s="2"/>
    </row>
    <row r="401" ht="15.75" customHeight="1">
      <c r="A401" s="2"/>
      <c r="B401" s="2"/>
      <c r="C401" s="2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"/>
      <c r="X401" s="2"/>
      <c r="Y401" s="2"/>
      <c r="Z401" s="2"/>
    </row>
    <row r="402" ht="15.75" customHeight="1">
      <c r="A402" s="2"/>
      <c r="B402" s="2"/>
      <c r="C402" s="2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"/>
      <c r="X402" s="2"/>
      <c r="Y402" s="2"/>
      <c r="Z402" s="2"/>
    </row>
    <row r="403" ht="15.75" customHeight="1">
      <c r="A403" s="2"/>
      <c r="B403" s="2"/>
      <c r="C403" s="2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"/>
      <c r="X403" s="2"/>
      <c r="Y403" s="2"/>
      <c r="Z403" s="2"/>
    </row>
    <row r="404" ht="15.75" customHeight="1">
      <c r="A404" s="2"/>
      <c r="B404" s="2"/>
      <c r="C404" s="2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"/>
      <c r="X404" s="2"/>
      <c r="Y404" s="2"/>
      <c r="Z404" s="2"/>
    </row>
    <row r="405" ht="15.75" customHeight="1">
      <c r="A405" s="2"/>
      <c r="B405" s="2"/>
      <c r="C405" s="2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"/>
      <c r="X405" s="2"/>
      <c r="Y405" s="2"/>
      <c r="Z405" s="2"/>
    </row>
    <row r="406" ht="15.75" customHeight="1">
      <c r="A406" s="2"/>
      <c r="B406" s="2"/>
      <c r="C406" s="2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"/>
      <c r="X406" s="2"/>
      <c r="Y406" s="2"/>
      <c r="Z406" s="2"/>
    </row>
    <row r="407" ht="15.75" customHeight="1">
      <c r="A407" s="2"/>
      <c r="B407" s="2"/>
      <c r="C407" s="2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"/>
      <c r="X407" s="2"/>
      <c r="Y407" s="2"/>
      <c r="Z407" s="2"/>
    </row>
    <row r="408" ht="15.75" customHeight="1">
      <c r="A408" s="2"/>
      <c r="B408" s="2"/>
      <c r="C408" s="2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"/>
      <c r="X408" s="2"/>
      <c r="Y408" s="2"/>
      <c r="Z408" s="2"/>
    </row>
    <row r="409" ht="15.75" customHeight="1">
      <c r="A409" s="2"/>
      <c r="B409" s="2"/>
      <c r="C409" s="2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"/>
      <c r="X409" s="2"/>
      <c r="Y409" s="2"/>
      <c r="Z409" s="2"/>
    </row>
    <row r="410" ht="15.75" customHeight="1">
      <c r="A410" s="2"/>
      <c r="B410" s="2"/>
      <c r="C410" s="2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"/>
      <c r="X410" s="2"/>
      <c r="Y410" s="2"/>
      <c r="Z410" s="2"/>
    </row>
    <row r="411" ht="15.75" customHeight="1">
      <c r="A411" s="2"/>
      <c r="B411" s="2"/>
      <c r="C411" s="2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"/>
      <c r="X411" s="2"/>
      <c r="Y411" s="2"/>
      <c r="Z411" s="2"/>
    </row>
    <row r="412" ht="15.75" customHeight="1">
      <c r="A412" s="2"/>
      <c r="B412" s="2"/>
      <c r="C412" s="2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"/>
      <c r="X412" s="2"/>
      <c r="Y412" s="2"/>
      <c r="Z412" s="2"/>
    </row>
    <row r="413" ht="15.75" customHeight="1">
      <c r="A413" s="2"/>
      <c r="B413" s="2"/>
      <c r="C413" s="2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"/>
      <c r="X413" s="2"/>
      <c r="Y413" s="2"/>
      <c r="Z413" s="2"/>
    </row>
    <row r="414" ht="15.75" customHeight="1">
      <c r="A414" s="2"/>
      <c r="B414" s="2"/>
      <c r="C414" s="2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"/>
      <c r="X414" s="2"/>
      <c r="Y414" s="2"/>
      <c r="Z414" s="2"/>
    </row>
    <row r="415" ht="15.75" customHeight="1">
      <c r="A415" s="2"/>
      <c r="B415" s="2"/>
      <c r="C415" s="2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"/>
      <c r="X415" s="2"/>
      <c r="Y415" s="2"/>
      <c r="Z415" s="2"/>
    </row>
    <row r="416" ht="15.75" customHeight="1">
      <c r="A416" s="2"/>
      <c r="B416" s="2"/>
      <c r="C416" s="2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"/>
      <c r="X416" s="2"/>
      <c r="Y416" s="2"/>
      <c r="Z416" s="2"/>
    </row>
    <row r="417" ht="15.75" customHeight="1">
      <c r="A417" s="2"/>
      <c r="B417" s="2"/>
      <c r="C417" s="2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"/>
      <c r="X417" s="2"/>
      <c r="Y417" s="2"/>
      <c r="Z417" s="2"/>
    </row>
    <row r="418" ht="15.75" customHeight="1">
      <c r="A418" s="2"/>
      <c r="B418" s="2"/>
      <c r="C418" s="2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"/>
      <c r="X418" s="2"/>
      <c r="Y418" s="2"/>
      <c r="Z418" s="2"/>
    </row>
    <row r="419" ht="15.75" customHeight="1">
      <c r="A419" s="2"/>
      <c r="B419" s="2"/>
      <c r="C419" s="2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"/>
      <c r="X419" s="2"/>
      <c r="Y419" s="2"/>
      <c r="Z419" s="2"/>
    </row>
    <row r="420" ht="15.75" customHeight="1">
      <c r="A420" s="2"/>
      <c r="B420" s="2"/>
      <c r="C420" s="2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"/>
      <c r="X420" s="2"/>
      <c r="Y420" s="2"/>
      <c r="Z420" s="2"/>
    </row>
    <row r="421" ht="15.75" customHeight="1">
      <c r="A421" s="2"/>
      <c r="B421" s="2"/>
      <c r="C421" s="2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"/>
      <c r="X421" s="2"/>
      <c r="Y421" s="2"/>
      <c r="Z421" s="2"/>
    </row>
    <row r="422" ht="15.75" customHeight="1">
      <c r="A422" s="2"/>
      <c r="B422" s="2"/>
      <c r="C422" s="2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"/>
      <c r="X422" s="2"/>
      <c r="Y422" s="2"/>
      <c r="Z422" s="2"/>
    </row>
    <row r="423" ht="15.75" customHeight="1">
      <c r="A423" s="2"/>
      <c r="B423" s="2"/>
      <c r="C423" s="2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"/>
      <c r="X423" s="2"/>
      <c r="Y423" s="2"/>
      <c r="Z423" s="2"/>
    </row>
    <row r="424" ht="15.75" customHeight="1">
      <c r="A424" s="2"/>
      <c r="B424" s="2"/>
      <c r="C424" s="2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"/>
      <c r="X424" s="2"/>
      <c r="Y424" s="2"/>
      <c r="Z424" s="2"/>
    </row>
    <row r="425" ht="15.75" customHeight="1">
      <c r="A425" s="2"/>
      <c r="B425" s="2"/>
      <c r="C425" s="2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"/>
      <c r="X425" s="2"/>
      <c r="Y425" s="2"/>
      <c r="Z425" s="2"/>
    </row>
    <row r="426" ht="15.75" customHeight="1">
      <c r="A426" s="2"/>
      <c r="B426" s="2"/>
      <c r="C426" s="2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"/>
      <c r="X426" s="2"/>
      <c r="Y426" s="2"/>
      <c r="Z426" s="2"/>
    </row>
    <row r="427" ht="15.75" customHeight="1">
      <c r="A427" s="2"/>
      <c r="B427" s="2"/>
      <c r="C427" s="2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"/>
      <c r="X427" s="2"/>
      <c r="Y427" s="2"/>
      <c r="Z427" s="2"/>
    </row>
    <row r="428" ht="15.75" customHeight="1">
      <c r="A428" s="2"/>
      <c r="B428" s="2"/>
      <c r="C428" s="2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"/>
      <c r="X428" s="2"/>
      <c r="Y428" s="2"/>
      <c r="Z428" s="2"/>
    </row>
    <row r="429" ht="15.75" customHeight="1">
      <c r="A429" s="2"/>
      <c r="B429" s="2"/>
      <c r="C429" s="2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"/>
      <c r="X429" s="2"/>
      <c r="Y429" s="2"/>
      <c r="Z429" s="2"/>
    </row>
    <row r="430" ht="15.75" customHeight="1">
      <c r="A430" s="2"/>
      <c r="B430" s="2"/>
      <c r="C430" s="2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"/>
      <c r="X430" s="2"/>
      <c r="Y430" s="2"/>
      <c r="Z430" s="2"/>
    </row>
    <row r="431" ht="15.75" customHeight="1">
      <c r="A431" s="2"/>
      <c r="B431" s="2"/>
      <c r="C431" s="2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"/>
      <c r="X431" s="2"/>
      <c r="Y431" s="2"/>
      <c r="Z431" s="2"/>
    </row>
    <row r="432" ht="15.75" customHeight="1">
      <c r="A432" s="2"/>
      <c r="B432" s="2"/>
      <c r="C432" s="2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"/>
      <c r="X432" s="2"/>
      <c r="Y432" s="2"/>
      <c r="Z432" s="2"/>
    </row>
    <row r="433" ht="15.75" customHeight="1">
      <c r="A433" s="2"/>
      <c r="B433" s="2"/>
      <c r="C433" s="2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"/>
      <c r="X433" s="2"/>
      <c r="Y433" s="2"/>
      <c r="Z433" s="2"/>
    </row>
    <row r="434" ht="15.75" customHeight="1">
      <c r="A434" s="2"/>
      <c r="B434" s="2"/>
      <c r="C434" s="2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"/>
      <c r="X434" s="2"/>
      <c r="Y434" s="2"/>
      <c r="Z434" s="2"/>
    </row>
    <row r="435" ht="15.75" customHeight="1">
      <c r="A435" s="2"/>
      <c r="B435" s="2"/>
      <c r="C435" s="2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"/>
      <c r="X435" s="2"/>
      <c r="Y435" s="2"/>
      <c r="Z435" s="2"/>
    </row>
    <row r="436" ht="15.75" customHeight="1">
      <c r="A436" s="2"/>
      <c r="B436" s="2"/>
      <c r="C436" s="2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"/>
      <c r="X436" s="2"/>
      <c r="Y436" s="2"/>
      <c r="Z436" s="2"/>
    </row>
    <row r="437" ht="15.75" customHeight="1">
      <c r="A437" s="2"/>
      <c r="B437" s="2"/>
      <c r="C437" s="2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"/>
      <c r="X437" s="2"/>
      <c r="Y437" s="2"/>
      <c r="Z437" s="2"/>
    </row>
    <row r="438" ht="15.75" customHeight="1">
      <c r="A438" s="2"/>
      <c r="B438" s="2"/>
      <c r="C438" s="2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"/>
      <c r="X438" s="2"/>
      <c r="Y438" s="2"/>
      <c r="Z438" s="2"/>
    </row>
    <row r="439" ht="15.75" customHeight="1">
      <c r="A439" s="2"/>
      <c r="B439" s="2"/>
      <c r="C439" s="2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"/>
      <c r="X439" s="2"/>
      <c r="Y439" s="2"/>
      <c r="Z439" s="2"/>
    </row>
    <row r="440" ht="15.75" customHeight="1">
      <c r="A440" s="2"/>
      <c r="B440" s="2"/>
      <c r="C440" s="2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"/>
      <c r="X440" s="2"/>
      <c r="Y440" s="2"/>
      <c r="Z440" s="2"/>
    </row>
    <row r="441" ht="15.75" customHeight="1">
      <c r="A441" s="2"/>
      <c r="B441" s="2"/>
      <c r="C441" s="2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"/>
      <c r="X441" s="2"/>
      <c r="Y441" s="2"/>
      <c r="Z441" s="2"/>
    </row>
    <row r="442" ht="15.75" customHeight="1">
      <c r="A442" s="2"/>
      <c r="B442" s="2"/>
      <c r="C442" s="2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"/>
      <c r="X442" s="2"/>
      <c r="Y442" s="2"/>
      <c r="Z442" s="2"/>
    </row>
    <row r="443" ht="15.75" customHeight="1">
      <c r="A443" s="2"/>
      <c r="B443" s="2"/>
      <c r="C443" s="2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"/>
      <c r="X443" s="2"/>
      <c r="Y443" s="2"/>
      <c r="Z443" s="2"/>
    </row>
    <row r="444" ht="15.75" customHeight="1">
      <c r="A444" s="2"/>
      <c r="B444" s="2"/>
      <c r="C444" s="2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"/>
      <c r="X444" s="2"/>
      <c r="Y444" s="2"/>
      <c r="Z444" s="2"/>
    </row>
    <row r="445" ht="15.75" customHeight="1">
      <c r="A445" s="2"/>
      <c r="B445" s="2"/>
      <c r="C445" s="2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"/>
      <c r="X445" s="2"/>
      <c r="Y445" s="2"/>
      <c r="Z445" s="2"/>
    </row>
    <row r="446" ht="15.75" customHeight="1">
      <c r="A446" s="2"/>
      <c r="B446" s="2"/>
      <c r="C446" s="2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"/>
      <c r="X446" s="2"/>
      <c r="Y446" s="2"/>
      <c r="Z446" s="2"/>
    </row>
    <row r="447" ht="15.75" customHeight="1">
      <c r="A447" s="2"/>
      <c r="B447" s="2"/>
      <c r="C447" s="2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"/>
      <c r="X447" s="2"/>
      <c r="Y447" s="2"/>
      <c r="Z447" s="2"/>
    </row>
    <row r="448" ht="15.75" customHeight="1">
      <c r="A448" s="2"/>
      <c r="B448" s="2"/>
      <c r="C448" s="2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"/>
      <c r="X448" s="2"/>
      <c r="Y448" s="2"/>
      <c r="Z448" s="2"/>
    </row>
    <row r="449" ht="15.75" customHeight="1">
      <c r="A449" s="2"/>
      <c r="B449" s="2"/>
      <c r="C449" s="2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"/>
      <c r="X449" s="2"/>
      <c r="Y449" s="2"/>
      <c r="Z449" s="2"/>
    </row>
    <row r="450" ht="15.75" customHeight="1">
      <c r="A450" s="2"/>
      <c r="B450" s="2"/>
      <c r="C450" s="2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"/>
      <c r="X450" s="2"/>
      <c r="Y450" s="2"/>
      <c r="Z450" s="2"/>
    </row>
    <row r="451" ht="15.75" customHeight="1">
      <c r="A451" s="2"/>
      <c r="B451" s="2"/>
      <c r="C451" s="2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"/>
      <c r="X451" s="2"/>
      <c r="Y451" s="2"/>
      <c r="Z451" s="2"/>
    </row>
    <row r="452" ht="15.75" customHeight="1">
      <c r="A452" s="2"/>
      <c r="B452" s="2"/>
      <c r="C452" s="2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"/>
      <c r="X452" s="2"/>
      <c r="Y452" s="2"/>
      <c r="Z452" s="2"/>
    </row>
    <row r="453" ht="15.75" customHeight="1">
      <c r="A453" s="2"/>
      <c r="B453" s="2"/>
      <c r="C453" s="2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"/>
      <c r="X453" s="2"/>
      <c r="Y453" s="2"/>
      <c r="Z453" s="2"/>
    </row>
    <row r="454" ht="15.75" customHeight="1">
      <c r="A454" s="2"/>
      <c r="B454" s="2"/>
      <c r="C454" s="2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"/>
      <c r="X454" s="2"/>
      <c r="Y454" s="2"/>
      <c r="Z454" s="2"/>
    </row>
    <row r="455" ht="15.75" customHeight="1">
      <c r="A455" s="2"/>
      <c r="B455" s="2"/>
      <c r="C455" s="2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"/>
      <c r="X455" s="2"/>
      <c r="Y455" s="2"/>
      <c r="Z455" s="2"/>
    </row>
    <row r="456" ht="15.75" customHeight="1">
      <c r="A456" s="2"/>
      <c r="B456" s="2"/>
      <c r="C456" s="2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"/>
      <c r="X456" s="2"/>
      <c r="Y456" s="2"/>
      <c r="Z456" s="2"/>
    </row>
    <row r="457" ht="15.75" customHeight="1">
      <c r="A457" s="2"/>
      <c r="B457" s="2"/>
      <c r="C457" s="2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"/>
      <c r="X457" s="2"/>
      <c r="Y457" s="2"/>
      <c r="Z457" s="2"/>
    </row>
    <row r="458" ht="15.75" customHeight="1">
      <c r="A458" s="2"/>
      <c r="B458" s="2"/>
      <c r="C458" s="2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"/>
      <c r="X458" s="2"/>
      <c r="Y458" s="2"/>
      <c r="Z458" s="2"/>
    </row>
    <row r="459" ht="15.75" customHeight="1">
      <c r="A459" s="2"/>
      <c r="B459" s="2"/>
      <c r="C459" s="2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"/>
      <c r="X459" s="2"/>
      <c r="Y459" s="2"/>
      <c r="Z459" s="2"/>
    </row>
    <row r="460" ht="15.75" customHeight="1">
      <c r="A460" s="2"/>
      <c r="B460" s="2"/>
      <c r="C460" s="2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"/>
      <c r="X460" s="2"/>
      <c r="Y460" s="2"/>
      <c r="Z460" s="2"/>
    </row>
    <row r="461" ht="15.75" customHeight="1">
      <c r="A461" s="2"/>
      <c r="B461" s="2"/>
      <c r="C461" s="2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"/>
      <c r="X461" s="2"/>
      <c r="Y461" s="2"/>
      <c r="Z461" s="2"/>
    </row>
    <row r="462" ht="15.75" customHeight="1">
      <c r="A462" s="2"/>
      <c r="B462" s="2"/>
      <c r="C462" s="2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"/>
      <c r="X462" s="2"/>
      <c r="Y462" s="2"/>
      <c r="Z462" s="2"/>
    </row>
    <row r="463" ht="15.75" customHeight="1">
      <c r="A463" s="2"/>
      <c r="B463" s="2"/>
      <c r="C463" s="2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"/>
      <c r="X463" s="2"/>
      <c r="Y463" s="2"/>
      <c r="Z463" s="2"/>
    </row>
    <row r="464" ht="15.75" customHeight="1">
      <c r="A464" s="2"/>
      <c r="B464" s="2"/>
      <c r="C464" s="2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"/>
      <c r="X464" s="2"/>
      <c r="Y464" s="2"/>
      <c r="Z464" s="2"/>
    </row>
    <row r="465" ht="15.75" customHeight="1">
      <c r="A465" s="2"/>
      <c r="B465" s="2"/>
      <c r="C465" s="2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"/>
      <c r="X465" s="2"/>
      <c r="Y465" s="2"/>
      <c r="Z465" s="2"/>
    </row>
    <row r="466" ht="15.75" customHeight="1">
      <c r="A466" s="2"/>
      <c r="B466" s="2"/>
      <c r="C466" s="2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"/>
      <c r="X466" s="2"/>
      <c r="Y466" s="2"/>
      <c r="Z466" s="2"/>
    </row>
    <row r="467" ht="15.75" customHeight="1">
      <c r="A467" s="2"/>
      <c r="B467" s="2"/>
      <c r="C467" s="2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"/>
      <c r="X467" s="2"/>
      <c r="Y467" s="2"/>
      <c r="Z467" s="2"/>
    </row>
    <row r="468" ht="15.75" customHeight="1">
      <c r="A468" s="2"/>
      <c r="B468" s="2"/>
      <c r="C468" s="2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"/>
      <c r="X468" s="2"/>
      <c r="Y468" s="2"/>
      <c r="Z468" s="2"/>
    </row>
    <row r="469" ht="15.75" customHeight="1">
      <c r="A469" s="2"/>
      <c r="B469" s="2"/>
      <c r="C469" s="2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"/>
      <c r="X469" s="2"/>
      <c r="Y469" s="2"/>
      <c r="Z469" s="2"/>
    </row>
    <row r="470" ht="15.75" customHeight="1">
      <c r="A470" s="2"/>
      <c r="B470" s="2"/>
      <c r="C470" s="2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"/>
      <c r="X470" s="2"/>
      <c r="Y470" s="2"/>
      <c r="Z470" s="2"/>
    </row>
    <row r="471" ht="15.75" customHeight="1">
      <c r="A471" s="2"/>
      <c r="B471" s="2"/>
      <c r="C471" s="2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"/>
      <c r="X471" s="2"/>
      <c r="Y471" s="2"/>
      <c r="Z471" s="2"/>
    </row>
    <row r="472" ht="15.75" customHeight="1">
      <c r="A472" s="2"/>
      <c r="B472" s="2"/>
      <c r="C472" s="2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"/>
      <c r="X472" s="2"/>
      <c r="Y472" s="2"/>
      <c r="Z472" s="2"/>
    </row>
    <row r="473" ht="15.75" customHeight="1">
      <c r="A473" s="2"/>
      <c r="B473" s="2"/>
      <c r="C473" s="2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"/>
      <c r="X473" s="2"/>
      <c r="Y473" s="2"/>
      <c r="Z473" s="2"/>
    </row>
    <row r="474" ht="15.75" customHeight="1">
      <c r="A474" s="2"/>
      <c r="B474" s="2"/>
      <c r="C474" s="2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"/>
      <c r="X474" s="2"/>
      <c r="Y474" s="2"/>
      <c r="Z474" s="2"/>
    </row>
    <row r="475" ht="15.75" customHeight="1">
      <c r="A475" s="2"/>
      <c r="B475" s="2"/>
      <c r="C475" s="2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"/>
      <c r="X475" s="2"/>
      <c r="Y475" s="2"/>
      <c r="Z475" s="2"/>
    </row>
    <row r="476" ht="15.75" customHeight="1">
      <c r="A476" s="2"/>
      <c r="B476" s="2"/>
      <c r="C476" s="2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"/>
      <c r="X476" s="2"/>
      <c r="Y476" s="2"/>
      <c r="Z476" s="2"/>
    </row>
    <row r="477" ht="15.75" customHeight="1">
      <c r="A477" s="2"/>
      <c r="B477" s="2"/>
      <c r="C477" s="2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"/>
      <c r="X477" s="2"/>
      <c r="Y477" s="2"/>
      <c r="Z477" s="2"/>
    </row>
    <row r="478" ht="15.75" customHeight="1">
      <c r="A478" s="2"/>
      <c r="B478" s="2"/>
      <c r="C478" s="2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"/>
      <c r="X478" s="2"/>
      <c r="Y478" s="2"/>
      <c r="Z478" s="2"/>
    </row>
    <row r="479" ht="15.75" customHeight="1">
      <c r="A479" s="2"/>
      <c r="B479" s="2"/>
      <c r="C479" s="2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"/>
      <c r="X479" s="2"/>
      <c r="Y479" s="2"/>
      <c r="Z479" s="2"/>
    </row>
    <row r="480" ht="15.75" customHeight="1">
      <c r="A480" s="2"/>
      <c r="B480" s="2"/>
      <c r="C480" s="2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"/>
      <c r="X480" s="2"/>
      <c r="Y480" s="2"/>
      <c r="Z480" s="2"/>
    </row>
    <row r="481" ht="15.75" customHeight="1">
      <c r="A481" s="2"/>
      <c r="B481" s="2"/>
      <c r="C481" s="2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"/>
      <c r="X481" s="2"/>
      <c r="Y481" s="2"/>
      <c r="Z481" s="2"/>
    </row>
    <row r="482" ht="15.75" customHeight="1">
      <c r="A482" s="2"/>
      <c r="B482" s="2"/>
      <c r="C482" s="2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"/>
      <c r="X482" s="2"/>
      <c r="Y482" s="2"/>
      <c r="Z482" s="2"/>
    </row>
    <row r="483" ht="15.75" customHeight="1">
      <c r="A483" s="2"/>
      <c r="B483" s="2"/>
      <c r="C483" s="2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"/>
      <c r="X483" s="2"/>
      <c r="Y483" s="2"/>
      <c r="Z483" s="2"/>
    </row>
    <row r="484" ht="15.75" customHeight="1">
      <c r="A484" s="2"/>
      <c r="B484" s="2"/>
      <c r="C484" s="2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"/>
      <c r="X484" s="2"/>
      <c r="Y484" s="2"/>
      <c r="Z484" s="2"/>
    </row>
    <row r="485" ht="15.75" customHeight="1">
      <c r="A485" s="2"/>
      <c r="B485" s="2"/>
      <c r="C485" s="2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"/>
      <c r="X485" s="2"/>
      <c r="Y485" s="2"/>
      <c r="Z485" s="2"/>
    </row>
    <row r="486" ht="15.75" customHeight="1">
      <c r="A486" s="2"/>
      <c r="B486" s="2"/>
      <c r="C486" s="2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"/>
      <c r="X486" s="2"/>
      <c r="Y486" s="2"/>
      <c r="Z486" s="2"/>
    </row>
    <row r="487" ht="15.75" customHeight="1">
      <c r="A487" s="2"/>
      <c r="B487" s="2"/>
      <c r="C487" s="2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"/>
      <c r="X487" s="2"/>
      <c r="Y487" s="2"/>
      <c r="Z487" s="2"/>
    </row>
    <row r="488" ht="15.75" customHeight="1">
      <c r="A488" s="2"/>
      <c r="B488" s="2"/>
      <c r="C488" s="2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"/>
      <c r="X488" s="2"/>
      <c r="Y488" s="2"/>
      <c r="Z488" s="2"/>
    </row>
    <row r="489" ht="15.75" customHeight="1">
      <c r="A489" s="2"/>
      <c r="B489" s="2"/>
      <c r="C489" s="2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"/>
      <c r="X489" s="2"/>
      <c r="Y489" s="2"/>
      <c r="Z489" s="2"/>
    </row>
    <row r="490" ht="15.75" customHeight="1">
      <c r="A490" s="2"/>
      <c r="B490" s="2"/>
      <c r="C490" s="2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"/>
      <c r="X490" s="2"/>
      <c r="Y490" s="2"/>
      <c r="Z490" s="2"/>
    </row>
    <row r="491" ht="15.75" customHeight="1">
      <c r="A491" s="2"/>
      <c r="B491" s="2"/>
      <c r="C491" s="2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"/>
      <c r="X491" s="2"/>
      <c r="Y491" s="2"/>
      <c r="Z491" s="2"/>
    </row>
    <row r="492" ht="15.75" customHeight="1">
      <c r="A492" s="2"/>
      <c r="B492" s="2"/>
      <c r="C492" s="2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"/>
      <c r="X492" s="2"/>
      <c r="Y492" s="2"/>
      <c r="Z492" s="2"/>
    </row>
    <row r="493" ht="15.75" customHeight="1">
      <c r="A493" s="2"/>
      <c r="B493" s="2"/>
      <c r="C493" s="2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"/>
      <c r="X493" s="2"/>
      <c r="Y493" s="2"/>
      <c r="Z493" s="2"/>
    </row>
    <row r="494" ht="15.75" customHeight="1">
      <c r="A494" s="2"/>
      <c r="B494" s="2"/>
      <c r="C494" s="2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"/>
      <c r="X494" s="2"/>
      <c r="Y494" s="2"/>
      <c r="Z494" s="2"/>
    </row>
    <row r="495" ht="15.75" customHeight="1">
      <c r="A495" s="2"/>
      <c r="B495" s="2"/>
      <c r="C495" s="2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"/>
      <c r="X495" s="2"/>
      <c r="Y495" s="2"/>
      <c r="Z495" s="2"/>
    </row>
    <row r="496" ht="15.75" customHeight="1">
      <c r="A496" s="2"/>
      <c r="B496" s="2"/>
      <c r="C496" s="2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"/>
      <c r="X496" s="2"/>
      <c r="Y496" s="2"/>
      <c r="Z496" s="2"/>
    </row>
    <row r="497" ht="15.75" customHeight="1">
      <c r="A497" s="2"/>
      <c r="B497" s="2"/>
      <c r="C497" s="2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"/>
      <c r="X497" s="2"/>
      <c r="Y497" s="2"/>
      <c r="Z497" s="2"/>
    </row>
    <row r="498" ht="15.75" customHeight="1">
      <c r="A498" s="2"/>
      <c r="B498" s="2"/>
      <c r="C498" s="2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"/>
      <c r="X498" s="2"/>
      <c r="Y498" s="2"/>
      <c r="Z498" s="2"/>
    </row>
    <row r="499" ht="15.75" customHeight="1">
      <c r="A499" s="2"/>
      <c r="B499" s="2"/>
      <c r="C499" s="2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"/>
      <c r="X499" s="2"/>
      <c r="Y499" s="2"/>
      <c r="Z499" s="2"/>
    </row>
    <row r="500" ht="15.75" customHeight="1">
      <c r="A500" s="2"/>
      <c r="B500" s="2"/>
      <c r="C500" s="2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"/>
      <c r="X500" s="2"/>
      <c r="Y500" s="2"/>
      <c r="Z500" s="2"/>
    </row>
    <row r="501" ht="15.75" customHeight="1">
      <c r="A501" s="2"/>
      <c r="B501" s="2"/>
      <c r="C501" s="2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"/>
      <c r="X501" s="2"/>
      <c r="Y501" s="2"/>
      <c r="Z501" s="2"/>
    </row>
    <row r="502" ht="15.75" customHeight="1">
      <c r="A502" s="2"/>
      <c r="B502" s="2"/>
      <c r="C502" s="2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"/>
      <c r="X502" s="2"/>
      <c r="Y502" s="2"/>
      <c r="Z502" s="2"/>
    </row>
    <row r="503" ht="15.75" customHeight="1">
      <c r="A503" s="2"/>
      <c r="B503" s="2"/>
      <c r="C503" s="2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"/>
      <c r="X503" s="2"/>
      <c r="Y503" s="2"/>
      <c r="Z503" s="2"/>
    </row>
    <row r="504" ht="15.75" customHeight="1">
      <c r="A504" s="2"/>
      <c r="B504" s="2"/>
      <c r="C504" s="2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"/>
      <c r="X504" s="2"/>
      <c r="Y504" s="2"/>
      <c r="Z504" s="2"/>
    </row>
    <row r="505" ht="15.75" customHeight="1">
      <c r="A505" s="2"/>
      <c r="B505" s="2"/>
      <c r="C505" s="2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"/>
      <c r="X505" s="2"/>
      <c r="Y505" s="2"/>
      <c r="Z505" s="2"/>
    </row>
    <row r="506" ht="15.75" customHeight="1">
      <c r="A506" s="2"/>
      <c r="B506" s="2"/>
      <c r="C506" s="2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"/>
      <c r="X506" s="2"/>
      <c r="Y506" s="2"/>
      <c r="Z506" s="2"/>
    </row>
    <row r="507" ht="15.75" customHeight="1">
      <c r="A507" s="2"/>
      <c r="B507" s="2"/>
      <c r="C507" s="2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"/>
      <c r="X507" s="2"/>
      <c r="Y507" s="2"/>
      <c r="Z507" s="2"/>
    </row>
    <row r="508" ht="15.75" customHeight="1">
      <c r="A508" s="2"/>
      <c r="B508" s="2"/>
      <c r="C508" s="2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"/>
      <c r="X508" s="2"/>
      <c r="Y508" s="2"/>
      <c r="Z508" s="2"/>
    </row>
    <row r="509" ht="15.75" customHeight="1">
      <c r="A509" s="2"/>
      <c r="B509" s="2"/>
      <c r="C509" s="2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"/>
      <c r="X509" s="2"/>
      <c r="Y509" s="2"/>
      <c r="Z509" s="2"/>
    </row>
    <row r="510" ht="15.75" customHeight="1">
      <c r="A510" s="2"/>
      <c r="B510" s="2"/>
      <c r="C510" s="2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"/>
      <c r="X510" s="2"/>
      <c r="Y510" s="2"/>
      <c r="Z510" s="2"/>
    </row>
    <row r="511" ht="15.75" customHeight="1">
      <c r="A511" s="2"/>
      <c r="B511" s="2"/>
      <c r="C511" s="2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"/>
      <c r="X511" s="2"/>
      <c r="Y511" s="2"/>
      <c r="Z511" s="2"/>
    </row>
    <row r="512" ht="15.75" customHeight="1">
      <c r="A512" s="2"/>
      <c r="B512" s="2"/>
      <c r="C512" s="2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"/>
      <c r="X512" s="2"/>
      <c r="Y512" s="2"/>
      <c r="Z512" s="2"/>
    </row>
    <row r="513" ht="15.75" customHeight="1">
      <c r="A513" s="2"/>
      <c r="B513" s="2"/>
      <c r="C513" s="2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"/>
      <c r="X513" s="2"/>
      <c r="Y513" s="2"/>
      <c r="Z513" s="2"/>
    </row>
    <row r="514" ht="15.75" customHeight="1">
      <c r="A514" s="2"/>
      <c r="B514" s="2"/>
      <c r="C514" s="2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"/>
      <c r="X514" s="2"/>
      <c r="Y514" s="2"/>
      <c r="Z514" s="2"/>
    </row>
    <row r="515" ht="15.75" customHeight="1">
      <c r="A515" s="2"/>
      <c r="B515" s="2"/>
      <c r="C515" s="2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"/>
      <c r="X515" s="2"/>
      <c r="Y515" s="2"/>
      <c r="Z515" s="2"/>
    </row>
    <row r="516" ht="15.75" customHeight="1">
      <c r="A516" s="2"/>
      <c r="B516" s="2"/>
      <c r="C516" s="2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"/>
      <c r="X516" s="2"/>
      <c r="Y516" s="2"/>
      <c r="Z516" s="2"/>
    </row>
    <row r="517" ht="15.75" customHeight="1">
      <c r="A517" s="2"/>
      <c r="B517" s="2"/>
      <c r="C517" s="2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"/>
      <c r="X517" s="2"/>
      <c r="Y517" s="2"/>
      <c r="Z517" s="2"/>
    </row>
    <row r="518" ht="15.75" customHeight="1">
      <c r="A518" s="2"/>
      <c r="B518" s="2"/>
      <c r="C518" s="2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"/>
      <c r="X518" s="2"/>
      <c r="Y518" s="2"/>
      <c r="Z518" s="2"/>
    </row>
    <row r="519" ht="15.75" customHeight="1">
      <c r="A519" s="2"/>
      <c r="B519" s="2"/>
      <c r="C519" s="2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"/>
      <c r="X519" s="2"/>
      <c r="Y519" s="2"/>
      <c r="Z519" s="2"/>
    </row>
    <row r="520" ht="15.75" customHeight="1">
      <c r="A520" s="2"/>
      <c r="B520" s="2"/>
      <c r="C520" s="2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"/>
      <c r="X520" s="2"/>
      <c r="Y520" s="2"/>
      <c r="Z520" s="2"/>
    </row>
    <row r="521" ht="15.75" customHeight="1">
      <c r="A521" s="2"/>
      <c r="B521" s="2"/>
      <c r="C521" s="2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"/>
      <c r="X521" s="2"/>
      <c r="Y521" s="2"/>
      <c r="Z521" s="2"/>
    </row>
    <row r="522" ht="15.75" customHeight="1">
      <c r="A522" s="2"/>
      <c r="B522" s="2"/>
      <c r="C522" s="2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"/>
      <c r="X522" s="2"/>
      <c r="Y522" s="2"/>
      <c r="Z522" s="2"/>
    </row>
    <row r="523" ht="15.75" customHeight="1">
      <c r="A523" s="2"/>
      <c r="B523" s="2"/>
      <c r="C523" s="2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"/>
      <c r="X523" s="2"/>
      <c r="Y523" s="2"/>
      <c r="Z523" s="2"/>
    </row>
    <row r="524" ht="15.75" customHeight="1">
      <c r="A524" s="2"/>
      <c r="B524" s="2"/>
      <c r="C524" s="2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"/>
      <c r="X524" s="2"/>
      <c r="Y524" s="2"/>
      <c r="Z524" s="2"/>
    </row>
    <row r="525" ht="15.75" customHeight="1">
      <c r="A525" s="2"/>
      <c r="B525" s="2"/>
      <c r="C525" s="2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"/>
      <c r="X525" s="2"/>
      <c r="Y525" s="2"/>
      <c r="Z525" s="2"/>
    </row>
    <row r="526" ht="15.75" customHeight="1">
      <c r="A526" s="2"/>
      <c r="B526" s="2"/>
      <c r="C526" s="2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"/>
      <c r="X526" s="2"/>
      <c r="Y526" s="2"/>
      <c r="Z526" s="2"/>
    </row>
    <row r="527" ht="15.75" customHeight="1">
      <c r="A527" s="2"/>
      <c r="B527" s="2"/>
      <c r="C527" s="2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"/>
      <c r="X527" s="2"/>
      <c r="Y527" s="2"/>
      <c r="Z527" s="2"/>
    </row>
    <row r="528" ht="15.75" customHeight="1">
      <c r="A528" s="2"/>
      <c r="B528" s="2"/>
      <c r="C528" s="2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"/>
      <c r="X528" s="2"/>
      <c r="Y528" s="2"/>
      <c r="Z528" s="2"/>
    </row>
    <row r="529" ht="15.75" customHeight="1">
      <c r="A529" s="2"/>
      <c r="B529" s="2"/>
      <c r="C529" s="2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"/>
      <c r="X529" s="2"/>
      <c r="Y529" s="2"/>
      <c r="Z529" s="2"/>
    </row>
    <row r="530" ht="15.75" customHeight="1">
      <c r="A530" s="2"/>
      <c r="B530" s="2"/>
      <c r="C530" s="2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"/>
      <c r="X530" s="2"/>
      <c r="Y530" s="2"/>
      <c r="Z530" s="2"/>
    </row>
    <row r="531" ht="15.75" customHeight="1">
      <c r="A531" s="2"/>
      <c r="B531" s="2"/>
      <c r="C531" s="2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"/>
      <c r="X531" s="2"/>
      <c r="Y531" s="2"/>
      <c r="Z531" s="2"/>
    </row>
    <row r="532" ht="15.75" customHeight="1">
      <c r="A532" s="2"/>
      <c r="B532" s="2"/>
      <c r="C532" s="2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"/>
      <c r="X532" s="2"/>
      <c r="Y532" s="2"/>
      <c r="Z532" s="2"/>
    </row>
    <row r="533" ht="15.75" customHeight="1">
      <c r="A533" s="2"/>
      <c r="B533" s="2"/>
      <c r="C533" s="2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"/>
      <c r="X533" s="2"/>
      <c r="Y533" s="2"/>
      <c r="Z533" s="2"/>
    </row>
    <row r="534" ht="15.75" customHeight="1">
      <c r="A534" s="2"/>
      <c r="B534" s="2"/>
      <c r="C534" s="2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"/>
      <c r="X534" s="2"/>
      <c r="Y534" s="2"/>
      <c r="Z534" s="2"/>
    </row>
    <row r="535" ht="15.75" customHeight="1">
      <c r="A535" s="2"/>
      <c r="B535" s="2"/>
      <c r="C535" s="2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"/>
      <c r="X535" s="2"/>
      <c r="Y535" s="2"/>
      <c r="Z535" s="2"/>
    </row>
    <row r="536" ht="15.75" customHeight="1">
      <c r="A536" s="2"/>
      <c r="B536" s="2"/>
      <c r="C536" s="2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"/>
      <c r="X536" s="2"/>
      <c r="Y536" s="2"/>
      <c r="Z536" s="2"/>
    </row>
    <row r="537" ht="15.75" customHeight="1">
      <c r="A537" s="2"/>
      <c r="B537" s="2"/>
      <c r="C537" s="2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"/>
      <c r="X537" s="2"/>
      <c r="Y537" s="2"/>
      <c r="Z537" s="2"/>
    </row>
    <row r="538" ht="15.75" customHeight="1">
      <c r="A538" s="2"/>
      <c r="B538" s="2"/>
      <c r="C538" s="2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"/>
      <c r="X538" s="2"/>
      <c r="Y538" s="2"/>
      <c r="Z538" s="2"/>
    </row>
    <row r="539" ht="15.75" customHeight="1">
      <c r="A539" s="2"/>
      <c r="B539" s="2"/>
      <c r="C539" s="2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"/>
      <c r="X539" s="2"/>
      <c r="Y539" s="2"/>
      <c r="Z539" s="2"/>
    </row>
    <row r="540" ht="15.75" customHeight="1">
      <c r="A540" s="2"/>
      <c r="B540" s="2"/>
      <c r="C540" s="2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"/>
      <c r="X540" s="2"/>
      <c r="Y540" s="2"/>
      <c r="Z540" s="2"/>
    </row>
    <row r="541" ht="15.75" customHeight="1">
      <c r="A541" s="2"/>
      <c r="B541" s="2"/>
      <c r="C541" s="2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"/>
      <c r="X541" s="2"/>
      <c r="Y541" s="2"/>
      <c r="Z541" s="2"/>
    </row>
    <row r="542" ht="15.75" customHeight="1">
      <c r="A542" s="2"/>
      <c r="B542" s="2"/>
      <c r="C542" s="2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"/>
      <c r="X542" s="2"/>
      <c r="Y542" s="2"/>
      <c r="Z542" s="2"/>
    </row>
    <row r="543" ht="15.75" customHeight="1">
      <c r="A543" s="2"/>
      <c r="B543" s="2"/>
      <c r="C543" s="2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"/>
      <c r="X543" s="2"/>
      <c r="Y543" s="2"/>
      <c r="Z543" s="2"/>
    </row>
    <row r="544" ht="15.75" customHeight="1">
      <c r="A544" s="2"/>
      <c r="B544" s="2"/>
      <c r="C544" s="2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"/>
      <c r="X544" s="2"/>
      <c r="Y544" s="2"/>
      <c r="Z544" s="2"/>
    </row>
    <row r="545" ht="15.75" customHeight="1">
      <c r="A545" s="2"/>
      <c r="B545" s="2"/>
      <c r="C545" s="2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"/>
      <c r="X545" s="2"/>
      <c r="Y545" s="2"/>
      <c r="Z545" s="2"/>
    </row>
    <row r="546" ht="15.75" customHeight="1">
      <c r="A546" s="2"/>
      <c r="B546" s="2"/>
      <c r="C546" s="2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"/>
      <c r="X546" s="2"/>
      <c r="Y546" s="2"/>
      <c r="Z546" s="2"/>
    </row>
    <row r="547" ht="15.75" customHeight="1">
      <c r="A547" s="2"/>
      <c r="B547" s="2"/>
      <c r="C547" s="2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"/>
      <c r="X547" s="2"/>
      <c r="Y547" s="2"/>
      <c r="Z547" s="2"/>
    </row>
    <row r="548" ht="15.75" customHeight="1">
      <c r="A548" s="2"/>
      <c r="B548" s="2"/>
      <c r="C548" s="2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"/>
      <c r="X548" s="2"/>
      <c r="Y548" s="2"/>
      <c r="Z548" s="2"/>
    </row>
    <row r="549" ht="15.75" customHeight="1">
      <c r="A549" s="2"/>
      <c r="B549" s="2"/>
      <c r="C549" s="2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"/>
      <c r="X549" s="2"/>
      <c r="Y549" s="2"/>
      <c r="Z549" s="2"/>
    </row>
    <row r="550" ht="15.75" customHeight="1">
      <c r="A550" s="2"/>
      <c r="B550" s="2"/>
      <c r="C550" s="2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"/>
      <c r="X550" s="2"/>
      <c r="Y550" s="2"/>
      <c r="Z550" s="2"/>
    </row>
    <row r="551" ht="15.75" customHeight="1">
      <c r="A551" s="2"/>
      <c r="B551" s="2"/>
      <c r="C551" s="2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"/>
      <c r="X551" s="2"/>
      <c r="Y551" s="2"/>
      <c r="Z551" s="2"/>
    </row>
    <row r="552" ht="15.75" customHeight="1">
      <c r="A552" s="2"/>
      <c r="B552" s="2"/>
      <c r="C552" s="2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"/>
      <c r="X552" s="2"/>
      <c r="Y552" s="2"/>
      <c r="Z552" s="2"/>
    </row>
    <row r="553" ht="15.75" customHeight="1">
      <c r="A553" s="2"/>
      <c r="B553" s="2"/>
      <c r="C553" s="2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"/>
      <c r="X553" s="2"/>
      <c r="Y553" s="2"/>
      <c r="Z553" s="2"/>
    </row>
    <row r="554" ht="15.75" customHeight="1">
      <c r="A554" s="2"/>
      <c r="B554" s="2"/>
      <c r="C554" s="2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"/>
      <c r="X554" s="2"/>
      <c r="Y554" s="2"/>
      <c r="Z554" s="2"/>
    </row>
    <row r="555" ht="15.75" customHeight="1">
      <c r="A555" s="2"/>
      <c r="B555" s="2"/>
      <c r="C555" s="2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"/>
      <c r="X555" s="2"/>
      <c r="Y555" s="2"/>
      <c r="Z555" s="2"/>
    </row>
    <row r="556" ht="15.75" customHeight="1">
      <c r="A556" s="2"/>
      <c r="B556" s="2"/>
      <c r="C556" s="2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"/>
      <c r="X556" s="2"/>
      <c r="Y556" s="2"/>
      <c r="Z556" s="2"/>
    </row>
    <row r="557" ht="15.75" customHeight="1">
      <c r="A557" s="2"/>
      <c r="B557" s="2"/>
      <c r="C557" s="2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"/>
      <c r="X557" s="2"/>
      <c r="Y557" s="2"/>
      <c r="Z557" s="2"/>
    </row>
    <row r="558" ht="15.75" customHeight="1">
      <c r="A558" s="2"/>
      <c r="B558" s="2"/>
      <c r="C558" s="2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"/>
      <c r="X558" s="2"/>
      <c r="Y558" s="2"/>
      <c r="Z558" s="2"/>
    </row>
    <row r="559" ht="15.75" customHeight="1">
      <c r="A559" s="2"/>
      <c r="B559" s="2"/>
      <c r="C559" s="2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"/>
      <c r="X559" s="2"/>
      <c r="Y559" s="2"/>
      <c r="Z559" s="2"/>
    </row>
    <row r="560" ht="15.75" customHeight="1">
      <c r="A560" s="2"/>
      <c r="B560" s="2"/>
      <c r="C560" s="2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"/>
      <c r="X560" s="2"/>
      <c r="Y560" s="2"/>
      <c r="Z560" s="2"/>
    </row>
    <row r="561" ht="15.75" customHeight="1">
      <c r="A561" s="2"/>
      <c r="B561" s="2"/>
      <c r="C561" s="2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"/>
      <c r="X561" s="2"/>
      <c r="Y561" s="2"/>
      <c r="Z561" s="2"/>
    </row>
    <row r="562" ht="15.75" customHeight="1">
      <c r="A562" s="2"/>
      <c r="B562" s="2"/>
      <c r="C562" s="2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"/>
      <c r="X562" s="2"/>
      <c r="Y562" s="2"/>
      <c r="Z562" s="2"/>
    </row>
    <row r="563" ht="15.75" customHeight="1">
      <c r="A563" s="2"/>
      <c r="B563" s="2"/>
      <c r="C563" s="2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"/>
      <c r="X563" s="2"/>
      <c r="Y563" s="2"/>
      <c r="Z563" s="2"/>
    </row>
    <row r="564" ht="15.75" customHeight="1">
      <c r="A564" s="2"/>
      <c r="B564" s="2"/>
      <c r="C564" s="2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"/>
      <c r="X564" s="2"/>
      <c r="Y564" s="2"/>
      <c r="Z564" s="2"/>
    </row>
    <row r="565" ht="15.75" customHeight="1">
      <c r="A565" s="2"/>
      <c r="B565" s="2"/>
      <c r="C565" s="2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"/>
      <c r="X565" s="2"/>
      <c r="Y565" s="2"/>
      <c r="Z565" s="2"/>
    </row>
    <row r="566" ht="15.75" customHeight="1">
      <c r="A566" s="2"/>
      <c r="B566" s="2"/>
      <c r="C566" s="2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"/>
      <c r="X566" s="2"/>
      <c r="Y566" s="2"/>
      <c r="Z566" s="2"/>
    </row>
    <row r="567" ht="15.75" customHeight="1">
      <c r="A567" s="2"/>
      <c r="B567" s="2"/>
      <c r="C567" s="2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"/>
      <c r="X567" s="2"/>
      <c r="Y567" s="2"/>
      <c r="Z567" s="2"/>
    </row>
    <row r="568" ht="15.75" customHeight="1">
      <c r="A568" s="2"/>
      <c r="B568" s="2"/>
      <c r="C568" s="2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"/>
      <c r="X568" s="2"/>
      <c r="Y568" s="2"/>
      <c r="Z568" s="2"/>
    </row>
    <row r="569" ht="15.75" customHeight="1">
      <c r="A569" s="2"/>
      <c r="B569" s="2"/>
      <c r="C569" s="2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"/>
      <c r="X569" s="2"/>
      <c r="Y569" s="2"/>
      <c r="Z569" s="2"/>
    </row>
    <row r="570" ht="15.75" customHeight="1">
      <c r="A570" s="2"/>
      <c r="B570" s="2"/>
      <c r="C570" s="2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"/>
      <c r="X570" s="2"/>
      <c r="Y570" s="2"/>
      <c r="Z570" s="2"/>
    </row>
    <row r="571" ht="15.75" customHeight="1">
      <c r="A571" s="2"/>
      <c r="B571" s="2"/>
      <c r="C571" s="2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"/>
      <c r="X571" s="2"/>
      <c r="Y571" s="2"/>
      <c r="Z571" s="2"/>
    </row>
    <row r="572" ht="15.75" customHeight="1">
      <c r="A572" s="2"/>
      <c r="B572" s="2"/>
      <c r="C572" s="2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"/>
      <c r="X572" s="2"/>
      <c r="Y572" s="2"/>
      <c r="Z572" s="2"/>
    </row>
    <row r="573" ht="15.75" customHeight="1">
      <c r="A573" s="2"/>
      <c r="B573" s="2"/>
      <c r="C573" s="2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"/>
      <c r="X573" s="2"/>
      <c r="Y573" s="2"/>
      <c r="Z573" s="2"/>
    </row>
    <row r="574" ht="15.75" customHeight="1">
      <c r="A574" s="2"/>
      <c r="B574" s="2"/>
      <c r="C574" s="2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"/>
      <c r="X574" s="2"/>
      <c r="Y574" s="2"/>
      <c r="Z574" s="2"/>
    </row>
    <row r="575" ht="15.75" customHeight="1">
      <c r="A575" s="2"/>
      <c r="B575" s="2"/>
      <c r="C575" s="2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"/>
      <c r="X575" s="2"/>
      <c r="Y575" s="2"/>
      <c r="Z575" s="2"/>
    </row>
    <row r="576" ht="15.75" customHeight="1">
      <c r="A576" s="2"/>
      <c r="B576" s="2"/>
      <c r="C576" s="2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"/>
      <c r="X576" s="2"/>
      <c r="Y576" s="2"/>
      <c r="Z576" s="2"/>
    </row>
    <row r="577" ht="15.75" customHeight="1">
      <c r="A577" s="2"/>
      <c r="B577" s="2"/>
      <c r="C577" s="2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"/>
      <c r="X577" s="2"/>
      <c r="Y577" s="2"/>
      <c r="Z577" s="2"/>
    </row>
    <row r="578" ht="15.75" customHeight="1">
      <c r="A578" s="2"/>
      <c r="B578" s="2"/>
      <c r="C578" s="2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"/>
      <c r="X578" s="2"/>
      <c r="Y578" s="2"/>
      <c r="Z578" s="2"/>
    </row>
    <row r="579" ht="15.75" customHeight="1">
      <c r="A579" s="2"/>
      <c r="B579" s="2"/>
      <c r="C579" s="2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"/>
      <c r="X579" s="2"/>
      <c r="Y579" s="2"/>
      <c r="Z579" s="2"/>
    </row>
    <row r="580" ht="15.75" customHeight="1">
      <c r="A580" s="2"/>
      <c r="B580" s="2"/>
      <c r="C580" s="2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"/>
      <c r="X580" s="2"/>
      <c r="Y580" s="2"/>
      <c r="Z580" s="2"/>
    </row>
    <row r="581" ht="15.75" customHeight="1">
      <c r="A581" s="2"/>
      <c r="B581" s="2"/>
      <c r="C581" s="2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"/>
      <c r="X581" s="2"/>
      <c r="Y581" s="2"/>
      <c r="Z581" s="2"/>
    </row>
    <row r="582" ht="15.75" customHeight="1">
      <c r="A582" s="2"/>
      <c r="B582" s="2"/>
      <c r="C582" s="2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"/>
      <c r="X582" s="2"/>
      <c r="Y582" s="2"/>
      <c r="Z582" s="2"/>
    </row>
    <row r="583" ht="15.75" customHeight="1">
      <c r="A583" s="2"/>
      <c r="B583" s="2"/>
      <c r="C583" s="2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"/>
      <c r="X583" s="2"/>
      <c r="Y583" s="2"/>
      <c r="Z583" s="2"/>
    </row>
    <row r="584" ht="15.75" customHeight="1">
      <c r="A584" s="2"/>
      <c r="B584" s="2"/>
      <c r="C584" s="2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"/>
      <c r="X584" s="2"/>
      <c r="Y584" s="2"/>
      <c r="Z584" s="2"/>
    </row>
    <row r="585" ht="15.75" customHeight="1">
      <c r="A585" s="2"/>
      <c r="B585" s="2"/>
      <c r="C585" s="2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"/>
      <c r="X585" s="2"/>
      <c r="Y585" s="2"/>
      <c r="Z585" s="2"/>
    </row>
    <row r="586" ht="15.75" customHeight="1">
      <c r="A586" s="2"/>
      <c r="B586" s="2"/>
      <c r="C586" s="2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"/>
      <c r="X586" s="2"/>
      <c r="Y586" s="2"/>
      <c r="Z586" s="2"/>
    </row>
    <row r="587" ht="15.75" customHeight="1">
      <c r="A587" s="2"/>
      <c r="B587" s="2"/>
      <c r="C587" s="2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"/>
      <c r="X587" s="2"/>
      <c r="Y587" s="2"/>
      <c r="Z587" s="2"/>
    </row>
    <row r="588" ht="15.75" customHeight="1">
      <c r="A588" s="2"/>
      <c r="B588" s="2"/>
      <c r="C588" s="2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"/>
      <c r="X588" s="2"/>
      <c r="Y588" s="2"/>
      <c r="Z588" s="2"/>
    </row>
    <row r="589" ht="15.75" customHeight="1">
      <c r="A589" s="2"/>
      <c r="B589" s="2"/>
      <c r="C589" s="2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"/>
      <c r="X589" s="2"/>
      <c r="Y589" s="2"/>
      <c r="Z589" s="2"/>
    </row>
    <row r="590" ht="15.75" customHeight="1">
      <c r="A590" s="2"/>
      <c r="B590" s="2"/>
      <c r="C590" s="2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"/>
      <c r="X590" s="2"/>
      <c r="Y590" s="2"/>
      <c r="Z590" s="2"/>
    </row>
    <row r="591" ht="15.75" customHeight="1">
      <c r="A591" s="2"/>
      <c r="B591" s="2"/>
      <c r="C591" s="2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"/>
      <c r="X591" s="2"/>
      <c r="Y591" s="2"/>
      <c r="Z591" s="2"/>
    </row>
    <row r="592" ht="15.75" customHeight="1">
      <c r="A592" s="2"/>
      <c r="B592" s="2"/>
      <c r="C592" s="2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"/>
      <c r="X592" s="2"/>
      <c r="Y592" s="2"/>
      <c r="Z592" s="2"/>
    </row>
    <row r="593" ht="15.75" customHeight="1">
      <c r="A593" s="2"/>
      <c r="B593" s="2"/>
      <c r="C593" s="2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"/>
      <c r="X593" s="2"/>
      <c r="Y593" s="2"/>
      <c r="Z593" s="2"/>
    </row>
    <row r="594" ht="15.75" customHeight="1">
      <c r="A594" s="2"/>
      <c r="B594" s="2"/>
      <c r="C594" s="2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"/>
      <c r="X594" s="2"/>
      <c r="Y594" s="2"/>
      <c r="Z594" s="2"/>
    </row>
    <row r="595" ht="15.75" customHeight="1">
      <c r="A595" s="2"/>
      <c r="B595" s="2"/>
      <c r="C595" s="2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"/>
      <c r="X595" s="2"/>
      <c r="Y595" s="2"/>
      <c r="Z595" s="2"/>
    </row>
    <row r="596" ht="15.75" customHeight="1">
      <c r="A596" s="2"/>
      <c r="B596" s="2"/>
      <c r="C596" s="2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"/>
      <c r="X596" s="2"/>
      <c r="Y596" s="2"/>
      <c r="Z596" s="2"/>
    </row>
    <row r="597" ht="15.75" customHeight="1">
      <c r="A597" s="2"/>
      <c r="B597" s="2"/>
      <c r="C597" s="2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"/>
      <c r="X597" s="2"/>
      <c r="Y597" s="2"/>
      <c r="Z597" s="2"/>
    </row>
    <row r="598" ht="15.75" customHeight="1">
      <c r="A598" s="2"/>
      <c r="B598" s="2"/>
      <c r="C598" s="2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"/>
      <c r="X598" s="2"/>
      <c r="Y598" s="2"/>
      <c r="Z598" s="2"/>
    </row>
    <row r="599" ht="15.75" customHeight="1">
      <c r="A599" s="2"/>
      <c r="B599" s="2"/>
      <c r="C599" s="2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"/>
      <c r="X599" s="2"/>
      <c r="Y599" s="2"/>
      <c r="Z599" s="2"/>
    </row>
    <row r="600" ht="15.75" customHeight="1">
      <c r="A600" s="2"/>
      <c r="B600" s="2"/>
      <c r="C600" s="2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"/>
      <c r="X600" s="2"/>
      <c r="Y600" s="2"/>
      <c r="Z600" s="2"/>
    </row>
    <row r="601" ht="15.75" customHeight="1">
      <c r="A601" s="2"/>
      <c r="B601" s="2"/>
      <c r="C601" s="2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"/>
      <c r="X601" s="2"/>
      <c r="Y601" s="2"/>
      <c r="Z601" s="2"/>
    </row>
    <row r="602" ht="15.75" customHeight="1">
      <c r="A602" s="2"/>
      <c r="B602" s="2"/>
      <c r="C602" s="2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"/>
      <c r="X602" s="2"/>
      <c r="Y602" s="2"/>
      <c r="Z602" s="2"/>
    </row>
    <row r="603" ht="15.75" customHeight="1">
      <c r="A603" s="2"/>
      <c r="B603" s="2"/>
      <c r="C603" s="2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"/>
      <c r="X603" s="2"/>
      <c r="Y603" s="2"/>
      <c r="Z603" s="2"/>
    </row>
    <row r="604" ht="15.75" customHeight="1">
      <c r="A604" s="2"/>
      <c r="B604" s="2"/>
      <c r="C604" s="2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"/>
      <c r="X604" s="2"/>
      <c r="Y604" s="2"/>
      <c r="Z604" s="2"/>
    </row>
    <row r="605" ht="15.75" customHeight="1">
      <c r="A605" s="2"/>
      <c r="B605" s="2"/>
      <c r="C605" s="2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"/>
      <c r="X605" s="2"/>
      <c r="Y605" s="2"/>
      <c r="Z605" s="2"/>
    </row>
    <row r="606" ht="15.75" customHeight="1">
      <c r="A606" s="2"/>
      <c r="B606" s="2"/>
      <c r="C606" s="2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"/>
      <c r="X606" s="2"/>
      <c r="Y606" s="2"/>
      <c r="Z606" s="2"/>
    </row>
    <row r="607" ht="15.75" customHeight="1">
      <c r="A607" s="2"/>
      <c r="B607" s="2"/>
      <c r="C607" s="2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"/>
      <c r="X607" s="2"/>
      <c r="Y607" s="2"/>
      <c r="Z607" s="2"/>
    </row>
    <row r="608" ht="15.75" customHeight="1">
      <c r="A608" s="2"/>
      <c r="B608" s="2"/>
      <c r="C608" s="2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"/>
      <c r="X608" s="2"/>
      <c r="Y608" s="2"/>
      <c r="Z608" s="2"/>
    </row>
    <row r="609" ht="15.75" customHeight="1">
      <c r="A609" s="2"/>
      <c r="B609" s="2"/>
      <c r="C609" s="2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"/>
      <c r="X609" s="2"/>
      <c r="Y609" s="2"/>
      <c r="Z609" s="2"/>
    </row>
    <row r="610" ht="15.75" customHeight="1">
      <c r="A610" s="2"/>
      <c r="B610" s="2"/>
      <c r="C610" s="2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"/>
      <c r="X610" s="2"/>
      <c r="Y610" s="2"/>
      <c r="Z610" s="2"/>
    </row>
    <row r="611" ht="15.75" customHeight="1">
      <c r="A611" s="2"/>
      <c r="B611" s="2"/>
      <c r="C611" s="2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"/>
      <c r="X611" s="2"/>
      <c r="Y611" s="2"/>
      <c r="Z611" s="2"/>
    </row>
    <row r="612" ht="15.75" customHeight="1">
      <c r="A612" s="2"/>
      <c r="B612" s="2"/>
      <c r="C612" s="2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"/>
      <c r="X612" s="2"/>
      <c r="Y612" s="2"/>
      <c r="Z612" s="2"/>
    </row>
    <row r="613" ht="15.75" customHeight="1">
      <c r="A613" s="2"/>
      <c r="B613" s="2"/>
      <c r="C613" s="2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"/>
      <c r="X613" s="2"/>
      <c r="Y613" s="2"/>
      <c r="Z613" s="2"/>
    </row>
    <row r="614" ht="15.75" customHeight="1">
      <c r="A614" s="2"/>
      <c r="B614" s="2"/>
      <c r="C614" s="2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"/>
      <c r="X614" s="2"/>
      <c r="Y614" s="2"/>
      <c r="Z614" s="2"/>
    </row>
    <row r="615" ht="15.75" customHeight="1">
      <c r="A615" s="2"/>
      <c r="B615" s="2"/>
      <c r="C615" s="2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"/>
      <c r="X615" s="2"/>
      <c r="Y615" s="2"/>
      <c r="Z615" s="2"/>
    </row>
    <row r="616" ht="15.75" customHeight="1">
      <c r="A616" s="2"/>
      <c r="B616" s="2"/>
      <c r="C616" s="2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"/>
      <c r="X616" s="2"/>
      <c r="Y616" s="2"/>
      <c r="Z616" s="2"/>
    </row>
    <row r="617" ht="15.75" customHeight="1">
      <c r="A617" s="2"/>
      <c r="B617" s="2"/>
      <c r="C617" s="2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"/>
      <c r="X617" s="2"/>
      <c r="Y617" s="2"/>
      <c r="Z617" s="2"/>
    </row>
    <row r="618" ht="15.75" customHeight="1">
      <c r="A618" s="2"/>
      <c r="B618" s="2"/>
      <c r="C618" s="2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"/>
      <c r="X618" s="2"/>
      <c r="Y618" s="2"/>
      <c r="Z618" s="2"/>
    </row>
    <row r="619" ht="15.75" customHeight="1">
      <c r="A619" s="2"/>
      <c r="B619" s="2"/>
      <c r="C619" s="2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"/>
      <c r="X619" s="2"/>
      <c r="Y619" s="2"/>
      <c r="Z619" s="2"/>
    </row>
    <row r="620" ht="15.75" customHeight="1">
      <c r="A620" s="2"/>
      <c r="B620" s="2"/>
      <c r="C620" s="2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"/>
      <c r="X620" s="2"/>
      <c r="Y620" s="2"/>
      <c r="Z620" s="2"/>
    </row>
    <row r="621" ht="15.75" customHeight="1">
      <c r="A621" s="2"/>
      <c r="B621" s="2"/>
      <c r="C621" s="2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"/>
      <c r="X621" s="2"/>
      <c r="Y621" s="2"/>
      <c r="Z621" s="2"/>
    </row>
    <row r="622" ht="15.75" customHeight="1">
      <c r="A622" s="2"/>
      <c r="B622" s="2"/>
      <c r="C622" s="2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"/>
      <c r="X622" s="2"/>
      <c r="Y622" s="2"/>
      <c r="Z622" s="2"/>
    </row>
    <row r="623" ht="15.75" customHeight="1">
      <c r="A623" s="2"/>
      <c r="B623" s="2"/>
      <c r="C623" s="2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"/>
      <c r="X623" s="2"/>
      <c r="Y623" s="2"/>
      <c r="Z623" s="2"/>
    </row>
    <row r="624" ht="15.75" customHeight="1">
      <c r="A624" s="2"/>
      <c r="B624" s="2"/>
      <c r="C624" s="2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"/>
      <c r="X624" s="2"/>
      <c r="Y624" s="2"/>
      <c r="Z624" s="2"/>
    </row>
    <row r="625" ht="15.75" customHeight="1">
      <c r="A625" s="2"/>
      <c r="B625" s="2"/>
      <c r="C625" s="2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"/>
      <c r="X625" s="2"/>
      <c r="Y625" s="2"/>
      <c r="Z625" s="2"/>
    </row>
    <row r="626" ht="15.75" customHeight="1">
      <c r="A626" s="2"/>
      <c r="B626" s="2"/>
      <c r="C626" s="2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"/>
      <c r="X626" s="2"/>
      <c r="Y626" s="2"/>
      <c r="Z626" s="2"/>
    </row>
    <row r="627" ht="15.75" customHeight="1">
      <c r="A627" s="2"/>
      <c r="B627" s="2"/>
      <c r="C627" s="2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"/>
      <c r="X627" s="2"/>
      <c r="Y627" s="2"/>
      <c r="Z627" s="2"/>
    </row>
    <row r="628" ht="15.75" customHeight="1">
      <c r="A628" s="2"/>
      <c r="B628" s="2"/>
      <c r="C628" s="2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"/>
      <c r="X628" s="2"/>
      <c r="Y628" s="2"/>
      <c r="Z628" s="2"/>
    </row>
    <row r="629" ht="15.75" customHeight="1">
      <c r="A629" s="2"/>
      <c r="B629" s="2"/>
      <c r="C629" s="2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"/>
      <c r="X629" s="2"/>
      <c r="Y629" s="2"/>
      <c r="Z629" s="2"/>
    </row>
    <row r="630" ht="15.75" customHeight="1">
      <c r="A630" s="2"/>
      <c r="B630" s="2"/>
      <c r="C630" s="2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"/>
      <c r="X630" s="2"/>
      <c r="Y630" s="2"/>
      <c r="Z630" s="2"/>
    </row>
    <row r="631" ht="15.75" customHeight="1">
      <c r="A631" s="2"/>
      <c r="B631" s="2"/>
      <c r="C631" s="2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"/>
      <c r="X631" s="2"/>
      <c r="Y631" s="2"/>
      <c r="Z631" s="2"/>
    </row>
    <row r="632" ht="15.75" customHeight="1">
      <c r="A632" s="2"/>
      <c r="B632" s="2"/>
      <c r="C632" s="2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"/>
      <c r="X632" s="2"/>
      <c r="Y632" s="2"/>
      <c r="Z632" s="2"/>
    </row>
    <row r="633" ht="15.75" customHeight="1">
      <c r="A633" s="2"/>
      <c r="B633" s="2"/>
      <c r="C633" s="2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"/>
      <c r="X633" s="2"/>
      <c r="Y633" s="2"/>
      <c r="Z633" s="2"/>
    </row>
    <row r="634" ht="15.75" customHeight="1">
      <c r="A634" s="2"/>
      <c r="B634" s="2"/>
      <c r="C634" s="2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"/>
      <c r="X634" s="2"/>
      <c r="Y634" s="2"/>
      <c r="Z634" s="2"/>
    </row>
    <row r="635" ht="15.75" customHeight="1">
      <c r="A635" s="2"/>
      <c r="B635" s="2"/>
      <c r="C635" s="2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"/>
      <c r="X635" s="2"/>
      <c r="Y635" s="2"/>
      <c r="Z635" s="2"/>
    </row>
    <row r="636" ht="15.75" customHeight="1">
      <c r="A636" s="2"/>
      <c r="B636" s="2"/>
      <c r="C636" s="2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"/>
      <c r="X636" s="2"/>
      <c r="Y636" s="2"/>
      <c r="Z636" s="2"/>
    </row>
    <row r="637" ht="15.75" customHeight="1">
      <c r="A637" s="2"/>
      <c r="B637" s="2"/>
      <c r="C637" s="2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"/>
      <c r="X637" s="2"/>
      <c r="Y637" s="2"/>
      <c r="Z637" s="2"/>
    </row>
    <row r="638" ht="15.75" customHeight="1">
      <c r="A638" s="2"/>
      <c r="B638" s="2"/>
      <c r="C638" s="2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"/>
      <c r="X638" s="2"/>
      <c r="Y638" s="2"/>
      <c r="Z638" s="2"/>
    </row>
    <row r="639" ht="15.75" customHeight="1">
      <c r="A639" s="2"/>
      <c r="B639" s="2"/>
      <c r="C639" s="2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"/>
      <c r="X639" s="2"/>
      <c r="Y639" s="2"/>
      <c r="Z639" s="2"/>
    </row>
    <row r="640" ht="15.75" customHeight="1">
      <c r="A640" s="2"/>
      <c r="B640" s="2"/>
      <c r="C640" s="2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"/>
      <c r="X640" s="2"/>
      <c r="Y640" s="2"/>
      <c r="Z640" s="2"/>
    </row>
    <row r="641" ht="15.75" customHeight="1">
      <c r="A641" s="2"/>
      <c r="B641" s="2"/>
      <c r="C641" s="2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"/>
      <c r="X641" s="2"/>
      <c r="Y641" s="2"/>
      <c r="Z641" s="2"/>
    </row>
    <row r="642" ht="15.75" customHeight="1">
      <c r="A642" s="2"/>
      <c r="B642" s="2"/>
      <c r="C642" s="2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"/>
      <c r="X642" s="2"/>
      <c r="Y642" s="2"/>
      <c r="Z642" s="2"/>
    </row>
    <row r="643" ht="15.75" customHeight="1">
      <c r="A643" s="2"/>
      <c r="B643" s="2"/>
      <c r="C643" s="2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"/>
      <c r="X643" s="2"/>
      <c r="Y643" s="2"/>
      <c r="Z643" s="2"/>
    </row>
    <row r="644" ht="15.75" customHeight="1">
      <c r="A644" s="2"/>
      <c r="B644" s="2"/>
      <c r="C644" s="2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"/>
      <c r="X644" s="2"/>
      <c r="Y644" s="2"/>
      <c r="Z644" s="2"/>
    </row>
    <row r="645" ht="15.75" customHeight="1">
      <c r="A645" s="2"/>
      <c r="B645" s="2"/>
      <c r="C645" s="2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"/>
      <c r="X645" s="2"/>
      <c r="Y645" s="2"/>
      <c r="Z645" s="2"/>
    </row>
    <row r="646" ht="15.75" customHeight="1">
      <c r="A646" s="2"/>
      <c r="B646" s="2"/>
      <c r="C646" s="2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"/>
      <c r="X646" s="2"/>
      <c r="Y646" s="2"/>
      <c r="Z646" s="2"/>
    </row>
    <row r="647" ht="15.75" customHeight="1">
      <c r="A647" s="2"/>
      <c r="B647" s="2"/>
      <c r="C647" s="2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"/>
      <c r="X647" s="2"/>
      <c r="Y647" s="2"/>
      <c r="Z647" s="2"/>
    </row>
    <row r="648" ht="15.75" customHeight="1">
      <c r="A648" s="2"/>
      <c r="B648" s="2"/>
      <c r="C648" s="2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"/>
      <c r="X648" s="2"/>
      <c r="Y648" s="2"/>
      <c r="Z648" s="2"/>
    </row>
    <row r="649" ht="15.75" customHeight="1">
      <c r="A649" s="2"/>
      <c r="B649" s="2"/>
      <c r="C649" s="2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"/>
      <c r="X649" s="2"/>
      <c r="Y649" s="2"/>
      <c r="Z649" s="2"/>
    </row>
    <row r="650" ht="15.75" customHeight="1">
      <c r="A650" s="2"/>
      <c r="B650" s="2"/>
      <c r="C650" s="2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"/>
      <c r="X650" s="2"/>
      <c r="Y650" s="2"/>
      <c r="Z650" s="2"/>
    </row>
    <row r="651" ht="15.75" customHeight="1">
      <c r="A651" s="2"/>
      <c r="B651" s="2"/>
      <c r="C651" s="2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"/>
      <c r="X651" s="2"/>
      <c r="Y651" s="2"/>
      <c r="Z651" s="2"/>
    </row>
    <row r="652" ht="15.75" customHeight="1">
      <c r="A652" s="2"/>
      <c r="B652" s="2"/>
      <c r="C652" s="2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"/>
      <c r="X652" s="2"/>
      <c r="Y652" s="2"/>
      <c r="Z652" s="2"/>
    </row>
    <row r="653" ht="15.75" customHeight="1">
      <c r="A653" s="2"/>
      <c r="B653" s="2"/>
      <c r="C653" s="2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"/>
      <c r="X653" s="2"/>
      <c r="Y653" s="2"/>
      <c r="Z653" s="2"/>
    </row>
    <row r="654" ht="15.75" customHeight="1">
      <c r="A654" s="2"/>
      <c r="B654" s="2"/>
      <c r="C654" s="2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"/>
      <c r="X654" s="2"/>
      <c r="Y654" s="2"/>
      <c r="Z654" s="2"/>
    </row>
    <row r="655" ht="15.75" customHeight="1">
      <c r="A655" s="2"/>
      <c r="B655" s="2"/>
      <c r="C655" s="2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"/>
      <c r="X655" s="2"/>
      <c r="Y655" s="2"/>
      <c r="Z655" s="2"/>
    </row>
    <row r="656" ht="15.75" customHeight="1">
      <c r="A656" s="2"/>
      <c r="B656" s="2"/>
      <c r="C656" s="2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"/>
      <c r="X656" s="2"/>
      <c r="Y656" s="2"/>
      <c r="Z656" s="2"/>
    </row>
    <row r="657" ht="15.75" customHeight="1">
      <c r="A657" s="2"/>
      <c r="B657" s="2"/>
      <c r="C657" s="2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"/>
      <c r="X657" s="2"/>
      <c r="Y657" s="2"/>
      <c r="Z657" s="2"/>
    </row>
    <row r="658" ht="15.75" customHeight="1">
      <c r="A658" s="2"/>
      <c r="B658" s="2"/>
      <c r="C658" s="2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"/>
      <c r="X658" s="2"/>
      <c r="Y658" s="2"/>
      <c r="Z658" s="2"/>
    </row>
    <row r="659" ht="15.75" customHeight="1">
      <c r="A659" s="2"/>
      <c r="B659" s="2"/>
      <c r="C659" s="2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"/>
      <c r="X659" s="2"/>
      <c r="Y659" s="2"/>
      <c r="Z659" s="2"/>
    </row>
    <row r="660" ht="15.75" customHeight="1">
      <c r="A660" s="2"/>
      <c r="B660" s="2"/>
      <c r="C660" s="2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"/>
      <c r="X660" s="2"/>
      <c r="Y660" s="2"/>
      <c r="Z660" s="2"/>
    </row>
    <row r="661" ht="15.75" customHeight="1">
      <c r="A661" s="2"/>
      <c r="B661" s="2"/>
      <c r="C661" s="2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"/>
      <c r="X661" s="2"/>
      <c r="Y661" s="2"/>
      <c r="Z661" s="2"/>
    </row>
    <row r="662" ht="15.75" customHeight="1">
      <c r="A662" s="2"/>
      <c r="B662" s="2"/>
      <c r="C662" s="2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"/>
      <c r="X662" s="2"/>
      <c r="Y662" s="2"/>
      <c r="Z662" s="2"/>
    </row>
    <row r="663" ht="15.75" customHeight="1">
      <c r="A663" s="2"/>
      <c r="B663" s="2"/>
      <c r="C663" s="2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"/>
      <c r="X663" s="2"/>
      <c r="Y663" s="2"/>
      <c r="Z663" s="2"/>
    </row>
    <row r="664" ht="15.75" customHeight="1">
      <c r="A664" s="2"/>
      <c r="B664" s="2"/>
      <c r="C664" s="2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"/>
      <c r="X664" s="2"/>
      <c r="Y664" s="2"/>
      <c r="Z664" s="2"/>
    </row>
    <row r="665" ht="15.75" customHeight="1">
      <c r="A665" s="2"/>
      <c r="B665" s="2"/>
      <c r="C665" s="2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"/>
      <c r="X665" s="2"/>
      <c r="Y665" s="2"/>
      <c r="Z665" s="2"/>
    </row>
    <row r="666" ht="15.75" customHeight="1">
      <c r="A666" s="2"/>
      <c r="B666" s="2"/>
      <c r="C666" s="2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"/>
      <c r="X666" s="2"/>
      <c r="Y666" s="2"/>
      <c r="Z666" s="2"/>
    </row>
    <row r="667" ht="15.75" customHeight="1">
      <c r="A667" s="2"/>
      <c r="B667" s="2"/>
      <c r="C667" s="2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"/>
      <c r="X667" s="2"/>
      <c r="Y667" s="2"/>
      <c r="Z667" s="2"/>
    </row>
    <row r="668" ht="15.75" customHeight="1">
      <c r="A668" s="2"/>
      <c r="B668" s="2"/>
      <c r="C668" s="2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"/>
      <c r="X668" s="2"/>
      <c r="Y668" s="2"/>
      <c r="Z668" s="2"/>
    </row>
    <row r="669" ht="15.75" customHeight="1">
      <c r="A669" s="2"/>
      <c r="B669" s="2"/>
      <c r="C669" s="2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"/>
      <c r="X669" s="2"/>
      <c r="Y669" s="2"/>
      <c r="Z669" s="2"/>
    </row>
    <row r="670" ht="15.75" customHeight="1">
      <c r="A670" s="2"/>
      <c r="B670" s="2"/>
      <c r="C670" s="2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"/>
      <c r="X670" s="2"/>
      <c r="Y670" s="2"/>
      <c r="Z670" s="2"/>
    </row>
    <row r="671" ht="15.75" customHeight="1">
      <c r="A671" s="2"/>
      <c r="B671" s="2"/>
      <c r="C671" s="2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"/>
      <c r="X671" s="2"/>
      <c r="Y671" s="2"/>
      <c r="Z671" s="2"/>
    </row>
    <row r="672" ht="15.75" customHeight="1">
      <c r="A672" s="2"/>
      <c r="B672" s="2"/>
      <c r="C672" s="2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"/>
      <c r="X672" s="2"/>
      <c r="Y672" s="2"/>
      <c r="Z672" s="2"/>
    </row>
    <row r="673" ht="15.75" customHeight="1">
      <c r="A673" s="2"/>
      <c r="B673" s="2"/>
      <c r="C673" s="2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"/>
      <c r="X673" s="2"/>
      <c r="Y673" s="2"/>
      <c r="Z673" s="2"/>
    </row>
    <row r="674" ht="15.75" customHeight="1">
      <c r="A674" s="2"/>
      <c r="B674" s="2"/>
      <c r="C674" s="2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"/>
      <c r="X674" s="2"/>
      <c r="Y674" s="2"/>
      <c r="Z674" s="2"/>
    </row>
    <row r="675" ht="15.75" customHeight="1">
      <c r="A675" s="2"/>
      <c r="B675" s="2"/>
      <c r="C675" s="2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"/>
      <c r="X675" s="2"/>
      <c r="Y675" s="2"/>
      <c r="Z675" s="2"/>
    </row>
    <row r="676" ht="15.75" customHeight="1">
      <c r="A676" s="2"/>
      <c r="B676" s="2"/>
      <c r="C676" s="2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"/>
      <c r="X676" s="2"/>
      <c r="Y676" s="2"/>
      <c r="Z676" s="2"/>
    </row>
    <row r="677" ht="15.75" customHeight="1">
      <c r="A677" s="2"/>
      <c r="B677" s="2"/>
      <c r="C677" s="2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"/>
      <c r="X677" s="2"/>
      <c r="Y677" s="2"/>
      <c r="Z677" s="2"/>
    </row>
    <row r="678" ht="15.75" customHeight="1">
      <c r="A678" s="2"/>
      <c r="B678" s="2"/>
      <c r="C678" s="2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"/>
      <c r="X678" s="2"/>
      <c r="Y678" s="2"/>
      <c r="Z678" s="2"/>
    </row>
    <row r="679" ht="15.75" customHeight="1">
      <c r="A679" s="2"/>
      <c r="B679" s="2"/>
      <c r="C679" s="2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"/>
      <c r="X679" s="2"/>
      <c r="Y679" s="2"/>
      <c r="Z679" s="2"/>
    </row>
    <row r="680" ht="15.75" customHeight="1">
      <c r="A680" s="2"/>
      <c r="B680" s="2"/>
      <c r="C680" s="2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"/>
      <c r="X680" s="2"/>
      <c r="Y680" s="2"/>
      <c r="Z680" s="2"/>
    </row>
    <row r="681" ht="15.75" customHeight="1">
      <c r="A681" s="2"/>
      <c r="B681" s="2"/>
      <c r="C681" s="2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"/>
      <c r="X681" s="2"/>
      <c r="Y681" s="2"/>
      <c r="Z681" s="2"/>
    </row>
    <row r="682" ht="15.75" customHeight="1">
      <c r="A682" s="2"/>
      <c r="B682" s="2"/>
      <c r="C682" s="2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"/>
      <c r="X682" s="2"/>
      <c r="Y682" s="2"/>
      <c r="Z682" s="2"/>
    </row>
    <row r="683" ht="15.75" customHeight="1">
      <c r="A683" s="2"/>
      <c r="B683" s="2"/>
      <c r="C683" s="2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"/>
      <c r="X683" s="2"/>
      <c r="Y683" s="2"/>
      <c r="Z683" s="2"/>
    </row>
    <row r="684" ht="15.75" customHeight="1">
      <c r="A684" s="2"/>
      <c r="B684" s="2"/>
      <c r="C684" s="2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"/>
      <c r="X684" s="2"/>
      <c r="Y684" s="2"/>
      <c r="Z684" s="2"/>
    </row>
    <row r="685" ht="15.75" customHeight="1">
      <c r="A685" s="2"/>
      <c r="B685" s="2"/>
      <c r="C685" s="2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"/>
      <c r="X685" s="2"/>
      <c r="Y685" s="2"/>
      <c r="Z685" s="2"/>
    </row>
    <row r="686" ht="15.75" customHeight="1">
      <c r="A686" s="2"/>
      <c r="B686" s="2"/>
      <c r="C686" s="2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"/>
      <c r="X686" s="2"/>
      <c r="Y686" s="2"/>
      <c r="Z686" s="2"/>
    </row>
    <row r="687" ht="15.75" customHeight="1">
      <c r="A687" s="2"/>
      <c r="B687" s="2"/>
      <c r="C687" s="2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"/>
      <c r="X687" s="2"/>
      <c r="Y687" s="2"/>
      <c r="Z687" s="2"/>
    </row>
    <row r="688" ht="15.75" customHeight="1">
      <c r="A688" s="2"/>
      <c r="B688" s="2"/>
      <c r="C688" s="2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"/>
      <c r="X688" s="2"/>
      <c r="Y688" s="2"/>
      <c r="Z688" s="2"/>
    </row>
    <row r="689" ht="15.75" customHeight="1">
      <c r="A689" s="2"/>
      <c r="B689" s="2"/>
      <c r="C689" s="2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"/>
      <c r="X689" s="2"/>
      <c r="Y689" s="2"/>
      <c r="Z689" s="2"/>
    </row>
    <row r="690" ht="15.75" customHeight="1">
      <c r="A690" s="2"/>
      <c r="B690" s="2"/>
      <c r="C690" s="2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"/>
      <c r="X690" s="2"/>
      <c r="Y690" s="2"/>
      <c r="Z690" s="2"/>
    </row>
    <row r="691" ht="15.75" customHeight="1">
      <c r="A691" s="2"/>
      <c r="B691" s="2"/>
      <c r="C691" s="2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"/>
      <c r="X691" s="2"/>
      <c r="Y691" s="2"/>
      <c r="Z691" s="2"/>
    </row>
    <row r="692" ht="15.75" customHeight="1">
      <c r="A692" s="2"/>
      <c r="B692" s="2"/>
      <c r="C692" s="2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"/>
      <c r="X692" s="2"/>
      <c r="Y692" s="2"/>
      <c r="Z692" s="2"/>
    </row>
    <row r="693" ht="15.75" customHeight="1">
      <c r="A693" s="2"/>
      <c r="B693" s="2"/>
      <c r="C693" s="2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"/>
      <c r="X693" s="2"/>
      <c r="Y693" s="2"/>
      <c r="Z693" s="2"/>
    </row>
    <row r="694" ht="15.75" customHeight="1">
      <c r="A694" s="2"/>
      <c r="B694" s="2"/>
      <c r="C694" s="2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"/>
      <c r="X694" s="2"/>
      <c r="Y694" s="2"/>
      <c r="Z694" s="2"/>
    </row>
    <row r="695" ht="15.75" customHeight="1">
      <c r="A695" s="2"/>
      <c r="B695" s="2"/>
      <c r="C695" s="2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"/>
      <c r="X695" s="2"/>
      <c r="Y695" s="2"/>
      <c r="Z695" s="2"/>
    </row>
    <row r="696" ht="15.75" customHeight="1">
      <c r="A696" s="2"/>
      <c r="B696" s="2"/>
      <c r="C696" s="2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"/>
      <c r="X696" s="2"/>
      <c r="Y696" s="2"/>
      <c r="Z696" s="2"/>
    </row>
    <row r="697" ht="15.75" customHeight="1">
      <c r="A697" s="2"/>
      <c r="B697" s="2"/>
      <c r="C697" s="2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"/>
      <c r="X697" s="2"/>
      <c r="Y697" s="2"/>
      <c r="Z697" s="2"/>
    </row>
    <row r="698" ht="15.75" customHeight="1">
      <c r="A698" s="2"/>
      <c r="B698" s="2"/>
      <c r="C698" s="2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"/>
      <c r="X698" s="2"/>
      <c r="Y698" s="2"/>
      <c r="Z698" s="2"/>
    </row>
    <row r="699" ht="15.75" customHeight="1">
      <c r="A699" s="2"/>
      <c r="B699" s="2"/>
      <c r="C699" s="2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"/>
      <c r="X699" s="2"/>
      <c r="Y699" s="2"/>
      <c r="Z699" s="2"/>
    </row>
    <row r="700" ht="15.75" customHeight="1">
      <c r="A700" s="2"/>
      <c r="B700" s="2"/>
      <c r="C700" s="2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"/>
      <c r="X700" s="2"/>
      <c r="Y700" s="2"/>
      <c r="Z700" s="2"/>
    </row>
    <row r="701" ht="15.75" customHeight="1">
      <c r="A701" s="2"/>
      <c r="B701" s="2"/>
      <c r="C701" s="2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"/>
      <c r="X701" s="2"/>
      <c r="Y701" s="2"/>
      <c r="Z701" s="2"/>
    </row>
    <row r="702" ht="15.75" customHeight="1">
      <c r="A702" s="2"/>
      <c r="B702" s="2"/>
      <c r="C702" s="2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"/>
      <c r="X702" s="2"/>
      <c r="Y702" s="2"/>
      <c r="Z702" s="2"/>
    </row>
    <row r="703" ht="15.75" customHeight="1">
      <c r="A703" s="2"/>
      <c r="B703" s="2"/>
      <c r="C703" s="2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"/>
      <c r="X703" s="2"/>
      <c r="Y703" s="2"/>
      <c r="Z703" s="2"/>
    </row>
    <row r="704" ht="15.75" customHeight="1">
      <c r="A704" s="2"/>
      <c r="B704" s="2"/>
      <c r="C704" s="2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"/>
      <c r="X704" s="2"/>
      <c r="Y704" s="2"/>
      <c r="Z704" s="2"/>
    </row>
    <row r="705" ht="15.75" customHeight="1">
      <c r="A705" s="2"/>
      <c r="B705" s="2"/>
      <c r="C705" s="2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"/>
      <c r="X705" s="2"/>
      <c r="Y705" s="2"/>
      <c r="Z705" s="2"/>
    </row>
    <row r="706" ht="15.75" customHeight="1">
      <c r="A706" s="2"/>
      <c r="B706" s="2"/>
      <c r="C706" s="2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"/>
      <c r="X706" s="2"/>
      <c r="Y706" s="2"/>
      <c r="Z706" s="2"/>
    </row>
    <row r="707" ht="15.75" customHeight="1">
      <c r="A707" s="2"/>
      <c r="B707" s="2"/>
      <c r="C707" s="2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"/>
      <c r="X707" s="2"/>
      <c r="Y707" s="2"/>
      <c r="Z707" s="2"/>
    </row>
    <row r="708" ht="15.75" customHeight="1">
      <c r="A708" s="2"/>
      <c r="B708" s="2"/>
      <c r="C708" s="2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"/>
      <c r="X708" s="2"/>
      <c r="Y708" s="2"/>
      <c r="Z708" s="2"/>
    </row>
    <row r="709" ht="15.75" customHeight="1">
      <c r="A709" s="2"/>
      <c r="B709" s="2"/>
      <c r="C709" s="2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"/>
      <c r="X709" s="2"/>
      <c r="Y709" s="2"/>
      <c r="Z709" s="2"/>
    </row>
    <row r="710" ht="15.75" customHeight="1">
      <c r="A710" s="2"/>
      <c r="B710" s="2"/>
      <c r="C710" s="2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"/>
      <c r="X710" s="2"/>
      <c r="Y710" s="2"/>
      <c r="Z710" s="2"/>
    </row>
    <row r="711" ht="15.75" customHeight="1">
      <c r="A711" s="2"/>
      <c r="B711" s="2"/>
      <c r="C711" s="2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"/>
      <c r="X711" s="2"/>
      <c r="Y711" s="2"/>
      <c r="Z711" s="2"/>
    </row>
    <row r="712" ht="15.75" customHeight="1">
      <c r="A712" s="2"/>
      <c r="B712" s="2"/>
      <c r="C712" s="2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"/>
      <c r="X712" s="2"/>
      <c r="Y712" s="2"/>
      <c r="Z712" s="2"/>
    </row>
    <row r="713" ht="15.75" customHeight="1">
      <c r="A713" s="2"/>
      <c r="B713" s="2"/>
      <c r="C713" s="2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"/>
      <c r="X713" s="2"/>
      <c r="Y713" s="2"/>
      <c r="Z713" s="2"/>
    </row>
    <row r="714" ht="15.75" customHeight="1">
      <c r="A714" s="2"/>
      <c r="B714" s="2"/>
      <c r="C714" s="2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"/>
      <c r="X714" s="2"/>
      <c r="Y714" s="2"/>
      <c r="Z714" s="2"/>
    </row>
    <row r="715" ht="15.75" customHeight="1">
      <c r="A715" s="2"/>
      <c r="B715" s="2"/>
      <c r="C715" s="2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"/>
      <c r="X715" s="2"/>
      <c r="Y715" s="2"/>
      <c r="Z715" s="2"/>
    </row>
    <row r="716" ht="15.75" customHeight="1">
      <c r="A716" s="2"/>
      <c r="B716" s="2"/>
      <c r="C716" s="2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"/>
      <c r="X716" s="2"/>
      <c r="Y716" s="2"/>
      <c r="Z716" s="2"/>
    </row>
    <row r="717" ht="15.75" customHeight="1">
      <c r="A717" s="2"/>
      <c r="B717" s="2"/>
      <c r="C717" s="2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"/>
      <c r="X717" s="2"/>
      <c r="Y717" s="2"/>
      <c r="Z717" s="2"/>
    </row>
    <row r="718" ht="15.75" customHeight="1">
      <c r="A718" s="2"/>
      <c r="B718" s="2"/>
      <c r="C718" s="2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"/>
      <c r="X718" s="2"/>
      <c r="Y718" s="2"/>
      <c r="Z718" s="2"/>
    </row>
    <row r="719" ht="15.75" customHeight="1">
      <c r="A719" s="2"/>
      <c r="B719" s="2"/>
      <c r="C719" s="2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"/>
      <c r="X719" s="2"/>
      <c r="Y719" s="2"/>
      <c r="Z719" s="2"/>
    </row>
    <row r="720" ht="15.75" customHeight="1">
      <c r="A720" s="2"/>
      <c r="B720" s="2"/>
      <c r="C720" s="2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"/>
      <c r="X720" s="2"/>
      <c r="Y720" s="2"/>
      <c r="Z720" s="2"/>
    </row>
    <row r="721" ht="15.75" customHeight="1">
      <c r="A721" s="2"/>
      <c r="B721" s="2"/>
      <c r="C721" s="2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"/>
      <c r="X721" s="2"/>
      <c r="Y721" s="2"/>
      <c r="Z721" s="2"/>
    </row>
    <row r="722" ht="15.75" customHeight="1">
      <c r="A722" s="2"/>
      <c r="B722" s="2"/>
      <c r="C722" s="2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"/>
      <c r="X722" s="2"/>
      <c r="Y722" s="2"/>
      <c r="Z722" s="2"/>
    </row>
    <row r="723" ht="15.75" customHeight="1">
      <c r="A723" s="2"/>
      <c r="B723" s="2"/>
      <c r="C723" s="2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"/>
      <c r="X723" s="2"/>
      <c r="Y723" s="2"/>
      <c r="Z723" s="2"/>
    </row>
    <row r="724" ht="15.75" customHeight="1">
      <c r="A724" s="2"/>
      <c r="B724" s="2"/>
      <c r="C724" s="2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"/>
      <c r="X724" s="2"/>
      <c r="Y724" s="2"/>
      <c r="Z724" s="2"/>
    </row>
    <row r="725" ht="15.75" customHeight="1">
      <c r="A725" s="2"/>
      <c r="B725" s="2"/>
      <c r="C725" s="2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"/>
      <c r="X725" s="2"/>
      <c r="Y725" s="2"/>
      <c r="Z725" s="2"/>
    </row>
    <row r="726" ht="15.75" customHeight="1">
      <c r="A726" s="2"/>
      <c r="B726" s="2"/>
      <c r="C726" s="2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"/>
      <c r="X726" s="2"/>
      <c r="Y726" s="2"/>
      <c r="Z726" s="2"/>
    </row>
    <row r="727" ht="15.75" customHeight="1">
      <c r="A727" s="2"/>
      <c r="B727" s="2"/>
      <c r="C727" s="2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"/>
      <c r="X727" s="2"/>
      <c r="Y727" s="2"/>
      <c r="Z727" s="2"/>
    </row>
    <row r="728" ht="15.75" customHeight="1">
      <c r="A728" s="2"/>
      <c r="B728" s="2"/>
      <c r="C728" s="2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"/>
      <c r="X728" s="2"/>
      <c r="Y728" s="2"/>
      <c r="Z728" s="2"/>
    </row>
    <row r="729" ht="15.75" customHeight="1">
      <c r="A729" s="2"/>
      <c r="B729" s="2"/>
      <c r="C729" s="2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"/>
      <c r="X729" s="2"/>
      <c r="Y729" s="2"/>
      <c r="Z729" s="2"/>
    </row>
    <row r="730" ht="15.75" customHeight="1">
      <c r="A730" s="2"/>
      <c r="B730" s="2"/>
      <c r="C730" s="2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"/>
      <c r="X730" s="2"/>
      <c r="Y730" s="2"/>
      <c r="Z730" s="2"/>
    </row>
    <row r="731" ht="15.75" customHeight="1">
      <c r="A731" s="2"/>
      <c r="B731" s="2"/>
      <c r="C731" s="2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"/>
      <c r="X731" s="2"/>
      <c r="Y731" s="2"/>
      <c r="Z731" s="2"/>
    </row>
    <row r="732" ht="15.75" customHeight="1">
      <c r="A732" s="2"/>
      <c r="B732" s="2"/>
      <c r="C732" s="2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"/>
      <c r="X732" s="2"/>
      <c r="Y732" s="2"/>
      <c r="Z732" s="2"/>
    </row>
    <row r="733" ht="15.75" customHeight="1">
      <c r="A733" s="2"/>
      <c r="B733" s="2"/>
      <c r="C733" s="2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"/>
      <c r="X733" s="2"/>
      <c r="Y733" s="2"/>
      <c r="Z733" s="2"/>
    </row>
    <row r="734" ht="15.75" customHeight="1">
      <c r="A734" s="2"/>
      <c r="B734" s="2"/>
      <c r="C734" s="2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"/>
      <c r="X734" s="2"/>
      <c r="Y734" s="2"/>
      <c r="Z734" s="2"/>
    </row>
    <row r="735" ht="15.75" customHeight="1">
      <c r="A735" s="2"/>
      <c r="B735" s="2"/>
      <c r="C735" s="2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"/>
      <c r="X735" s="2"/>
      <c r="Y735" s="2"/>
      <c r="Z735" s="2"/>
    </row>
    <row r="736" ht="15.75" customHeight="1">
      <c r="A736" s="2"/>
      <c r="B736" s="2"/>
      <c r="C736" s="2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"/>
      <c r="X736" s="2"/>
      <c r="Y736" s="2"/>
      <c r="Z736" s="2"/>
    </row>
    <row r="737" ht="15.75" customHeight="1">
      <c r="A737" s="2"/>
      <c r="B737" s="2"/>
      <c r="C737" s="2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"/>
      <c r="X737" s="2"/>
      <c r="Y737" s="2"/>
      <c r="Z737" s="2"/>
    </row>
    <row r="738" ht="15.75" customHeight="1">
      <c r="A738" s="2"/>
      <c r="B738" s="2"/>
      <c r="C738" s="2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"/>
      <c r="X738" s="2"/>
      <c r="Y738" s="2"/>
      <c r="Z738" s="2"/>
    </row>
    <row r="739" ht="15.75" customHeight="1">
      <c r="A739" s="2"/>
      <c r="B739" s="2"/>
      <c r="C739" s="2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"/>
      <c r="X739" s="2"/>
      <c r="Y739" s="2"/>
      <c r="Z739" s="2"/>
    </row>
    <row r="740" ht="15.75" customHeight="1">
      <c r="A740" s="2"/>
      <c r="B740" s="2"/>
      <c r="C740" s="2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"/>
      <c r="X740" s="2"/>
      <c r="Y740" s="2"/>
      <c r="Z740" s="2"/>
    </row>
    <row r="741" ht="15.75" customHeight="1">
      <c r="A741" s="2"/>
      <c r="B741" s="2"/>
      <c r="C741" s="2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"/>
      <c r="X741" s="2"/>
      <c r="Y741" s="2"/>
      <c r="Z741" s="2"/>
    </row>
    <row r="742" ht="15.75" customHeight="1">
      <c r="A742" s="2"/>
      <c r="B742" s="2"/>
      <c r="C742" s="2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"/>
      <c r="X742" s="2"/>
      <c r="Y742" s="2"/>
      <c r="Z742" s="2"/>
    </row>
    <row r="743" ht="15.75" customHeight="1">
      <c r="A743" s="2"/>
      <c r="B743" s="2"/>
      <c r="C743" s="2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"/>
      <c r="X743" s="2"/>
      <c r="Y743" s="2"/>
      <c r="Z743" s="2"/>
    </row>
    <row r="744" ht="15.75" customHeight="1">
      <c r="A744" s="2"/>
      <c r="B744" s="2"/>
      <c r="C744" s="2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"/>
      <c r="X744" s="2"/>
      <c r="Y744" s="2"/>
      <c r="Z744" s="2"/>
    </row>
    <row r="745" ht="15.75" customHeight="1">
      <c r="A745" s="2"/>
      <c r="B745" s="2"/>
      <c r="C745" s="2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"/>
      <c r="X745" s="2"/>
      <c r="Y745" s="2"/>
      <c r="Z745" s="2"/>
    </row>
    <row r="746" ht="15.75" customHeight="1">
      <c r="A746" s="2"/>
      <c r="B746" s="2"/>
      <c r="C746" s="2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"/>
      <c r="X746" s="2"/>
      <c r="Y746" s="2"/>
      <c r="Z746" s="2"/>
    </row>
    <row r="747" ht="15.75" customHeight="1">
      <c r="A747" s="2"/>
      <c r="B747" s="2"/>
      <c r="C747" s="2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"/>
      <c r="X747" s="2"/>
      <c r="Y747" s="2"/>
      <c r="Z747" s="2"/>
    </row>
    <row r="748" ht="15.75" customHeight="1">
      <c r="A748" s="2"/>
      <c r="B748" s="2"/>
      <c r="C748" s="2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"/>
      <c r="X748" s="2"/>
      <c r="Y748" s="2"/>
      <c r="Z748" s="2"/>
    </row>
    <row r="749" ht="15.75" customHeight="1">
      <c r="A749" s="2"/>
      <c r="B749" s="2"/>
      <c r="C749" s="2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"/>
      <c r="X749" s="2"/>
      <c r="Y749" s="2"/>
      <c r="Z749" s="2"/>
    </row>
    <row r="750" ht="15.75" customHeight="1">
      <c r="A750" s="2"/>
      <c r="B750" s="2"/>
      <c r="C750" s="2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"/>
      <c r="X750" s="2"/>
      <c r="Y750" s="2"/>
      <c r="Z750" s="2"/>
    </row>
    <row r="751" ht="15.75" customHeight="1">
      <c r="A751" s="2"/>
      <c r="B751" s="2"/>
      <c r="C751" s="2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"/>
      <c r="X751" s="2"/>
      <c r="Y751" s="2"/>
      <c r="Z751" s="2"/>
    </row>
    <row r="752" ht="15.75" customHeight="1">
      <c r="A752" s="2"/>
      <c r="B752" s="2"/>
      <c r="C752" s="2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"/>
      <c r="X752" s="2"/>
      <c r="Y752" s="2"/>
      <c r="Z752" s="2"/>
    </row>
    <row r="753" ht="15.75" customHeight="1">
      <c r="A753" s="2"/>
      <c r="B753" s="2"/>
      <c r="C753" s="2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"/>
      <c r="X753" s="2"/>
      <c r="Y753" s="2"/>
      <c r="Z753" s="2"/>
    </row>
    <row r="754" ht="15.75" customHeight="1">
      <c r="A754" s="2"/>
      <c r="B754" s="2"/>
      <c r="C754" s="2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"/>
      <c r="X754" s="2"/>
      <c r="Y754" s="2"/>
      <c r="Z754" s="2"/>
    </row>
    <row r="755" ht="15.75" customHeight="1">
      <c r="A755" s="2"/>
      <c r="B755" s="2"/>
      <c r="C755" s="2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"/>
      <c r="X755" s="2"/>
      <c r="Y755" s="2"/>
      <c r="Z755" s="2"/>
    </row>
    <row r="756" ht="15.75" customHeight="1">
      <c r="A756" s="2"/>
      <c r="B756" s="2"/>
      <c r="C756" s="2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"/>
      <c r="X756" s="2"/>
      <c r="Y756" s="2"/>
      <c r="Z756" s="2"/>
    </row>
    <row r="757" ht="15.75" customHeight="1">
      <c r="A757" s="2"/>
      <c r="B757" s="2"/>
      <c r="C757" s="2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"/>
      <c r="X757" s="2"/>
      <c r="Y757" s="2"/>
      <c r="Z757" s="2"/>
    </row>
    <row r="758" ht="15.75" customHeight="1">
      <c r="A758" s="2"/>
      <c r="B758" s="2"/>
      <c r="C758" s="2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"/>
      <c r="X758" s="2"/>
      <c r="Y758" s="2"/>
      <c r="Z758" s="2"/>
    </row>
    <row r="759" ht="15.75" customHeight="1">
      <c r="A759" s="2"/>
      <c r="B759" s="2"/>
      <c r="C759" s="2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"/>
      <c r="X759" s="2"/>
      <c r="Y759" s="2"/>
      <c r="Z759" s="2"/>
    </row>
    <row r="760" ht="15.75" customHeight="1">
      <c r="A760" s="2"/>
      <c r="B760" s="2"/>
      <c r="C760" s="2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"/>
      <c r="X760" s="2"/>
      <c r="Y760" s="2"/>
      <c r="Z760" s="2"/>
    </row>
    <row r="761" ht="15.75" customHeight="1">
      <c r="A761" s="2"/>
      <c r="B761" s="2"/>
      <c r="C761" s="2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"/>
      <c r="X761" s="2"/>
      <c r="Y761" s="2"/>
      <c r="Z761" s="2"/>
    </row>
    <row r="762" ht="15.75" customHeight="1">
      <c r="A762" s="2"/>
      <c r="B762" s="2"/>
      <c r="C762" s="2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"/>
      <c r="X762" s="2"/>
      <c r="Y762" s="2"/>
      <c r="Z762" s="2"/>
    </row>
    <row r="763" ht="15.75" customHeight="1">
      <c r="A763" s="2"/>
      <c r="B763" s="2"/>
      <c r="C763" s="2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"/>
      <c r="X763" s="2"/>
      <c r="Y763" s="2"/>
      <c r="Z763" s="2"/>
    </row>
    <row r="764" ht="15.75" customHeight="1">
      <c r="A764" s="2"/>
      <c r="B764" s="2"/>
      <c r="C764" s="2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"/>
      <c r="X764" s="2"/>
      <c r="Y764" s="2"/>
      <c r="Z764" s="2"/>
    </row>
    <row r="765" ht="15.75" customHeight="1">
      <c r="A765" s="2"/>
      <c r="B765" s="2"/>
      <c r="C765" s="2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"/>
      <c r="X765" s="2"/>
      <c r="Y765" s="2"/>
      <c r="Z765" s="2"/>
    </row>
    <row r="766" ht="15.75" customHeight="1">
      <c r="A766" s="2"/>
      <c r="B766" s="2"/>
      <c r="C766" s="2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"/>
      <c r="X766" s="2"/>
      <c r="Y766" s="2"/>
      <c r="Z766" s="2"/>
    </row>
    <row r="767" ht="15.75" customHeight="1">
      <c r="A767" s="2"/>
      <c r="B767" s="2"/>
      <c r="C767" s="2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"/>
      <c r="X767" s="2"/>
      <c r="Y767" s="2"/>
      <c r="Z767" s="2"/>
    </row>
    <row r="768" ht="15.75" customHeight="1">
      <c r="A768" s="2"/>
      <c r="B768" s="2"/>
      <c r="C768" s="2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"/>
      <c r="X768" s="2"/>
      <c r="Y768" s="2"/>
      <c r="Z768" s="2"/>
    </row>
    <row r="769" ht="15.75" customHeight="1">
      <c r="A769" s="2"/>
      <c r="B769" s="2"/>
      <c r="C769" s="2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"/>
      <c r="X769" s="2"/>
      <c r="Y769" s="2"/>
      <c r="Z769" s="2"/>
    </row>
    <row r="770" ht="15.75" customHeight="1">
      <c r="A770" s="2"/>
      <c r="B770" s="2"/>
      <c r="C770" s="2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"/>
      <c r="X770" s="2"/>
      <c r="Y770" s="2"/>
      <c r="Z770" s="2"/>
    </row>
    <row r="771" ht="15.75" customHeight="1">
      <c r="A771" s="2"/>
      <c r="B771" s="2"/>
      <c r="C771" s="2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"/>
      <c r="X771" s="2"/>
      <c r="Y771" s="2"/>
      <c r="Z771" s="2"/>
    </row>
    <row r="772" ht="15.75" customHeight="1">
      <c r="A772" s="2"/>
      <c r="B772" s="2"/>
      <c r="C772" s="2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"/>
      <c r="X772" s="2"/>
      <c r="Y772" s="2"/>
      <c r="Z772" s="2"/>
    </row>
    <row r="773" ht="15.75" customHeight="1">
      <c r="A773" s="2"/>
      <c r="B773" s="2"/>
      <c r="C773" s="2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"/>
      <c r="X773" s="2"/>
      <c r="Y773" s="2"/>
      <c r="Z773" s="2"/>
    </row>
    <row r="774" ht="15.75" customHeight="1">
      <c r="A774" s="2"/>
      <c r="B774" s="2"/>
      <c r="C774" s="2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"/>
      <c r="X774" s="2"/>
      <c r="Y774" s="2"/>
      <c r="Z774" s="2"/>
    </row>
    <row r="775" ht="15.75" customHeight="1">
      <c r="A775" s="2"/>
      <c r="B775" s="2"/>
      <c r="C775" s="2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"/>
      <c r="X775" s="2"/>
      <c r="Y775" s="2"/>
      <c r="Z775" s="2"/>
    </row>
    <row r="776" ht="15.75" customHeight="1">
      <c r="A776" s="2"/>
      <c r="B776" s="2"/>
      <c r="C776" s="2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"/>
      <c r="X776" s="2"/>
      <c r="Y776" s="2"/>
      <c r="Z776" s="2"/>
    </row>
    <row r="777" ht="15.75" customHeight="1">
      <c r="A777" s="2"/>
      <c r="B777" s="2"/>
      <c r="C777" s="2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"/>
      <c r="X777" s="2"/>
      <c r="Y777" s="2"/>
      <c r="Z777" s="2"/>
    </row>
    <row r="778" ht="15.75" customHeight="1">
      <c r="A778" s="2"/>
      <c r="B778" s="2"/>
      <c r="C778" s="2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"/>
      <c r="X778" s="2"/>
      <c r="Y778" s="2"/>
      <c r="Z778" s="2"/>
    </row>
    <row r="779" ht="15.75" customHeight="1">
      <c r="A779" s="2"/>
      <c r="B779" s="2"/>
      <c r="C779" s="2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"/>
      <c r="X779" s="2"/>
      <c r="Y779" s="2"/>
      <c r="Z779" s="2"/>
    </row>
    <row r="780" ht="15.75" customHeight="1">
      <c r="A780" s="2"/>
      <c r="B780" s="2"/>
      <c r="C780" s="2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"/>
      <c r="X780" s="2"/>
      <c r="Y780" s="2"/>
      <c r="Z780" s="2"/>
    </row>
    <row r="781" ht="15.75" customHeight="1">
      <c r="A781" s="2"/>
      <c r="B781" s="2"/>
      <c r="C781" s="2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"/>
      <c r="X781" s="2"/>
      <c r="Y781" s="2"/>
      <c r="Z781" s="2"/>
    </row>
    <row r="782" ht="15.75" customHeight="1">
      <c r="A782" s="2"/>
      <c r="B782" s="2"/>
      <c r="C782" s="2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"/>
      <c r="X782" s="2"/>
      <c r="Y782" s="2"/>
      <c r="Z782" s="2"/>
    </row>
    <row r="783" ht="15.75" customHeight="1">
      <c r="A783" s="2"/>
      <c r="B783" s="2"/>
      <c r="C783" s="2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"/>
      <c r="X783" s="2"/>
      <c r="Y783" s="2"/>
      <c r="Z783" s="2"/>
    </row>
    <row r="784" ht="15.75" customHeight="1">
      <c r="A784" s="2"/>
      <c r="B784" s="2"/>
      <c r="C784" s="2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"/>
      <c r="X784" s="2"/>
      <c r="Y784" s="2"/>
      <c r="Z784" s="2"/>
    </row>
    <row r="785" ht="15.75" customHeight="1">
      <c r="A785" s="2"/>
      <c r="B785" s="2"/>
      <c r="C785" s="2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"/>
      <c r="X785" s="2"/>
      <c r="Y785" s="2"/>
      <c r="Z785" s="2"/>
    </row>
    <row r="786" ht="15.75" customHeight="1">
      <c r="A786" s="2"/>
      <c r="B786" s="2"/>
      <c r="C786" s="2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"/>
      <c r="X786" s="2"/>
      <c r="Y786" s="2"/>
      <c r="Z786" s="2"/>
    </row>
    <row r="787" ht="15.75" customHeight="1">
      <c r="A787" s="2"/>
      <c r="B787" s="2"/>
      <c r="C787" s="2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"/>
      <c r="X787" s="2"/>
      <c r="Y787" s="2"/>
      <c r="Z787" s="2"/>
    </row>
    <row r="788" ht="15.75" customHeight="1">
      <c r="A788" s="2"/>
      <c r="B788" s="2"/>
      <c r="C788" s="2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"/>
      <c r="X788" s="2"/>
      <c r="Y788" s="2"/>
      <c r="Z788" s="2"/>
    </row>
    <row r="789" ht="15.75" customHeight="1">
      <c r="A789" s="2"/>
      <c r="B789" s="2"/>
      <c r="C789" s="2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"/>
      <c r="X789" s="2"/>
      <c r="Y789" s="2"/>
      <c r="Z789" s="2"/>
    </row>
    <row r="790" ht="15.75" customHeight="1">
      <c r="A790" s="2"/>
      <c r="B790" s="2"/>
      <c r="C790" s="2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"/>
      <c r="X790" s="2"/>
      <c r="Y790" s="2"/>
      <c r="Z790" s="2"/>
    </row>
    <row r="791" ht="15.75" customHeight="1">
      <c r="A791" s="2"/>
      <c r="B791" s="2"/>
      <c r="C791" s="2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"/>
      <c r="X791" s="2"/>
      <c r="Y791" s="2"/>
      <c r="Z791" s="2"/>
    </row>
    <row r="792" ht="15.75" customHeight="1">
      <c r="A792" s="2"/>
      <c r="B792" s="2"/>
      <c r="C792" s="2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"/>
      <c r="X792" s="2"/>
      <c r="Y792" s="2"/>
      <c r="Z792" s="2"/>
    </row>
    <row r="793" ht="15.75" customHeight="1">
      <c r="A793" s="2"/>
      <c r="B793" s="2"/>
      <c r="C793" s="2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"/>
      <c r="X793" s="2"/>
      <c r="Y793" s="2"/>
      <c r="Z793" s="2"/>
    </row>
    <row r="794" ht="15.75" customHeight="1">
      <c r="A794" s="2"/>
      <c r="B794" s="2"/>
      <c r="C794" s="2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"/>
      <c r="X794" s="2"/>
      <c r="Y794" s="2"/>
      <c r="Z794" s="2"/>
    </row>
    <row r="795" ht="15.75" customHeight="1">
      <c r="A795" s="2"/>
      <c r="B795" s="2"/>
      <c r="C795" s="2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"/>
      <c r="X795" s="2"/>
      <c r="Y795" s="2"/>
      <c r="Z795" s="2"/>
    </row>
    <row r="796" ht="15.75" customHeight="1">
      <c r="A796" s="2"/>
      <c r="B796" s="2"/>
      <c r="C796" s="2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"/>
      <c r="X796" s="2"/>
      <c r="Y796" s="2"/>
      <c r="Z796" s="2"/>
    </row>
    <row r="797" ht="15.75" customHeight="1">
      <c r="A797" s="2"/>
      <c r="B797" s="2"/>
      <c r="C797" s="2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"/>
      <c r="X797" s="2"/>
      <c r="Y797" s="2"/>
      <c r="Z797" s="2"/>
    </row>
    <row r="798" ht="15.75" customHeight="1">
      <c r="A798" s="2"/>
      <c r="B798" s="2"/>
      <c r="C798" s="2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"/>
      <c r="X798" s="2"/>
      <c r="Y798" s="2"/>
      <c r="Z798" s="2"/>
    </row>
    <row r="799" ht="15.75" customHeight="1">
      <c r="A799" s="2"/>
      <c r="B799" s="2"/>
      <c r="C799" s="2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"/>
      <c r="X799" s="2"/>
      <c r="Y799" s="2"/>
      <c r="Z799" s="2"/>
    </row>
    <row r="800" ht="15.75" customHeight="1">
      <c r="A800" s="2"/>
      <c r="B800" s="2"/>
      <c r="C800" s="2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"/>
      <c r="X800" s="2"/>
      <c r="Y800" s="2"/>
      <c r="Z800" s="2"/>
    </row>
    <row r="801" ht="15.75" customHeight="1">
      <c r="A801" s="2"/>
      <c r="B801" s="2"/>
      <c r="C801" s="2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"/>
      <c r="X801" s="2"/>
      <c r="Y801" s="2"/>
      <c r="Z801" s="2"/>
    </row>
    <row r="802" ht="15.75" customHeight="1">
      <c r="A802" s="2"/>
      <c r="B802" s="2"/>
      <c r="C802" s="2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"/>
      <c r="X802" s="2"/>
      <c r="Y802" s="2"/>
      <c r="Z802" s="2"/>
    </row>
    <row r="803" ht="15.75" customHeight="1">
      <c r="A803" s="2"/>
      <c r="B803" s="2"/>
      <c r="C803" s="2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"/>
      <c r="X803" s="2"/>
      <c r="Y803" s="2"/>
      <c r="Z803" s="2"/>
    </row>
    <row r="804" ht="15.75" customHeight="1">
      <c r="A804" s="2"/>
      <c r="B804" s="2"/>
      <c r="C804" s="2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"/>
      <c r="X804" s="2"/>
      <c r="Y804" s="2"/>
      <c r="Z804" s="2"/>
    </row>
    <row r="805" ht="15.75" customHeight="1">
      <c r="A805" s="2"/>
      <c r="B805" s="2"/>
      <c r="C805" s="2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"/>
      <c r="X805" s="2"/>
      <c r="Y805" s="2"/>
      <c r="Z805" s="2"/>
    </row>
    <row r="806" ht="15.75" customHeight="1">
      <c r="A806" s="2"/>
      <c r="B806" s="2"/>
      <c r="C806" s="2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"/>
      <c r="X806" s="2"/>
      <c r="Y806" s="2"/>
      <c r="Z806" s="2"/>
    </row>
    <row r="807" ht="15.75" customHeight="1">
      <c r="A807" s="2"/>
      <c r="B807" s="2"/>
      <c r="C807" s="2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"/>
      <c r="X807" s="2"/>
      <c r="Y807" s="2"/>
      <c r="Z807" s="2"/>
    </row>
    <row r="808" ht="15.75" customHeight="1">
      <c r="A808" s="2"/>
      <c r="B808" s="2"/>
      <c r="C808" s="2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"/>
      <c r="X808" s="2"/>
      <c r="Y808" s="2"/>
      <c r="Z808" s="2"/>
    </row>
    <row r="809" ht="15.75" customHeight="1">
      <c r="A809" s="2"/>
      <c r="B809" s="2"/>
      <c r="C809" s="2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"/>
      <c r="X809" s="2"/>
      <c r="Y809" s="2"/>
      <c r="Z809" s="2"/>
    </row>
    <row r="810" ht="15.75" customHeight="1">
      <c r="A810" s="2"/>
      <c r="B810" s="2"/>
      <c r="C810" s="2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"/>
      <c r="X810" s="2"/>
      <c r="Y810" s="2"/>
      <c r="Z810" s="2"/>
    </row>
    <row r="811" ht="15.75" customHeight="1">
      <c r="A811" s="2"/>
      <c r="B811" s="2"/>
      <c r="C811" s="2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"/>
      <c r="X811" s="2"/>
      <c r="Y811" s="2"/>
      <c r="Z811" s="2"/>
    </row>
    <row r="812" ht="15.75" customHeight="1">
      <c r="A812" s="2"/>
      <c r="B812" s="2"/>
      <c r="C812" s="2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"/>
      <c r="X812" s="2"/>
      <c r="Y812" s="2"/>
      <c r="Z812" s="2"/>
    </row>
    <row r="813" ht="15.75" customHeight="1">
      <c r="A813" s="2"/>
      <c r="B813" s="2"/>
      <c r="C813" s="2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"/>
      <c r="X813" s="2"/>
      <c r="Y813" s="2"/>
      <c r="Z813" s="2"/>
    </row>
    <row r="814" ht="15.75" customHeight="1">
      <c r="A814" s="2"/>
      <c r="B814" s="2"/>
      <c r="C814" s="2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"/>
      <c r="X814" s="2"/>
      <c r="Y814" s="2"/>
      <c r="Z814" s="2"/>
    </row>
    <row r="815" ht="15.75" customHeight="1">
      <c r="A815" s="2"/>
      <c r="B815" s="2"/>
      <c r="C815" s="2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"/>
      <c r="X815" s="2"/>
      <c r="Y815" s="2"/>
      <c r="Z815" s="2"/>
    </row>
    <row r="816" ht="15.75" customHeight="1">
      <c r="A816" s="2"/>
      <c r="B816" s="2"/>
      <c r="C816" s="2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"/>
      <c r="X816" s="2"/>
      <c r="Y816" s="2"/>
      <c r="Z816" s="2"/>
    </row>
    <row r="817" ht="15.75" customHeight="1">
      <c r="A817" s="2"/>
      <c r="B817" s="2"/>
      <c r="C817" s="2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"/>
      <c r="X817" s="2"/>
      <c r="Y817" s="2"/>
      <c r="Z817" s="2"/>
    </row>
    <row r="818" ht="15.75" customHeight="1">
      <c r="A818" s="2"/>
      <c r="B818" s="2"/>
      <c r="C818" s="2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"/>
      <c r="X818" s="2"/>
      <c r="Y818" s="2"/>
      <c r="Z818" s="2"/>
    </row>
    <row r="819" ht="15.75" customHeight="1">
      <c r="A819" s="2"/>
      <c r="B819" s="2"/>
      <c r="C819" s="2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"/>
      <c r="X819" s="2"/>
      <c r="Y819" s="2"/>
      <c r="Z819" s="2"/>
    </row>
    <row r="820" ht="15.75" customHeight="1">
      <c r="A820" s="2"/>
      <c r="B820" s="2"/>
      <c r="C820" s="2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"/>
      <c r="X820" s="2"/>
      <c r="Y820" s="2"/>
      <c r="Z820" s="2"/>
    </row>
    <row r="821" ht="15.75" customHeight="1">
      <c r="A821" s="2"/>
      <c r="B821" s="2"/>
      <c r="C821" s="2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"/>
      <c r="X821" s="2"/>
      <c r="Y821" s="2"/>
      <c r="Z821" s="2"/>
    </row>
    <row r="822" ht="15.75" customHeight="1">
      <c r="A822" s="2"/>
      <c r="B822" s="2"/>
      <c r="C822" s="2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"/>
      <c r="X822" s="2"/>
      <c r="Y822" s="2"/>
      <c r="Z822" s="2"/>
    </row>
    <row r="823" ht="15.75" customHeight="1">
      <c r="A823" s="2"/>
      <c r="B823" s="2"/>
      <c r="C823" s="2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"/>
      <c r="X823" s="2"/>
      <c r="Y823" s="2"/>
      <c r="Z823" s="2"/>
    </row>
    <row r="824" ht="15.75" customHeight="1">
      <c r="A824" s="2"/>
      <c r="B824" s="2"/>
      <c r="C824" s="2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"/>
      <c r="X824" s="2"/>
      <c r="Y824" s="2"/>
      <c r="Z824" s="2"/>
    </row>
    <row r="825" ht="15.75" customHeight="1">
      <c r="A825" s="2"/>
      <c r="B825" s="2"/>
      <c r="C825" s="2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"/>
      <c r="X825" s="2"/>
      <c r="Y825" s="2"/>
      <c r="Z825" s="2"/>
    </row>
    <row r="826" ht="15.75" customHeight="1">
      <c r="A826" s="2"/>
      <c r="B826" s="2"/>
      <c r="C826" s="2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"/>
      <c r="X826" s="2"/>
      <c r="Y826" s="2"/>
      <c r="Z826" s="2"/>
    </row>
    <row r="827" ht="15.75" customHeight="1">
      <c r="A827" s="2"/>
      <c r="B827" s="2"/>
      <c r="C827" s="2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"/>
      <c r="X827" s="2"/>
      <c r="Y827" s="2"/>
      <c r="Z827" s="2"/>
    </row>
    <row r="828" ht="15.75" customHeight="1">
      <c r="A828" s="2"/>
      <c r="B828" s="2"/>
      <c r="C828" s="2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"/>
      <c r="X828" s="2"/>
      <c r="Y828" s="2"/>
      <c r="Z828" s="2"/>
    </row>
    <row r="829" ht="15.75" customHeight="1">
      <c r="A829" s="2"/>
      <c r="B829" s="2"/>
      <c r="C829" s="2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"/>
      <c r="X829" s="2"/>
      <c r="Y829" s="2"/>
      <c r="Z829" s="2"/>
    </row>
    <row r="830" ht="15.75" customHeight="1">
      <c r="A830" s="2"/>
      <c r="B830" s="2"/>
      <c r="C830" s="2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"/>
      <c r="X830" s="2"/>
      <c r="Y830" s="2"/>
      <c r="Z830" s="2"/>
    </row>
    <row r="831" ht="15.75" customHeight="1">
      <c r="A831" s="2"/>
      <c r="B831" s="2"/>
      <c r="C831" s="2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"/>
      <c r="X831" s="2"/>
      <c r="Y831" s="2"/>
      <c r="Z831" s="2"/>
    </row>
    <row r="832" ht="15.75" customHeight="1">
      <c r="A832" s="2"/>
      <c r="B832" s="2"/>
      <c r="C832" s="2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"/>
      <c r="X832" s="2"/>
      <c r="Y832" s="2"/>
      <c r="Z832" s="2"/>
    </row>
    <row r="833" ht="15.75" customHeight="1">
      <c r="A833" s="2"/>
      <c r="B833" s="2"/>
      <c r="C833" s="2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"/>
      <c r="X833" s="2"/>
      <c r="Y833" s="2"/>
      <c r="Z833" s="2"/>
    </row>
    <row r="834" ht="15.75" customHeight="1">
      <c r="A834" s="2"/>
      <c r="B834" s="2"/>
      <c r="C834" s="2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"/>
      <c r="X834" s="2"/>
      <c r="Y834" s="2"/>
      <c r="Z834" s="2"/>
    </row>
    <row r="835" ht="15.75" customHeight="1">
      <c r="A835" s="2"/>
      <c r="B835" s="2"/>
      <c r="C835" s="2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"/>
      <c r="X835" s="2"/>
      <c r="Y835" s="2"/>
      <c r="Z835" s="2"/>
    </row>
    <row r="836" ht="15.75" customHeight="1">
      <c r="A836" s="2"/>
      <c r="B836" s="2"/>
      <c r="C836" s="2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"/>
      <c r="X836" s="2"/>
      <c r="Y836" s="2"/>
      <c r="Z836" s="2"/>
    </row>
    <row r="837" ht="15.75" customHeight="1">
      <c r="A837" s="2"/>
      <c r="B837" s="2"/>
      <c r="C837" s="2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"/>
      <c r="X837" s="2"/>
      <c r="Y837" s="2"/>
      <c r="Z837" s="2"/>
    </row>
    <row r="838" ht="15.75" customHeight="1">
      <c r="A838" s="2"/>
      <c r="B838" s="2"/>
      <c r="C838" s="2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"/>
      <c r="X838" s="2"/>
      <c r="Y838" s="2"/>
      <c r="Z838" s="2"/>
    </row>
    <row r="839" ht="15.75" customHeight="1">
      <c r="A839" s="2"/>
      <c r="B839" s="2"/>
      <c r="C839" s="2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"/>
      <c r="X839" s="2"/>
      <c r="Y839" s="2"/>
      <c r="Z839" s="2"/>
    </row>
    <row r="840" ht="15.75" customHeight="1">
      <c r="A840" s="2"/>
      <c r="B840" s="2"/>
      <c r="C840" s="2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"/>
      <c r="X840" s="2"/>
      <c r="Y840" s="2"/>
      <c r="Z840" s="2"/>
    </row>
    <row r="841" ht="15.75" customHeight="1">
      <c r="A841" s="2"/>
      <c r="B841" s="2"/>
      <c r="C841" s="2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"/>
      <c r="X841" s="2"/>
      <c r="Y841" s="2"/>
      <c r="Z841" s="2"/>
    </row>
    <row r="842" ht="15.75" customHeight="1">
      <c r="A842" s="2"/>
      <c r="B842" s="2"/>
      <c r="C842" s="2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"/>
      <c r="X842" s="2"/>
      <c r="Y842" s="2"/>
      <c r="Z842" s="2"/>
    </row>
    <row r="843" ht="15.75" customHeight="1">
      <c r="A843" s="2"/>
      <c r="B843" s="2"/>
      <c r="C843" s="2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"/>
      <c r="X843" s="2"/>
      <c r="Y843" s="2"/>
      <c r="Z843" s="2"/>
    </row>
    <row r="844" ht="15.75" customHeight="1">
      <c r="A844" s="2"/>
      <c r="B844" s="2"/>
      <c r="C844" s="2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"/>
      <c r="X844" s="2"/>
      <c r="Y844" s="2"/>
      <c r="Z844" s="2"/>
    </row>
    <row r="845" ht="15.75" customHeight="1">
      <c r="A845" s="2"/>
      <c r="B845" s="2"/>
      <c r="C845" s="2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"/>
      <c r="X845" s="2"/>
      <c r="Y845" s="2"/>
      <c r="Z845" s="2"/>
    </row>
    <row r="846" ht="15.75" customHeight="1">
      <c r="A846" s="2"/>
      <c r="B846" s="2"/>
      <c r="C846" s="2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"/>
      <c r="X846" s="2"/>
      <c r="Y846" s="2"/>
      <c r="Z846" s="2"/>
    </row>
    <row r="847" ht="15.75" customHeight="1">
      <c r="A847" s="2"/>
      <c r="B847" s="2"/>
      <c r="C847" s="2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"/>
      <c r="X847" s="2"/>
      <c r="Y847" s="2"/>
      <c r="Z847" s="2"/>
    </row>
    <row r="848" ht="15.75" customHeight="1">
      <c r="A848" s="2"/>
      <c r="B848" s="2"/>
      <c r="C848" s="2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"/>
      <c r="X848" s="2"/>
      <c r="Y848" s="2"/>
      <c r="Z848" s="2"/>
    </row>
    <row r="849" ht="15.75" customHeight="1">
      <c r="A849" s="2"/>
      <c r="B849" s="2"/>
      <c r="C849" s="2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"/>
      <c r="X849" s="2"/>
      <c r="Y849" s="2"/>
      <c r="Z849" s="2"/>
    </row>
    <row r="850" ht="15.75" customHeight="1">
      <c r="A850" s="2"/>
      <c r="B850" s="2"/>
      <c r="C850" s="2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"/>
      <c r="X850" s="2"/>
      <c r="Y850" s="2"/>
      <c r="Z850" s="2"/>
    </row>
    <row r="851" ht="15.75" customHeight="1">
      <c r="A851" s="2"/>
      <c r="B851" s="2"/>
      <c r="C851" s="2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"/>
      <c r="X851" s="2"/>
      <c r="Y851" s="2"/>
      <c r="Z851" s="2"/>
    </row>
    <row r="852" ht="15.75" customHeight="1">
      <c r="A852" s="2"/>
      <c r="B852" s="2"/>
      <c r="C852" s="2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"/>
      <c r="X852" s="2"/>
      <c r="Y852" s="2"/>
      <c r="Z852" s="2"/>
    </row>
    <row r="853" ht="15.75" customHeight="1">
      <c r="A853" s="2"/>
      <c r="B853" s="2"/>
      <c r="C853" s="2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"/>
      <c r="X853" s="2"/>
      <c r="Y853" s="2"/>
      <c r="Z853" s="2"/>
    </row>
    <row r="854" ht="15.75" customHeight="1">
      <c r="A854" s="2"/>
      <c r="B854" s="2"/>
      <c r="C854" s="2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"/>
      <c r="X854" s="2"/>
      <c r="Y854" s="2"/>
      <c r="Z854" s="2"/>
    </row>
    <row r="855" ht="15.75" customHeight="1">
      <c r="A855" s="2"/>
      <c r="B855" s="2"/>
      <c r="C855" s="2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"/>
      <c r="X855" s="2"/>
      <c r="Y855" s="2"/>
      <c r="Z855" s="2"/>
    </row>
    <row r="856" ht="15.75" customHeight="1">
      <c r="A856" s="2"/>
      <c r="B856" s="2"/>
      <c r="C856" s="2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"/>
      <c r="X856" s="2"/>
      <c r="Y856" s="2"/>
      <c r="Z856" s="2"/>
    </row>
    <row r="857" ht="15.75" customHeight="1">
      <c r="A857" s="2"/>
      <c r="B857" s="2"/>
      <c r="C857" s="2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"/>
      <c r="X857" s="2"/>
      <c r="Y857" s="2"/>
      <c r="Z857" s="2"/>
    </row>
    <row r="858" ht="15.75" customHeight="1">
      <c r="A858" s="2"/>
      <c r="B858" s="2"/>
      <c r="C858" s="2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"/>
      <c r="X858" s="2"/>
      <c r="Y858" s="2"/>
      <c r="Z858" s="2"/>
    </row>
    <row r="859" ht="15.75" customHeight="1">
      <c r="A859" s="2"/>
      <c r="B859" s="2"/>
      <c r="C859" s="2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"/>
      <c r="X859" s="2"/>
      <c r="Y859" s="2"/>
      <c r="Z859" s="2"/>
    </row>
    <row r="860" ht="15.75" customHeight="1">
      <c r="A860" s="2"/>
      <c r="B860" s="2"/>
      <c r="C860" s="2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"/>
      <c r="X860" s="2"/>
      <c r="Y860" s="2"/>
      <c r="Z860" s="2"/>
    </row>
    <row r="861" ht="15.75" customHeight="1">
      <c r="A861" s="2"/>
      <c r="B861" s="2"/>
      <c r="C861" s="2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"/>
      <c r="X861" s="2"/>
      <c r="Y861" s="2"/>
      <c r="Z861" s="2"/>
    </row>
    <row r="862" ht="15.75" customHeight="1">
      <c r="A862" s="2"/>
      <c r="B862" s="2"/>
      <c r="C862" s="2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"/>
      <c r="X862" s="2"/>
      <c r="Y862" s="2"/>
      <c r="Z862" s="2"/>
    </row>
    <row r="863" ht="15.75" customHeight="1">
      <c r="A863" s="2"/>
      <c r="B863" s="2"/>
      <c r="C863" s="2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"/>
      <c r="X863" s="2"/>
      <c r="Y863" s="2"/>
      <c r="Z863" s="2"/>
    </row>
    <row r="864" ht="15.75" customHeight="1">
      <c r="A864" s="2"/>
      <c r="B864" s="2"/>
      <c r="C864" s="2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"/>
      <c r="X864" s="2"/>
      <c r="Y864" s="2"/>
      <c r="Z864" s="2"/>
    </row>
    <row r="865" ht="15.75" customHeight="1">
      <c r="A865" s="2"/>
      <c r="B865" s="2"/>
      <c r="C865" s="2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"/>
      <c r="X865" s="2"/>
      <c r="Y865" s="2"/>
      <c r="Z865" s="2"/>
    </row>
    <row r="866" ht="15.75" customHeight="1">
      <c r="A866" s="2"/>
      <c r="B866" s="2"/>
      <c r="C866" s="2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"/>
      <c r="X866" s="2"/>
      <c r="Y866" s="2"/>
      <c r="Z866" s="2"/>
    </row>
    <row r="867" ht="15.75" customHeight="1">
      <c r="A867" s="2"/>
      <c r="B867" s="2"/>
      <c r="C867" s="2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"/>
      <c r="X867" s="2"/>
      <c r="Y867" s="2"/>
      <c r="Z867" s="2"/>
    </row>
    <row r="868" ht="15.75" customHeight="1">
      <c r="A868" s="2"/>
      <c r="B868" s="2"/>
      <c r="C868" s="2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"/>
      <c r="X868" s="2"/>
      <c r="Y868" s="2"/>
      <c r="Z868" s="2"/>
    </row>
    <row r="869" ht="15.75" customHeight="1">
      <c r="A869" s="2"/>
      <c r="B869" s="2"/>
      <c r="C869" s="2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"/>
      <c r="X869" s="2"/>
      <c r="Y869" s="2"/>
      <c r="Z869" s="2"/>
    </row>
    <row r="870" ht="15.75" customHeight="1">
      <c r="A870" s="2"/>
      <c r="B870" s="2"/>
      <c r="C870" s="2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"/>
      <c r="X870" s="2"/>
      <c r="Y870" s="2"/>
      <c r="Z870" s="2"/>
    </row>
    <row r="871" ht="15.75" customHeight="1">
      <c r="A871" s="2"/>
      <c r="B871" s="2"/>
      <c r="C871" s="2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"/>
      <c r="X871" s="2"/>
      <c r="Y871" s="2"/>
      <c r="Z871" s="2"/>
    </row>
    <row r="872" ht="15.75" customHeight="1">
      <c r="A872" s="2"/>
      <c r="B872" s="2"/>
      <c r="C872" s="2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"/>
      <c r="X872" s="2"/>
      <c r="Y872" s="2"/>
      <c r="Z872" s="2"/>
    </row>
    <row r="873" ht="15.75" customHeight="1">
      <c r="A873" s="2"/>
      <c r="B873" s="2"/>
      <c r="C873" s="2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"/>
      <c r="X873" s="2"/>
      <c r="Y873" s="2"/>
      <c r="Z873" s="2"/>
    </row>
    <row r="874" ht="15.75" customHeight="1">
      <c r="A874" s="2"/>
      <c r="B874" s="2"/>
      <c r="C874" s="2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"/>
      <c r="X874" s="2"/>
      <c r="Y874" s="2"/>
      <c r="Z874" s="2"/>
    </row>
    <row r="875" ht="15.75" customHeight="1">
      <c r="A875" s="2"/>
      <c r="B875" s="2"/>
      <c r="C875" s="2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"/>
      <c r="X875" s="2"/>
      <c r="Y875" s="2"/>
      <c r="Z875" s="2"/>
    </row>
    <row r="876" ht="15.75" customHeight="1">
      <c r="A876" s="2"/>
      <c r="B876" s="2"/>
      <c r="C876" s="2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"/>
      <c r="X876" s="2"/>
      <c r="Y876" s="2"/>
      <c r="Z876" s="2"/>
    </row>
    <row r="877" ht="15.75" customHeight="1">
      <c r="A877" s="2"/>
      <c r="B877" s="2"/>
      <c r="C877" s="2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"/>
      <c r="X877" s="2"/>
      <c r="Y877" s="2"/>
      <c r="Z877" s="2"/>
    </row>
    <row r="878" ht="15.75" customHeight="1">
      <c r="A878" s="2"/>
      <c r="B878" s="2"/>
      <c r="C878" s="2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"/>
      <c r="X878" s="2"/>
      <c r="Y878" s="2"/>
      <c r="Z878" s="2"/>
    </row>
    <row r="879" ht="15.75" customHeight="1">
      <c r="A879" s="2"/>
      <c r="B879" s="2"/>
      <c r="C879" s="2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"/>
      <c r="X879" s="2"/>
      <c r="Y879" s="2"/>
      <c r="Z879" s="2"/>
    </row>
    <row r="880" ht="15.75" customHeight="1">
      <c r="A880" s="2"/>
      <c r="B880" s="2"/>
      <c r="C880" s="2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"/>
      <c r="X880" s="2"/>
      <c r="Y880" s="2"/>
      <c r="Z880" s="2"/>
    </row>
    <row r="881" ht="15.75" customHeight="1">
      <c r="A881" s="2"/>
      <c r="B881" s="2"/>
      <c r="C881" s="2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"/>
      <c r="X881" s="2"/>
      <c r="Y881" s="2"/>
      <c r="Z881" s="2"/>
    </row>
    <row r="882" ht="15.75" customHeight="1">
      <c r="A882" s="2"/>
      <c r="B882" s="2"/>
      <c r="C882" s="2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"/>
      <c r="X882" s="2"/>
      <c r="Y882" s="2"/>
      <c r="Z882" s="2"/>
    </row>
    <row r="883" ht="15.75" customHeight="1">
      <c r="A883" s="2"/>
      <c r="B883" s="2"/>
      <c r="C883" s="2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"/>
      <c r="X883" s="2"/>
      <c r="Y883" s="2"/>
      <c r="Z883" s="2"/>
    </row>
    <row r="884" ht="15.75" customHeight="1">
      <c r="A884" s="2"/>
      <c r="B884" s="2"/>
      <c r="C884" s="2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"/>
      <c r="X884" s="2"/>
      <c r="Y884" s="2"/>
      <c r="Z884" s="2"/>
    </row>
    <row r="885" ht="15.75" customHeight="1">
      <c r="A885" s="2"/>
      <c r="B885" s="2"/>
      <c r="C885" s="2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"/>
      <c r="X885" s="2"/>
      <c r="Y885" s="2"/>
      <c r="Z885" s="2"/>
    </row>
    <row r="886" ht="15.75" customHeight="1">
      <c r="A886" s="2"/>
      <c r="B886" s="2"/>
      <c r="C886" s="2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"/>
      <c r="X886" s="2"/>
      <c r="Y886" s="2"/>
      <c r="Z886" s="2"/>
    </row>
    <row r="887" ht="15.75" customHeight="1">
      <c r="A887" s="2"/>
      <c r="B887" s="2"/>
      <c r="C887" s="2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"/>
      <c r="X887" s="2"/>
      <c r="Y887" s="2"/>
      <c r="Z887" s="2"/>
    </row>
    <row r="888" ht="15.75" customHeight="1">
      <c r="A888" s="2"/>
      <c r="B888" s="2"/>
      <c r="C888" s="2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"/>
      <c r="X888" s="2"/>
      <c r="Y888" s="2"/>
      <c r="Z888" s="2"/>
    </row>
    <row r="889" ht="15.75" customHeight="1">
      <c r="A889" s="2"/>
      <c r="B889" s="2"/>
      <c r="C889" s="2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"/>
      <c r="X889" s="2"/>
      <c r="Y889" s="2"/>
      <c r="Z889" s="2"/>
    </row>
    <row r="890" ht="15.75" customHeight="1">
      <c r="A890" s="2"/>
      <c r="B890" s="2"/>
      <c r="C890" s="2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"/>
      <c r="X890" s="2"/>
      <c r="Y890" s="2"/>
      <c r="Z890" s="2"/>
    </row>
    <row r="891" ht="15.75" customHeight="1">
      <c r="A891" s="2"/>
      <c r="B891" s="2"/>
      <c r="C891" s="2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"/>
      <c r="X891" s="2"/>
      <c r="Y891" s="2"/>
      <c r="Z891" s="2"/>
    </row>
    <row r="892" ht="15.75" customHeight="1">
      <c r="A892" s="2"/>
      <c r="B892" s="2"/>
      <c r="C892" s="2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"/>
      <c r="X892" s="2"/>
      <c r="Y892" s="2"/>
      <c r="Z892" s="2"/>
    </row>
    <row r="893" ht="15.75" customHeight="1">
      <c r="A893" s="2"/>
      <c r="B893" s="2"/>
      <c r="C893" s="2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"/>
      <c r="X893" s="2"/>
      <c r="Y893" s="2"/>
      <c r="Z893" s="2"/>
    </row>
    <row r="894" ht="15.75" customHeight="1">
      <c r="A894" s="2"/>
      <c r="B894" s="2"/>
      <c r="C894" s="2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"/>
      <c r="X894" s="2"/>
      <c r="Y894" s="2"/>
      <c r="Z894" s="2"/>
    </row>
    <row r="895" ht="15.75" customHeight="1">
      <c r="A895" s="2"/>
      <c r="B895" s="2"/>
      <c r="C895" s="2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"/>
      <c r="X895" s="2"/>
      <c r="Y895" s="2"/>
      <c r="Z895" s="2"/>
    </row>
    <row r="896" ht="15.75" customHeight="1">
      <c r="A896" s="2"/>
      <c r="B896" s="2"/>
      <c r="C896" s="2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"/>
      <c r="X896" s="2"/>
      <c r="Y896" s="2"/>
      <c r="Z896" s="2"/>
    </row>
    <row r="897" ht="15.75" customHeight="1">
      <c r="A897" s="2"/>
      <c r="B897" s="2"/>
      <c r="C897" s="2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"/>
      <c r="X897" s="2"/>
      <c r="Y897" s="2"/>
      <c r="Z897" s="2"/>
    </row>
    <row r="898" ht="15.75" customHeight="1">
      <c r="A898" s="2"/>
      <c r="B898" s="2"/>
      <c r="C898" s="2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"/>
      <c r="X898" s="2"/>
      <c r="Y898" s="2"/>
      <c r="Z898" s="2"/>
    </row>
    <row r="899" ht="15.75" customHeight="1">
      <c r="A899" s="2"/>
      <c r="B899" s="2"/>
      <c r="C899" s="2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"/>
      <c r="X899" s="2"/>
      <c r="Y899" s="2"/>
      <c r="Z899" s="2"/>
    </row>
    <row r="900" ht="15.75" customHeight="1">
      <c r="A900" s="2"/>
      <c r="B900" s="2"/>
      <c r="C900" s="2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"/>
      <c r="X900" s="2"/>
      <c r="Y900" s="2"/>
      <c r="Z900" s="2"/>
    </row>
    <row r="901" ht="15.75" customHeight="1">
      <c r="A901" s="2"/>
      <c r="B901" s="2"/>
      <c r="C901" s="2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"/>
      <c r="X901" s="2"/>
      <c r="Y901" s="2"/>
      <c r="Z901" s="2"/>
    </row>
    <row r="902" ht="15.75" customHeight="1">
      <c r="A902" s="2"/>
      <c r="B902" s="2"/>
      <c r="C902" s="2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"/>
      <c r="X902" s="2"/>
      <c r="Y902" s="2"/>
      <c r="Z902" s="2"/>
    </row>
    <row r="903" ht="15.75" customHeight="1">
      <c r="A903" s="2"/>
      <c r="B903" s="2"/>
      <c r="C903" s="2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"/>
      <c r="X903" s="2"/>
      <c r="Y903" s="2"/>
      <c r="Z903" s="2"/>
    </row>
    <row r="904" ht="15.75" customHeight="1">
      <c r="A904" s="2"/>
      <c r="B904" s="2"/>
      <c r="C904" s="2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"/>
      <c r="X904" s="2"/>
      <c r="Y904" s="2"/>
      <c r="Z904" s="2"/>
    </row>
    <row r="905" ht="15.75" customHeight="1">
      <c r="A905" s="2"/>
      <c r="B905" s="2"/>
      <c r="C905" s="2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"/>
      <c r="X905" s="2"/>
      <c r="Y905" s="2"/>
      <c r="Z905" s="2"/>
    </row>
    <row r="906" ht="15.75" customHeight="1">
      <c r="A906" s="2"/>
      <c r="B906" s="2"/>
      <c r="C906" s="2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"/>
      <c r="X906" s="2"/>
      <c r="Y906" s="2"/>
      <c r="Z906" s="2"/>
    </row>
    <row r="907" ht="15.75" customHeight="1">
      <c r="A907" s="2"/>
      <c r="B907" s="2"/>
      <c r="C907" s="2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"/>
      <c r="X907" s="2"/>
      <c r="Y907" s="2"/>
      <c r="Z907" s="2"/>
    </row>
    <row r="908" ht="15.75" customHeight="1">
      <c r="A908" s="2"/>
      <c r="B908" s="2"/>
      <c r="C908" s="2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"/>
      <c r="X908" s="2"/>
      <c r="Y908" s="2"/>
      <c r="Z908" s="2"/>
    </row>
    <row r="909" ht="15.75" customHeight="1">
      <c r="A909" s="2"/>
      <c r="B909" s="2"/>
      <c r="C909" s="2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"/>
      <c r="X909" s="2"/>
      <c r="Y909" s="2"/>
      <c r="Z909" s="2"/>
    </row>
    <row r="910" ht="15.75" customHeight="1">
      <c r="A910" s="2"/>
      <c r="B910" s="2"/>
      <c r="C910" s="2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"/>
      <c r="X910" s="2"/>
      <c r="Y910" s="2"/>
      <c r="Z910" s="2"/>
    </row>
    <row r="911" ht="15.75" customHeight="1">
      <c r="A911" s="2"/>
      <c r="B911" s="2"/>
      <c r="C911" s="2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"/>
      <c r="X911" s="2"/>
      <c r="Y911" s="2"/>
      <c r="Z911" s="2"/>
    </row>
    <row r="912" ht="15.75" customHeight="1">
      <c r="A912" s="2"/>
      <c r="B912" s="2"/>
      <c r="C912" s="2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"/>
      <c r="X912" s="2"/>
      <c r="Y912" s="2"/>
      <c r="Z912" s="2"/>
    </row>
    <row r="913" ht="15.75" customHeight="1">
      <c r="A913" s="2"/>
      <c r="B913" s="2"/>
      <c r="C913" s="2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"/>
      <c r="X913" s="2"/>
      <c r="Y913" s="2"/>
      <c r="Z913" s="2"/>
    </row>
    <row r="914" ht="15.75" customHeight="1">
      <c r="A914" s="2"/>
      <c r="B914" s="2"/>
      <c r="C914" s="2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"/>
      <c r="X914" s="2"/>
      <c r="Y914" s="2"/>
      <c r="Z914" s="2"/>
    </row>
    <row r="915" ht="15.75" customHeight="1">
      <c r="A915" s="2"/>
      <c r="B915" s="2"/>
      <c r="C915" s="2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"/>
      <c r="X915" s="2"/>
      <c r="Y915" s="2"/>
      <c r="Z915" s="2"/>
    </row>
    <row r="916" ht="15.75" customHeight="1">
      <c r="A916" s="2"/>
      <c r="B916" s="2"/>
      <c r="C916" s="2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"/>
      <c r="X916" s="2"/>
      <c r="Y916" s="2"/>
      <c r="Z916" s="2"/>
    </row>
    <row r="917" ht="15.75" customHeight="1">
      <c r="A917" s="2"/>
      <c r="B917" s="2"/>
      <c r="C917" s="2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"/>
      <c r="X917" s="2"/>
      <c r="Y917" s="2"/>
      <c r="Z917" s="2"/>
    </row>
    <row r="918" ht="15.75" customHeight="1">
      <c r="A918" s="2"/>
      <c r="B918" s="2"/>
      <c r="C918" s="2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"/>
      <c r="X918" s="2"/>
      <c r="Y918" s="2"/>
      <c r="Z918" s="2"/>
    </row>
    <row r="919" ht="15.75" customHeight="1">
      <c r="A919" s="2"/>
      <c r="B919" s="2"/>
      <c r="C919" s="2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"/>
      <c r="X919" s="2"/>
      <c r="Y919" s="2"/>
      <c r="Z919" s="2"/>
    </row>
    <row r="920" ht="15.75" customHeight="1">
      <c r="A920" s="2"/>
      <c r="B920" s="2"/>
      <c r="C920" s="2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"/>
      <c r="X920" s="2"/>
      <c r="Y920" s="2"/>
      <c r="Z920" s="2"/>
    </row>
    <row r="921" ht="15.75" customHeight="1">
      <c r="A921" s="2"/>
      <c r="B921" s="2"/>
      <c r="C921" s="2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"/>
      <c r="X921" s="2"/>
      <c r="Y921" s="2"/>
      <c r="Z921" s="2"/>
    </row>
    <row r="922" ht="15.75" customHeight="1">
      <c r="A922" s="2"/>
      <c r="B922" s="2"/>
      <c r="C922" s="2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"/>
      <c r="X922" s="2"/>
      <c r="Y922" s="2"/>
      <c r="Z922" s="2"/>
    </row>
    <row r="923" ht="15.75" customHeight="1">
      <c r="A923" s="2"/>
      <c r="B923" s="2"/>
      <c r="C923" s="2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"/>
      <c r="X923" s="2"/>
      <c r="Y923" s="2"/>
      <c r="Z923" s="2"/>
    </row>
    <row r="924" ht="15.75" customHeight="1">
      <c r="A924" s="2"/>
      <c r="B924" s="2"/>
      <c r="C924" s="2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"/>
      <c r="X924" s="2"/>
      <c r="Y924" s="2"/>
      <c r="Z924" s="2"/>
    </row>
    <row r="925" ht="15.75" customHeight="1">
      <c r="A925" s="2"/>
      <c r="B925" s="2"/>
      <c r="C925" s="2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"/>
      <c r="X925" s="2"/>
      <c r="Y925" s="2"/>
      <c r="Z925" s="2"/>
    </row>
    <row r="926" ht="15.75" customHeight="1">
      <c r="A926" s="2"/>
      <c r="B926" s="2"/>
      <c r="C926" s="2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"/>
      <c r="X926" s="2"/>
      <c r="Y926" s="2"/>
      <c r="Z926" s="2"/>
    </row>
    <row r="927" ht="15.75" customHeight="1">
      <c r="A927" s="2"/>
      <c r="B927" s="2"/>
      <c r="C927" s="2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"/>
      <c r="X927" s="2"/>
      <c r="Y927" s="2"/>
      <c r="Z927" s="2"/>
    </row>
    <row r="928" ht="15.75" customHeight="1">
      <c r="A928" s="2"/>
      <c r="B928" s="2"/>
      <c r="C928" s="2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"/>
      <c r="X928" s="2"/>
      <c r="Y928" s="2"/>
      <c r="Z928" s="2"/>
    </row>
    <row r="929" ht="15.75" customHeight="1">
      <c r="A929" s="2"/>
      <c r="B929" s="2"/>
      <c r="C929" s="2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"/>
      <c r="X929" s="2"/>
      <c r="Y929" s="2"/>
      <c r="Z929" s="2"/>
    </row>
    <row r="930" ht="15.75" customHeight="1">
      <c r="A930" s="2"/>
      <c r="B930" s="2"/>
      <c r="C930" s="2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"/>
      <c r="X930" s="2"/>
      <c r="Y930" s="2"/>
      <c r="Z930" s="2"/>
    </row>
    <row r="931" ht="15.75" customHeight="1">
      <c r="A931" s="2"/>
      <c r="B931" s="2"/>
      <c r="C931" s="2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"/>
      <c r="X931" s="2"/>
      <c r="Y931" s="2"/>
      <c r="Z931" s="2"/>
    </row>
    <row r="932" ht="15.75" customHeight="1">
      <c r="A932" s="2"/>
      <c r="B932" s="2"/>
      <c r="C932" s="2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"/>
      <c r="X932" s="2"/>
      <c r="Y932" s="2"/>
      <c r="Z932" s="2"/>
    </row>
    <row r="933" ht="15.75" customHeight="1">
      <c r="A933" s="2"/>
      <c r="B933" s="2"/>
      <c r="C933" s="2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"/>
      <c r="X933" s="2"/>
      <c r="Y933" s="2"/>
      <c r="Z933" s="2"/>
    </row>
    <row r="934" ht="15.75" customHeight="1">
      <c r="A934" s="2"/>
      <c r="B934" s="2"/>
      <c r="C934" s="2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"/>
      <c r="X934" s="2"/>
      <c r="Y934" s="2"/>
      <c r="Z934" s="2"/>
    </row>
    <row r="935" ht="15.75" customHeight="1">
      <c r="A935" s="2"/>
      <c r="B935" s="2"/>
      <c r="C935" s="2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"/>
      <c r="X935" s="2"/>
      <c r="Y935" s="2"/>
      <c r="Z935" s="2"/>
    </row>
    <row r="936" ht="15.75" customHeight="1">
      <c r="A936" s="2"/>
      <c r="B936" s="2"/>
      <c r="C936" s="2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"/>
      <c r="X936" s="2"/>
      <c r="Y936" s="2"/>
      <c r="Z936" s="2"/>
    </row>
    <row r="937" ht="15.75" customHeight="1">
      <c r="A937" s="2"/>
      <c r="B937" s="2"/>
      <c r="C937" s="2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"/>
      <c r="X937" s="2"/>
      <c r="Y937" s="2"/>
      <c r="Z937" s="2"/>
    </row>
    <row r="938" ht="15.75" customHeight="1">
      <c r="A938" s="2"/>
      <c r="B938" s="2"/>
      <c r="C938" s="2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"/>
      <c r="X938" s="2"/>
      <c r="Y938" s="2"/>
      <c r="Z938" s="2"/>
    </row>
    <row r="939" ht="15.75" customHeight="1">
      <c r="A939" s="2"/>
      <c r="B939" s="2"/>
      <c r="C939" s="2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"/>
      <c r="X939" s="2"/>
      <c r="Y939" s="2"/>
      <c r="Z939" s="2"/>
    </row>
    <row r="940" ht="15.75" customHeight="1">
      <c r="A940" s="2"/>
      <c r="B940" s="2"/>
      <c r="C940" s="2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"/>
      <c r="X940" s="2"/>
      <c r="Y940" s="2"/>
      <c r="Z940" s="2"/>
    </row>
    <row r="941" ht="15.75" customHeight="1">
      <c r="A941" s="2"/>
      <c r="B941" s="2"/>
      <c r="C941" s="2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"/>
      <c r="X941" s="2"/>
      <c r="Y941" s="2"/>
      <c r="Z941" s="2"/>
    </row>
    <row r="942" ht="15.75" customHeight="1">
      <c r="A942" s="2"/>
      <c r="B942" s="2"/>
      <c r="C942" s="2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"/>
      <c r="X942" s="2"/>
      <c r="Y942" s="2"/>
      <c r="Z942" s="2"/>
    </row>
    <row r="943" ht="15.75" customHeight="1">
      <c r="A943" s="2"/>
      <c r="B943" s="2"/>
      <c r="C943" s="2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"/>
      <c r="X943" s="2"/>
      <c r="Y943" s="2"/>
      <c r="Z943" s="2"/>
    </row>
    <row r="944" ht="15.75" customHeight="1">
      <c r="A944" s="2"/>
      <c r="B944" s="2"/>
      <c r="C944" s="2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"/>
      <c r="X944" s="2"/>
      <c r="Y944" s="2"/>
      <c r="Z944" s="2"/>
    </row>
    <row r="945" ht="15.75" customHeight="1">
      <c r="A945" s="2"/>
      <c r="B945" s="2"/>
      <c r="C945" s="2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"/>
      <c r="X945" s="2"/>
      <c r="Y945" s="2"/>
      <c r="Z945" s="2"/>
    </row>
    <row r="946" ht="15.75" customHeight="1">
      <c r="A946" s="2"/>
      <c r="B946" s="2"/>
      <c r="C946" s="2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"/>
      <c r="X946" s="2"/>
      <c r="Y946" s="2"/>
      <c r="Z946" s="2"/>
    </row>
    <row r="947" ht="15.75" customHeight="1">
      <c r="A947" s="2"/>
      <c r="B947" s="2"/>
      <c r="C947" s="2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"/>
      <c r="X947" s="2"/>
      <c r="Y947" s="2"/>
      <c r="Z947" s="2"/>
    </row>
    <row r="948" ht="15.75" customHeight="1">
      <c r="A948" s="2"/>
      <c r="B948" s="2"/>
      <c r="C948" s="2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"/>
      <c r="X948" s="2"/>
      <c r="Y948" s="2"/>
      <c r="Z948" s="2"/>
    </row>
    <row r="949" ht="15.75" customHeight="1">
      <c r="A949" s="2"/>
      <c r="B949" s="2"/>
      <c r="C949" s="2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"/>
      <c r="X949" s="2"/>
      <c r="Y949" s="2"/>
      <c r="Z949" s="2"/>
    </row>
    <row r="950" ht="15.75" customHeight="1">
      <c r="A950" s="2"/>
      <c r="B950" s="2"/>
      <c r="C950" s="2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"/>
      <c r="X950" s="2"/>
      <c r="Y950" s="2"/>
      <c r="Z950" s="2"/>
    </row>
    <row r="951" ht="15.75" customHeight="1">
      <c r="A951" s="2"/>
      <c r="B951" s="2"/>
      <c r="C951" s="2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"/>
      <c r="X951" s="2"/>
      <c r="Y951" s="2"/>
      <c r="Z951" s="2"/>
    </row>
    <row r="952" ht="15.75" customHeight="1">
      <c r="A952" s="2"/>
      <c r="B952" s="2"/>
      <c r="C952" s="2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"/>
      <c r="X952" s="2"/>
      <c r="Y952" s="2"/>
      <c r="Z952" s="2"/>
    </row>
    <row r="953" ht="15.75" customHeight="1">
      <c r="A953" s="2"/>
      <c r="B953" s="2"/>
      <c r="C953" s="2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"/>
      <c r="X953" s="2"/>
      <c r="Y953" s="2"/>
      <c r="Z953" s="2"/>
    </row>
    <row r="954" ht="15.75" customHeight="1">
      <c r="A954" s="2"/>
      <c r="B954" s="2"/>
      <c r="C954" s="2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"/>
      <c r="X954" s="2"/>
      <c r="Y954" s="2"/>
      <c r="Z954" s="2"/>
    </row>
    <row r="955" ht="15.75" customHeight="1">
      <c r="A955" s="2"/>
      <c r="B955" s="2"/>
      <c r="C955" s="2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"/>
      <c r="X955" s="2"/>
      <c r="Y955" s="2"/>
      <c r="Z955" s="2"/>
    </row>
    <row r="956" ht="15.75" customHeight="1">
      <c r="A956" s="2"/>
      <c r="B956" s="2"/>
      <c r="C956" s="2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"/>
      <c r="X956" s="2"/>
      <c r="Y956" s="2"/>
      <c r="Z956" s="2"/>
    </row>
    <row r="957" ht="15.75" customHeight="1">
      <c r="A957" s="2"/>
      <c r="B957" s="2"/>
      <c r="C957" s="2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"/>
      <c r="X957" s="2"/>
      <c r="Y957" s="2"/>
      <c r="Z957" s="2"/>
    </row>
    <row r="958" ht="15.75" customHeight="1">
      <c r="A958" s="2"/>
      <c r="B958" s="2"/>
      <c r="C958" s="2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"/>
      <c r="X958" s="2"/>
      <c r="Y958" s="2"/>
      <c r="Z958" s="2"/>
    </row>
    <row r="959" ht="15.75" customHeight="1">
      <c r="A959" s="2"/>
      <c r="B959" s="2"/>
      <c r="C959" s="2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"/>
      <c r="X959" s="2"/>
      <c r="Y959" s="2"/>
      <c r="Z959" s="2"/>
    </row>
    <row r="960" ht="15.75" customHeight="1">
      <c r="A960" s="2"/>
      <c r="B960" s="2"/>
      <c r="C960" s="2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"/>
      <c r="X960" s="2"/>
      <c r="Y960" s="2"/>
      <c r="Z960" s="2"/>
    </row>
    <row r="961" ht="15.75" customHeight="1">
      <c r="A961" s="2"/>
      <c r="B961" s="2"/>
      <c r="C961" s="2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"/>
      <c r="X961" s="2"/>
      <c r="Y961" s="2"/>
      <c r="Z961" s="2"/>
    </row>
    <row r="962" ht="15.75" customHeight="1">
      <c r="A962" s="2"/>
      <c r="B962" s="2"/>
      <c r="C962" s="2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"/>
      <c r="X962" s="2"/>
      <c r="Y962" s="2"/>
      <c r="Z962" s="2"/>
    </row>
    <row r="963" ht="15.75" customHeight="1">
      <c r="A963" s="2"/>
      <c r="B963" s="2"/>
      <c r="C963" s="2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"/>
      <c r="X963" s="2"/>
      <c r="Y963" s="2"/>
      <c r="Z963" s="2"/>
    </row>
    <row r="964" ht="15.75" customHeight="1">
      <c r="A964" s="2"/>
      <c r="B964" s="2"/>
      <c r="C964" s="2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"/>
      <c r="X964" s="2"/>
      <c r="Y964" s="2"/>
      <c r="Z964" s="2"/>
    </row>
    <row r="965" ht="15.75" customHeight="1">
      <c r="A965" s="2"/>
      <c r="B965" s="2"/>
      <c r="C965" s="2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"/>
      <c r="X965" s="2"/>
      <c r="Y965" s="2"/>
      <c r="Z965" s="2"/>
    </row>
    <row r="966" ht="15.75" customHeight="1">
      <c r="A966" s="2"/>
      <c r="B966" s="2"/>
      <c r="C966" s="2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"/>
      <c r="X966" s="2"/>
      <c r="Y966" s="2"/>
      <c r="Z966" s="2"/>
    </row>
    <row r="967" ht="15.75" customHeight="1">
      <c r="A967" s="2"/>
      <c r="B967" s="2"/>
      <c r="C967" s="2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"/>
      <c r="X967" s="2"/>
      <c r="Y967" s="2"/>
      <c r="Z967" s="2"/>
    </row>
    <row r="968" ht="15.75" customHeight="1">
      <c r="A968" s="2"/>
      <c r="B968" s="2"/>
      <c r="C968" s="2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"/>
      <c r="X968" s="2"/>
      <c r="Y968" s="2"/>
      <c r="Z968" s="2"/>
    </row>
    <row r="969" ht="15.75" customHeight="1">
      <c r="A969" s="2"/>
      <c r="B969" s="2"/>
      <c r="C969" s="2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"/>
      <c r="X969" s="2"/>
      <c r="Y969" s="2"/>
      <c r="Z969" s="2"/>
    </row>
    <row r="970" ht="15.75" customHeight="1">
      <c r="A970" s="2"/>
      <c r="B970" s="2"/>
      <c r="C970" s="2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"/>
      <c r="X970" s="2"/>
      <c r="Y970" s="2"/>
      <c r="Z970" s="2"/>
    </row>
    <row r="971" ht="15.75" customHeight="1">
      <c r="A971" s="2"/>
      <c r="B971" s="2"/>
      <c r="C971" s="2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"/>
      <c r="X971" s="2"/>
      <c r="Y971" s="2"/>
      <c r="Z971" s="2"/>
    </row>
    <row r="972" ht="15.75" customHeight="1">
      <c r="A972" s="2"/>
      <c r="B972" s="2"/>
      <c r="C972" s="2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"/>
      <c r="X972" s="2"/>
      <c r="Y972" s="2"/>
      <c r="Z972" s="2"/>
    </row>
    <row r="973" ht="15.75" customHeight="1">
      <c r="A973" s="2"/>
      <c r="B973" s="2"/>
      <c r="C973" s="2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"/>
      <c r="X973" s="2"/>
      <c r="Y973" s="2"/>
      <c r="Z973" s="2"/>
    </row>
    <row r="974" ht="15.75" customHeight="1">
      <c r="A974" s="2"/>
      <c r="B974" s="2"/>
      <c r="C974" s="2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"/>
      <c r="X974" s="2"/>
      <c r="Y974" s="2"/>
      <c r="Z974" s="2"/>
    </row>
    <row r="975" ht="15.75" customHeight="1">
      <c r="A975" s="2"/>
      <c r="B975" s="2"/>
      <c r="C975" s="2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"/>
      <c r="X975" s="2"/>
      <c r="Y975" s="2"/>
      <c r="Z975" s="2"/>
    </row>
    <row r="976" ht="15.75" customHeight="1">
      <c r="A976" s="2"/>
      <c r="B976" s="2"/>
      <c r="C976" s="2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"/>
      <c r="X976" s="2"/>
      <c r="Y976" s="2"/>
      <c r="Z976" s="2"/>
    </row>
    <row r="977" ht="15.75" customHeight="1">
      <c r="A977" s="2"/>
      <c r="B977" s="2"/>
      <c r="C977" s="2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"/>
      <c r="X977" s="2"/>
      <c r="Y977" s="2"/>
      <c r="Z977" s="2"/>
    </row>
    <row r="978" ht="15.75" customHeight="1">
      <c r="A978" s="2"/>
      <c r="B978" s="2"/>
      <c r="C978" s="2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"/>
      <c r="X978" s="2"/>
      <c r="Y978" s="2"/>
      <c r="Z978" s="2"/>
    </row>
    <row r="979" ht="15.75" customHeight="1">
      <c r="A979" s="2"/>
      <c r="B979" s="2"/>
      <c r="C979" s="2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"/>
      <c r="X979" s="2"/>
      <c r="Y979" s="2"/>
      <c r="Z979" s="2"/>
    </row>
    <row r="980" ht="15.75" customHeight="1">
      <c r="A980" s="2"/>
      <c r="B980" s="2"/>
      <c r="C980" s="2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"/>
      <c r="X980" s="2"/>
      <c r="Y980" s="2"/>
      <c r="Z980" s="2"/>
    </row>
    <row r="981" ht="15.75" customHeight="1">
      <c r="A981" s="2"/>
      <c r="B981" s="2"/>
      <c r="C981" s="2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"/>
      <c r="X981" s="2"/>
      <c r="Y981" s="2"/>
      <c r="Z981" s="2"/>
    </row>
    <row r="982" ht="15.75" customHeight="1">
      <c r="A982" s="2"/>
      <c r="B982" s="2"/>
      <c r="C982" s="2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"/>
      <c r="X982" s="2"/>
      <c r="Y982" s="2"/>
      <c r="Z982" s="2"/>
    </row>
    <row r="983" ht="15.75" customHeight="1">
      <c r="A983" s="2"/>
      <c r="B983" s="2"/>
      <c r="C983" s="2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"/>
      <c r="X983" s="2"/>
      <c r="Y983" s="2"/>
      <c r="Z983" s="2"/>
    </row>
    <row r="984" ht="15.75" customHeight="1">
      <c r="A984" s="2"/>
      <c r="B984" s="2"/>
      <c r="C984" s="2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"/>
      <c r="X984" s="2"/>
      <c r="Y984" s="2"/>
      <c r="Z984" s="2"/>
    </row>
    <row r="985" ht="15.75" customHeight="1">
      <c r="A985" s="2"/>
      <c r="B985" s="2"/>
      <c r="C985" s="2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"/>
      <c r="X985" s="2"/>
      <c r="Y985" s="2"/>
      <c r="Z985" s="2"/>
    </row>
    <row r="986" ht="15.75" customHeight="1">
      <c r="A986" s="2"/>
      <c r="B986" s="2"/>
      <c r="C986" s="2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"/>
      <c r="X986" s="2"/>
      <c r="Y986" s="2"/>
      <c r="Z986" s="2"/>
    </row>
    <row r="987" ht="15.75" customHeight="1">
      <c r="A987" s="2"/>
      <c r="B987" s="2"/>
      <c r="C987" s="2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"/>
      <c r="X987" s="2"/>
      <c r="Y987" s="2"/>
      <c r="Z987" s="2"/>
    </row>
    <row r="988" ht="15.75" customHeight="1">
      <c r="A988" s="2"/>
      <c r="B988" s="2"/>
      <c r="C988" s="2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"/>
      <c r="X988" s="2"/>
      <c r="Y988" s="2"/>
      <c r="Z988" s="2"/>
    </row>
    <row r="989" ht="15.75" customHeight="1">
      <c r="A989" s="2"/>
      <c r="B989" s="2"/>
      <c r="C989" s="2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"/>
      <c r="X989" s="2"/>
      <c r="Y989" s="2"/>
      <c r="Z989" s="2"/>
    </row>
    <row r="990" ht="15.75" customHeight="1">
      <c r="A990" s="2"/>
      <c r="B990" s="2"/>
      <c r="C990" s="2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"/>
      <c r="X990" s="2"/>
      <c r="Y990" s="2"/>
      <c r="Z990" s="2"/>
    </row>
    <row r="991" ht="15.75" customHeight="1">
      <c r="A991" s="2"/>
      <c r="B991" s="2"/>
      <c r="C991" s="2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"/>
      <c r="X991" s="2"/>
      <c r="Y991" s="2"/>
      <c r="Z991" s="2"/>
    </row>
    <row r="992" ht="15.75" customHeight="1">
      <c r="A992" s="2"/>
      <c r="B992" s="2"/>
      <c r="C992" s="2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"/>
      <c r="X992" s="2"/>
      <c r="Y992" s="2"/>
      <c r="Z992" s="2"/>
    </row>
    <row r="993" ht="15.75" customHeight="1">
      <c r="A993" s="2"/>
      <c r="B993" s="2"/>
      <c r="C993" s="2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"/>
      <c r="X993" s="2"/>
      <c r="Y993" s="2"/>
      <c r="Z993" s="2"/>
    </row>
    <row r="994" ht="15.75" customHeight="1">
      <c r="A994" s="2"/>
      <c r="B994" s="2"/>
      <c r="C994" s="2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"/>
      <c r="X994" s="2"/>
      <c r="Y994" s="2"/>
      <c r="Z994" s="2"/>
    </row>
    <row r="995" ht="15.75" customHeight="1">
      <c r="A995" s="2"/>
      <c r="B995" s="2"/>
      <c r="C995" s="2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"/>
      <c r="X995" s="2"/>
      <c r="Y995" s="2"/>
      <c r="Z995" s="2"/>
    </row>
    <row r="996" ht="15.75" customHeight="1">
      <c r="A996" s="2"/>
      <c r="B996" s="2"/>
      <c r="C996" s="2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"/>
      <c r="X996" s="2"/>
      <c r="Y996" s="2"/>
      <c r="Z996" s="2"/>
    </row>
    <row r="997" ht="15.75" customHeight="1">
      <c r="A997" s="2"/>
      <c r="B997" s="2"/>
      <c r="C997" s="2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"/>
      <c r="X997" s="2"/>
      <c r="Y997" s="2"/>
      <c r="Z997" s="2"/>
    </row>
    <row r="998" ht="15.75" customHeight="1">
      <c r="A998" s="2"/>
      <c r="B998" s="2"/>
      <c r="C998" s="2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"/>
      <c r="X998" s="2"/>
      <c r="Y998" s="2"/>
      <c r="Z998" s="2"/>
    </row>
    <row r="999" ht="15.75" customHeight="1">
      <c r="A999" s="2"/>
      <c r="B999" s="2"/>
      <c r="C999" s="2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"/>
      <c r="X999" s="2"/>
      <c r="Y999" s="2"/>
      <c r="Z999" s="2"/>
    </row>
    <row r="1000" ht="15.75" customHeight="1">
      <c r="A1000" s="2"/>
      <c r="B1000" s="2"/>
      <c r="C1000" s="2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"/>
      <c r="X1000" s="2"/>
      <c r="Y1000" s="2"/>
      <c r="Z1000" s="2"/>
    </row>
    <row r="1001" ht="15.75" customHeight="1">
      <c r="A1001" s="2"/>
      <c r="B1001" s="2"/>
      <c r="C1001" s="2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"/>
      <c r="X1001" s="2"/>
      <c r="Y1001" s="2"/>
      <c r="Z1001" s="2"/>
    </row>
    <row r="1002" ht="15.75" customHeight="1">
      <c r="A1002" s="2"/>
      <c r="B1002" s="2"/>
      <c r="C1002" s="2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"/>
      <c r="X1002" s="2"/>
      <c r="Y1002" s="2"/>
      <c r="Z1002" s="2"/>
    </row>
    <row r="1003" ht="15.75" customHeight="1">
      <c r="A1003" s="2"/>
      <c r="B1003" s="2"/>
      <c r="C1003" s="2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"/>
      <c r="X1003" s="2"/>
      <c r="Y1003" s="2"/>
      <c r="Z1003" s="2"/>
    </row>
    <row r="1004" ht="15.75" customHeight="1">
      <c r="A1004" s="2"/>
      <c r="B1004" s="2"/>
      <c r="C1004" s="2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"/>
      <c r="X1004" s="2"/>
      <c r="Y1004" s="2"/>
      <c r="Z1004" s="2"/>
    </row>
    <row r="1005" ht="15.75" customHeight="1">
      <c r="A1005" s="2"/>
      <c r="B1005" s="2"/>
      <c r="C1005" s="2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"/>
      <c r="X1005" s="2"/>
      <c r="Y1005" s="2"/>
      <c r="Z1005" s="2"/>
    </row>
    <row r="1006" ht="15.75" customHeight="1">
      <c r="A1006" s="2"/>
      <c r="B1006" s="2"/>
      <c r="C1006" s="2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"/>
      <c r="X1006" s="2"/>
      <c r="Y1006" s="2"/>
      <c r="Z1006" s="2"/>
    </row>
    <row r="1007" ht="15.75" customHeight="1">
      <c r="A1007" s="2"/>
      <c r="B1007" s="2"/>
      <c r="C1007" s="2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"/>
      <c r="X1007" s="2"/>
      <c r="Y1007" s="2"/>
      <c r="Z1007" s="2"/>
    </row>
    <row r="1008" ht="15.75" customHeight="1">
      <c r="A1008" s="2"/>
      <c r="B1008" s="2"/>
      <c r="C1008" s="2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"/>
      <c r="X1008" s="2"/>
      <c r="Y1008" s="2"/>
      <c r="Z1008" s="2"/>
    </row>
    <row r="1009" ht="15.75" customHeight="1">
      <c r="A1009" s="2"/>
      <c r="B1009" s="2"/>
      <c r="C1009" s="2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"/>
      <c r="X1009" s="2"/>
      <c r="Y1009" s="2"/>
      <c r="Z1009" s="2"/>
    </row>
    <row r="1010" ht="15.75" customHeight="1">
      <c r="A1010" s="2"/>
      <c r="B1010" s="2"/>
      <c r="C1010" s="2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"/>
      <c r="X1010" s="2"/>
      <c r="Y1010" s="2"/>
      <c r="Z1010" s="2"/>
    </row>
    <row r="1011" ht="15.75" customHeight="1">
      <c r="A1011" s="2"/>
      <c r="B1011" s="2"/>
      <c r="C1011" s="2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"/>
      <c r="X1011" s="2"/>
      <c r="Y1011" s="2"/>
      <c r="Z1011" s="2"/>
    </row>
    <row r="1012" ht="15.75" customHeight="1">
      <c r="A1012" s="2"/>
      <c r="B1012" s="2"/>
      <c r="C1012" s="2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"/>
      <c r="X1012" s="2"/>
      <c r="Y1012" s="2"/>
      <c r="Z1012" s="2"/>
    </row>
    <row r="1013" ht="15.75" customHeight="1">
      <c r="A1013" s="2"/>
      <c r="B1013" s="2"/>
      <c r="C1013" s="2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"/>
      <c r="X1013" s="2"/>
      <c r="Y1013" s="2"/>
      <c r="Z1013" s="2"/>
    </row>
    <row r="1014" ht="15.75" customHeight="1">
      <c r="A1014" s="2"/>
      <c r="B1014" s="2"/>
      <c r="C1014" s="2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"/>
      <c r="X1014" s="2"/>
      <c r="Y1014" s="2"/>
      <c r="Z1014" s="2"/>
    </row>
    <row r="1015" ht="15.75" customHeight="1">
      <c r="A1015" s="2"/>
      <c r="B1015" s="2"/>
      <c r="C1015" s="2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"/>
      <c r="X1015" s="2"/>
      <c r="Y1015" s="2"/>
      <c r="Z1015" s="2"/>
    </row>
    <row r="1016" ht="15.75" customHeight="1">
      <c r="A1016" s="2"/>
      <c r="B1016" s="2"/>
      <c r="C1016" s="2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"/>
      <c r="X1016" s="2"/>
      <c r="Y1016" s="2"/>
      <c r="Z1016" s="2"/>
    </row>
    <row r="1017" ht="15.75" customHeight="1">
      <c r="A1017" s="2"/>
      <c r="B1017" s="2"/>
      <c r="C1017" s="2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"/>
      <c r="X1017" s="2"/>
      <c r="Y1017" s="2"/>
      <c r="Z1017" s="2"/>
    </row>
    <row r="1018" ht="15.75" customHeight="1">
      <c r="A1018" s="2"/>
      <c r="B1018" s="2"/>
      <c r="C1018" s="2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"/>
      <c r="X1018" s="2"/>
      <c r="Y1018" s="2"/>
      <c r="Z1018" s="2"/>
    </row>
    <row r="1019" ht="15.75" customHeight="1">
      <c r="A1019" s="2"/>
      <c r="B1019" s="2"/>
      <c r="C1019" s="2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"/>
      <c r="X1019" s="2"/>
      <c r="Y1019" s="2"/>
      <c r="Z1019" s="2"/>
    </row>
    <row r="1020" ht="15.75" customHeight="1">
      <c r="A1020" s="2"/>
      <c r="B1020" s="2"/>
      <c r="C1020" s="2"/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"/>
      <c r="X1020" s="2"/>
      <c r="Y1020" s="2"/>
      <c r="Z1020" s="2"/>
    </row>
    <row r="1021" ht="15.75" customHeight="1">
      <c r="A1021" s="2"/>
      <c r="B1021" s="2"/>
      <c r="C1021" s="2"/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"/>
      <c r="X1021" s="2"/>
      <c r="Y1021" s="2"/>
      <c r="Z1021" s="2"/>
    </row>
    <row r="1022" ht="15.75" customHeight="1">
      <c r="A1022" s="2"/>
      <c r="B1022" s="2"/>
      <c r="C1022" s="2"/>
      <c r="D1022" s="20"/>
      <c r="E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"/>
      <c r="X1022" s="2"/>
      <c r="Y1022" s="2"/>
      <c r="Z1022" s="2"/>
    </row>
    <row r="1023" ht="15.75" customHeight="1">
      <c r="A1023" s="2"/>
      <c r="B1023" s="2"/>
      <c r="C1023" s="2"/>
      <c r="D1023" s="20"/>
      <c r="E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"/>
      <c r="X1023" s="2"/>
      <c r="Y1023" s="2"/>
      <c r="Z1023" s="2"/>
    </row>
    <row r="1024" ht="15.75" customHeight="1">
      <c r="A1024" s="2"/>
      <c r="B1024" s="2"/>
      <c r="C1024" s="2"/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"/>
      <c r="X1024" s="2"/>
      <c r="Y1024" s="2"/>
      <c r="Z1024" s="2"/>
    </row>
    <row r="1025" ht="15.75" customHeight="1">
      <c r="A1025" s="2"/>
      <c r="B1025" s="2"/>
      <c r="C1025" s="2"/>
      <c r="D1025" s="20"/>
      <c r="E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"/>
      <c r="X1025" s="2"/>
      <c r="Y1025" s="2"/>
      <c r="Z1025" s="2"/>
    </row>
    <row r="1026" ht="15.75" customHeight="1">
      <c r="A1026" s="2"/>
      <c r="B1026" s="2"/>
      <c r="C1026" s="2"/>
      <c r="D1026" s="20"/>
      <c r="E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"/>
      <c r="X1026" s="2"/>
      <c r="Y1026" s="2"/>
      <c r="Z1026" s="2"/>
    </row>
    <row r="1027" ht="15.75" customHeight="1">
      <c r="A1027" s="2"/>
      <c r="B1027" s="2"/>
      <c r="C1027" s="2"/>
      <c r="D1027" s="20"/>
      <c r="E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"/>
      <c r="X1027" s="2"/>
      <c r="Y1027" s="2"/>
      <c r="Z1027" s="2"/>
    </row>
    <row r="1028" ht="15.75" customHeight="1">
      <c r="A1028" s="2"/>
      <c r="B1028" s="2"/>
      <c r="C1028" s="2"/>
      <c r="D1028" s="20"/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"/>
      <c r="X1028" s="2"/>
      <c r="Y1028" s="2"/>
      <c r="Z1028" s="2"/>
    </row>
    <row r="1029" ht="15.75" customHeight="1">
      <c r="A1029" s="2"/>
      <c r="B1029" s="2"/>
      <c r="C1029" s="2"/>
      <c r="D1029" s="20"/>
      <c r="E1029" s="20"/>
      <c r="F1029" s="20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"/>
      <c r="X1029" s="2"/>
      <c r="Y1029" s="2"/>
      <c r="Z1029" s="2"/>
    </row>
    <row r="1030" ht="15.75" customHeight="1">
      <c r="A1030" s="2"/>
      <c r="B1030" s="2"/>
      <c r="C1030" s="2"/>
      <c r="D1030" s="20"/>
      <c r="E1030" s="20"/>
      <c r="F1030" s="20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"/>
      <c r="X1030" s="2"/>
      <c r="Y1030" s="2"/>
      <c r="Z1030" s="2"/>
    </row>
    <row r="1031" ht="15.75" customHeight="1">
      <c r="A1031" s="2"/>
      <c r="B1031" s="2"/>
      <c r="C1031" s="2"/>
      <c r="D1031" s="20"/>
      <c r="E1031" s="20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"/>
      <c r="X1031" s="2"/>
      <c r="Y1031" s="2"/>
      <c r="Z1031" s="2"/>
    </row>
    <row r="1032" ht="15.75" customHeight="1">
      <c r="A1032" s="2"/>
      <c r="B1032" s="2"/>
      <c r="C1032" s="2"/>
      <c r="D1032" s="20"/>
      <c r="E1032" s="20"/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"/>
      <c r="X1032" s="2"/>
      <c r="Y1032" s="2"/>
      <c r="Z1032" s="2"/>
    </row>
    <row r="1033" ht="15.75" customHeight="1">
      <c r="A1033" s="2"/>
      <c r="B1033" s="2"/>
      <c r="C1033" s="2"/>
      <c r="D1033" s="20"/>
      <c r="E1033" s="20"/>
      <c r="F1033" s="20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"/>
      <c r="X1033" s="2"/>
      <c r="Y1033" s="2"/>
      <c r="Z1033" s="2"/>
    </row>
    <row r="1034" ht="15.75" customHeight="1">
      <c r="A1034" s="2"/>
      <c r="B1034" s="2"/>
      <c r="C1034" s="2"/>
      <c r="D1034" s="20"/>
      <c r="E1034" s="20"/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"/>
      <c r="X1034" s="2"/>
      <c r="Y1034" s="2"/>
      <c r="Z1034" s="2"/>
    </row>
    <row r="1035" ht="15.75" customHeight="1">
      <c r="A1035" s="2"/>
      <c r="B1035" s="2"/>
      <c r="C1035" s="2"/>
      <c r="D1035" s="20"/>
      <c r="E1035" s="20"/>
      <c r="F1035" s="20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"/>
      <c r="X1035" s="2"/>
      <c r="Y1035" s="2"/>
      <c r="Z1035" s="2"/>
    </row>
    <row r="1036" ht="15.75" customHeight="1">
      <c r="A1036" s="2"/>
      <c r="B1036" s="2"/>
      <c r="C1036" s="2"/>
      <c r="D1036" s="20"/>
      <c r="E1036" s="20"/>
      <c r="F1036" s="20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"/>
      <c r="X1036" s="2"/>
      <c r="Y1036" s="2"/>
      <c r="Z1036" s="2"/>
    </row>
    <row r="1037" ht="15.7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</sheetData>
  <printOptions/>
  <pageMargins bottom="0.75" footer="0.0" header="0.0" left="0.7" right="0.7" top="0.75"/>
  <pageSetup fitToHeight="0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8.43"/>
    <col customWidth="1" min="3" max="3" width="40.43"/>
    <col customWidth="1" min="4" max="15" width="7.43"/>
    <col customWidth="1" min="16" max="17" width="7.0"/>
    <col customWidth="1" min="18" max="20" width="11.43"/>
    <col customWidth="1" min="21" max="21" width="8.43"/>
  </cols>
  <sheetData>
    <row r="1" ht="12.75" customHeight="1">
      <c r="A1" s="1"/>
      <c r="B1" s="1"/>
      <c r="C1" s="1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"/>
      <c r="X1" s="2"/>
      <c r="Y1" s="2"/>
      <c r="Z1" s="2"/>
    </row>
    <row r="2" ht="12.75" customHeight="1">
      <c r="A2" s="1"/>
      <c r="B2" s="1"/>
      <c r="C2" s="3" t="s">
        <v>0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"/>
      <c r="X2" s="2"/>
      <c r="Y2" s="2"/>
      <c r="Z2" s="2"/>
    </row>
    <row r="3" ht="12.75" customHeight="1">
      <c r="A3" s="1"/>
      <c r="B3" s="1"/>
      <c r="C3" s="4" t="s">
        <v>232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1" t="s">
        <v>2</v>
      </c>
      <c r="R3" s="20"/>
      <c r="S3" s="20"/>
      <c r="T3" s="20"/>
      <c r="U3" s="20"/>
      <c r="V3" s="20"/>
      <c r="W3" s="2"/>
      <c r="X3" s="2"/>
      <c r="Y3" s="2"/>
      <c r="Z3" s="2"/>
    </row>
    <row r="4" ht="12.75" customHeight="1">
      <c r="A4" s="1"/>
      <c r="B4" s="1"/>
      <c r="C4" s="1"/>
      <c r="D4" s="22" t="s">
        <v>4</v>
      </c>
      <c r="E4" s="22" t="s">
        <v>5</v>
      </c>
      <c r="F4" s="22" t="s">
        <v>6</v>
      </c>
      <c r="G4" s="22" t="s">
        <v>7</v>
      </c>
      <c r="H4" s="22" t="s">
        <v>8</v>
      </c>
      <c r="I4" s="22" t="s">
        <v>9</v>
      </c>
      <c r="J4" s="22" t="s">
        <v>227</v>
      </c>
      <c r="K4" s="22" t="s">
        <v>11</v>
      </c>
      <c r="L4" s="22" t="s">
        <v>12</v>
      </c>
      <c r="M4" s="22" t="s">
        <v>13</v>
      </c>
      <c r="N4" s="22" t="s">
        <v>14</v>
      </c>
      <c r="O4" s="22" t="s">
        <v>15</v>
      </c>
      <c r="P4" s="22" t="s">
        <v>16</v>
      </c>
      <c r="Q4" s="21" t="s">
        <v>17</v>
      </c>
      <c r="R4" s="21" t="s">
        <v>18</v>
      </c>
      <c r="S4" s="23" t="s">
        <v>19</v>
      </c>
      <c r="T4" s="23" t="s">
        <v>20</v>
      </c>
      <c r="U4" s="23" t="s">
        <v>21</v>
      </c>
      <c r="V4" s="20"/>
      <c r="W4" s="2"/>
      <c r="X4" s="2"/>
      <c r="Y4" s="2"/>
      <c r="Z4" s="2"/>
    </row>
    <row r="5" ht="12.75" customHeight="1">
      <c r="A5" s="9"/>
      <c r="B5" s="10" t="s">
        <v>23</v>
      </c>
      <c r="C5" s="9" t="s">
        <v>24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4">
        <f t="shared" ref="P5:P21" si="1">SUM(D5:O5)</f>
        <v>0</v>
      </c>
      <c r="Q5" s="20"/>
      <c r="R5" s="24">
        <f t="shared" ref="R5:R21" si="2">(P5*Q5)</f>
        <v>0</v>
      </c>
      <c r="S5" s="25" t="str">
        <f t="shared" ref="S5:S21" si="3">(E5)</f>
        <v/>
      </c>
      <c r="T5" s="26">
        <f t="shared" ref="T5:T21" si="4">SUM(D5,G5,H5,I5,J5,K5,L5,M5,N5,O5)</f>
        <v>0</v>
      </c>
      <c r="U5" s="25" t="str">
        <f t="shared" ref="U5:U21" si="5">(F5)</f>
        <v/>
      </c>
      <c r="V5" s="27">
        <f t="shared" ref="V5:V22" si="6">SUM(G5:H5)</f>
        <v>0</v>
      </c>
      <c r="W5" s="2"/>
      <c r="X5" s="2"/>
      <c r="Y5" s="2"/>
      <c r="Z5" s="2"/>
    </row>
    <row r="6" ht="12.75" customHeight="1">
      <c r="A6" s="9"/>
      <c r="B6" s="10" t="s">
        <v>25</v>
      </c>
      <c r="C6" s="9" t="s">
        <v>26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4">
        <f t="shared" si="1"/>
        <v>0</v>
      </c>
      <c r="Q6" s="20"/>
      <c r="R6" s="24">
        <f t="shared" si="2"/>
        <v>0</v>
      </c>
      <c r="S6" s="25" t="str">
        <f t="shared" si="3"/>
        <v/>
      </c>
      <c r="T6" s="26">
        <f t="shared" si="4"/>
        <v>0</v>
      </c>
      <c r="U6" s="25" t="str">
        <f t="shared" si="5"/>
        <v/>
      </c>
      <c r="V6" s="27">
        <f t="shared" si="6"/>
        <v>0</v>
      </c>
      <c r="W6" s="2"/>
      <c r="X6" s="2"/>
      <c r="Y6" s="2"/>
      <c r="Z6" s="2"/>
    </row>
    <row r="7" ht="12.75" customHeight="1">
      <c r="A7" s="9"/>
      <c r="B7" s="10" t="s">
        <v>27</v>
      </c>
      <c r="C7" s="9" t="s">
        <v>28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4">
        <f t="shared" si="1"/>
        <v>0</v>
      </c>
      <c r="Q7" s="20"/>
      <c r="R7" s="24">
        <f t="shared" si="2"/>
        <v>0</v>
      </c>
      <c r="S7" s="25" t="str">
        <f t="shared" si="3"/>
        <v/>
      </c>
      <c r="T7" s="26">
        <f t="shared" si="4"/>
        <v>0</v>
      </c>
      <c r="U7" s="25" t="str">
        <f t="shared" si="5"/>
        <v/>
      </c>
      <c r="V7" s="27">
        <f t="shared" si="6"/>
        <v>0</v>
      </c>
      <c r="W7" s="2"/>
      <c r="X7" s="2"/>
      <c r="Y7" s="2"/>
      <c r="Z7" s="2"/>
    </row>
    <row r="8" ht="12.75" customHeight="1">
      <c r="A8" s="9"/>
      <c r="B8" s="10" t="s">
        <v>29</v>
      </c>
      <c r="C8" s="9" t="s">
        <v>30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4">
        <f t="shared" si="1"/>
        <v>0</v>
      </c>
      <c r="Q8" s="20"/>
      <c r="R8" s="24">
        <f t="shared" si="2"/>
        <v>0</v>
      </c>
      <c r="S8" s="25" t="str">
        <f t="shared" si="3"/>
        <v/>
      </c>
      <c r="T8" s="26">
        <f t="shared" si="4"/>
        <v>0</v>
      </c>
      <c r="U8" s="25" t="str">
        <f t="shared" si="5"/>
        <v/>
      </c>
      <c r="V8" s="27">
        <f t="shared" si="6"/>
        <v>0</v>
      </c>
      <c r="W8" s="2"/>
      <c r="X8" s="2"/>
      <c r="Y8" s="2"/>
      <c r="Z8" s="2"/>
    </row>
    <row r="9" ht="12.75" customHeight="1">
      <c r="A9" s="9"/>
      <c r="B9" s="10" t="s">
        <v>31</v>
      </c>
      <c r="C9" s="9" t="s">
        <v>32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4">
        <f t="shared" si="1"/>
        <v>0</v>
      </c>
      <c r="Q9" s="20"/>
      <c r="R9" s="24">
        <f t="shared" si="2"/>
        <v>0</v>
      </c>
      <c r="S9" s="25" t="str">
        <f t="shared" si="3"/>
        <v/>
      </c>
      <c r="T9" s="26">
        <f t="shared" si="4"/>
        <v>0</v>
      </c>
      <c r="U9" s="25" t="str">
        <f t="shared" si="5"/>
        <v/>
      </c>
      <c r="V9" s="27">
        <f t="shared" si="6"/>
        <v>0</v>
      </c>
      <c r="W9" s="2"/>
      <c r="X9" s="2"/>
      <c r="Y9" s="2"/>
      <c r="Z9" s="2"/>
    </row>
    <row r="10" ht="12.75" customHeight="1">
      <c r="A10" s="9"/>
      <c r="B10" s="10" t="s">
        <v>33</v>
      </c>
      <c r="C10" s="1" t="s">
        <v>34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4">
        <f t="shared" si="1"/>
        <v>0</v>
      </c>
      <c r="Q10" s="20"/>
      <c r="R10" s="24">
        <f t="shared" si="2"/>
        <v>0</v>
      </c>
      <c r="S10" s="25" t="str">
        <f t="shared" si="3"/>
        <v/>
      </c>
      <c r="T10" s="26">
        <f t="shared" si="4"/>
        <v>0</v>
      </c>
      <c r="U10" s="25" t="str">
        <f t="shared" si="5"/>
        <v/>
      </c>
      <c r="V10" s="27">
        <f t="shared" si="6"/>
        <v>0</v>
      </c>
      <c r="W10" s="2"/>
      <c r="X10" s="2"/>
      <c r="Y10" s="2"/>
      <c r="Z10" s="2"/>
    </row>
    <row r="11" ht="12.75" customHeight="1">
      <c r="A11" s="9"/>
      <c r="B11" s="10" t="s">
        <v>35</v>
      </c>
      <c r="C11" s="9" t="s">
        <v>36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4">
        <f t="shared" si="1"/>
        <v>0</v>
      </c>
      <c r="Q11" s="20"/>
      <c r="R11" s="24">
        <f t="shared" si="2"/>
        <v>0</v>
      </c>
      <c r="S11" s="25" t="str">
        <f t="shared" si="3"/>
        <v/>
      </c>
      <c r="T11" s="26">
        <f t="shared" si="4"/>
        <v>0</v>
      </c>
      <c r="U11" s="25" t="str">
        <f t="shared" si="5"/>
        <v/>
      </c>
      <c r="V11" s="27">
        <f t="shared" si="6"/>
        <v>0</v>
      </c>
      <c r="W11" s="2"/>
      <c r="X11" s="2"/>
      <c r="Y11" s="2"/>
      <c r="Z11" s="2"/>
    </row>
    <row r="12" ht="12.75" customHeight="1">
      <c r="A12" s="9"/>
      <c r="B12" s="10" t="s">
        <v>37</v>
      </c>
      <c r="C12" s="9" t="s">
        <v>38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4">
        <f t="shared" si="1"/>
        <v>0</v>
      </c>
      <c r="Q12" s="20"/>
      <c r="R12" s="24">
        <f t="shared" si="2"/>
        <v>0</v>
      </c>
      <c r="S12" s="25" t="str">
        <f t="shared" si="3"/>
        <v/>
      </c>
      <c r="T12" s="26">
        <f t="shared" si="4"/>
        <v>0</v>
      </c>
      <c r="U12" s="25" t="str">
        <f t="shared" si="5"/>
        <v/>
      </c>
      <c r="V12" s="27">
        <f t="shared" si="6"/>
        <v>0</v>
      </c>
      <c r="W12" s="2"/>
      <c r="X12" s="2"/>
      <c r="Y12" s="2"/>
      <c r="Z12" s="2"/>
    </row>
    <row r="13" ht="12.75" customHeight="1">
      <c r="A13" s="9"/>
      <c r="B13" s="10" t="s">
        <v>39</v>
      </c>
      <c r="C13" s="9" t="s">
        <v>40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4">
        <f t="shared" si="1"/>
        <v>0</v>
      </c>
      <c r="Q13" s="20"/>
      <c r="R13" s="24">
        <f t="shared" si="2"/>
        <v>0</v>
      </c>
      <c r="S13" s="25" t="str">
        <f t="shared" si="3"/>
        <v/>
      </c>
      <c r="T13" s="26">
        <f t="shared" si="4"/>
        <v>0</v>
      </c>
      <c r="U13" s="25" t="str">
        <f t="shared" si="5"/>
        <v/>
      </c>
      <c r="V13" s="27">
        <f t="shared" si="6"/>
        <v>0</v>
      </c>
      <c r="W13" s="2"/>
      <c r="X13" s="2"/>
      <c r="Y13" s="2"/>
      <c r="Z13" s="2"/>
    </row>
    <row r="14" ht="12.75" customHeight="1">
      <c r="A14" s="9"/>
      <c r="B14" s="10" t="s">
        <v>41</v>
      </c>
      <c r="C14" s="9" t="s">
        <v>42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4">
        <f t="shared" si="1"/>
        <v>0</v>
      </c>
      <c r="Q14" s="20"/>
      <c r="R14" s="24">
        <f t="shared" si="2"/>
        <v>0</v>
      </c>
      <c r="S14" s="25" t="str">
        <f t="shared" si="3"/>
        <v/>
      </c>
      <c r="T14" s="26">
        <f t="shared" si="4"/>
        <v>0</v>
      </c>
      <c r="U14" s="25" t="str">
        <f t="shared" si="5"/>
        <v/>
      </c>
      <c r="V14" s="27">
        <f t="shared" si="6"/>
        <v>0</v>
      </c>
      <c r="W14" s="2"/>
      <c r="X14" s="2"/>
      <c r="Y14" s="2"/>
      <c r="Z14" s="2"/>
    </row>
    <row r="15" ht="12.75" customHeight="1">
      <c r="A15" s="9"/>
      <c r="B15" s="10" t="s">
        <v>43</v>
      </c>
      <c r="C15" s="9" t="s">
        <v>44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4">
        <f t="shared" si="1"/>
        <v>0</v>
      </c>
      <c r="Q15" s="20"/>
      <c r="R15" s="24">
        <f t="shared" si="2"/>
        <v>0</v>
      </c>
      <c r="S15" s="25" t="str">
        <f t="shared" si="3"/>
        <v/>
      </c>
      <c r="T15" s="26">
        <f t="shared" si="4"/>
        <v>0</v>
      </c>
      <c r="U15" s="25" t="str">
        <f t="shared" si="5"/>
        <v/>
      </c>
      <c r="V15" s="27">
        <f t="shared" si="6"/>
        <v>0</v>
      </c>
      <c r="W15" s="2"/>
      <c r="X15" s="2"/>
      <c r="Y15" s="2"/>
      <c r="Z15" s="2"/>
    </row>
    <row r="16" ht="12.75" customHeight="1">
      <c r="A16" s="9"/>
      <c r="B16" s="10" t="s">
        <v>45</v>
      </c>
      <c r="C16" s="9" t="s">
        <v>46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4">
        <f t="shared" si="1"/>
        <v>0</v>
      </c>
      <c r="Q16" s="20"/>
      <c r="R16" s="24">
        <f t="shared" si="2"/>
        <v>0</v>
      </c>
      <c r="S16" s="25" t="str">
        <f t="shared" si="3"/>
        <v/>
      </c>
      <c r="T16" s="26">
        <f t="shared" si="4"/>
        <v>0</v>
      </c>
      <c r="U16" s="25" t="str">
        <f t="shared" si="5"/>
        <v/>
      </c>
      <c r="V16" s="27">
        <f t="shared" si="6"/>
        <v>0</v>
      </c>
      <c r="W16" s="2"/>
      <c r="X16" s="2"/>
      <c r="Y16" s="2"/>
      <c r="Z16" s="2"/>
    </row>
    <row r="17" ht="12.75" customHeight="1">
      <c r="A17" s="9"/>
      <c r="B17" s="10" t="s">
        <v>47</v>
      </c>
      <c r="C17" s="9" t="s">
        <v>48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4">
        <f t="shared" si="1"/>
        <v>0</v>
      </c>
      <c r="Q17" s="20"/>
      <c r="R17" s="24">
        <f t="shared" si="2"/>
        <v>0</v>
      </c>
      <c r="S17" s="25" t="str">
        <f t="shared" si="3"/>
        <v/>
      </c>
      <c r="T17" s="26">
        <f t="shared" si="4"/>
        <v>0</v>
      </c>
      <c r="U17" s="25" t="str">
        <f t="shared" si="5"/>
        <v/>
      </c>
      <c r="V17" s="27">
        <f t="shared" si="6"/>
        <v>0</v>
      </c>
      <c r="W17" s="2"/>
      <c r="X17" s="2"/>
      <c r="Y17" s="2"/>
      <c r="Z17" s="2"/>
    </row>
    <row r="18" ht="12.75" customHeight="1">
      <c r="A18" s="9"/>
      <c r="B18" s="10" t="s">
        <v>49</v>
      </c>
      <c r="C18" s="9" t="s">
        <v>50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4">
        <f t="shared" si="1"/>
        <v>0</v>
      </c>
      <c r="Q18" s="20"/>
      <c r="R18" s="24">
        <f t="shared" si="2"/>
        <v>0</v>
      </c>
      <c r="S18" s="25" t="str">
        <f t="shared" si="3"/>
        <v/>
      </c>
      <c r="T18" s="26">
        <f t="shared" si="4"/>
        <v>0</v>
      </c>
      <c r="U18" s="25" t="str">
        <f t="shared" si="5"/>
        <v/>
      </c>
      <c r="V18" s="27">
        <f t="shared" si="6"/>
        <v>0</v>
      </c>
      <c r="W18" s="2"/>
      <c r="X18" s="2"/>
      <c r="Y18" s="2"/>
      <c r="Z18" s="2"/>
    </row>
    <row r="19" ht="12.75" customHeight="1">
      <c r="A19" s="9"/>
      <c r="B19" s="10" t="s">
        <v>51</v>
      </c>
      <c r="C19" s="9" t="s">
        <v>52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4">
        <f t="shared" si="1"/>
        <v>0</v>
      </c>
      <c r="Q19" s="20"/>
      <c r="R19" s="24">
        <f t="shared" si="2"/>
        <v>0</v>
      </c>
      <c r="S19" s="25" t="str">
        <f t="shared" si="3"/>
        <v/>
      </c>
      <c r="T19" s="26">
        <f t="shared" si="4"/>
        <v>0</v>
      </c>
      <c r="U19" s="25" t="str">
        <f t="shared" si="5"/>
        <v/>
      </c>
      <c r="V19" s="27">
        <f t="shared" si="6"/>
        <v>0</v>
      </c>
      <c r="W19" s="2"/>
      <c r="X19" s="2"/>
      <c r="Y19" s="2"/>
      <c r="Z19" s="2"/>
    </row>
    <row r="20" ht="12.75" customHeight="1">
      <c r="A20" s="9"/>
      <c r="B20" s="10" t="s">
        <v>53</v>
      </c>
      <c r="C20" s="9" t="s">
        <v>54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4">
        <f t="shared" si="1"/>
        <v>0</v>
      </c>
      <c r="Q20" s="20"/>
      <c r="R20" s="24">
        <f t="shared" si="2"/>
        <v>0</v>
      </c>
      <c r="S20" s="25" t="str">
        <f t="shared" si="3"/>
        <v/>
      </c>
      <c r="T20" s="26">
        <f t="shared" si="4"/>
        <v>0</v>
      </c>
      <c r="U20" s="25" t="str">
        <f t="shared" si="5"/>
        <v/>
      </c>
      <c r="V20" s="27">
        <f t="shared" si="6"/>
        <v>0</v>
      </c>
      <c r="W20" s="2"/>
      <c r="X20" s="2"/>
      <c r="Y20" s="2"/>
      <c r="Z20" s="2"/>
    </row>
    <row r="21" ht="12.75" customHeight="1">
      <c r="A21" s="9"/>
      <c r="B21" s="10" t="s">
        <v>55</v>
      </c>
      <c r="C21" s="9" t="s">
        <v>56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4">
        <f t="shared" si="1"/>
        <v>0</v>
      </c>
      <c r="Q21" s="20"/>
      <c r="R21" s="24">
        <f t="shared" si="2"/>
        <v>0</v>
      </c>
      <c r="S21" s="25" t="str">
        <f t="shared" si="3"/>
        <v/>
      </c>
      <c r="T21" s="26">
        <f t="shared" si="4"/>
        <v>0</v>
      </c>
      <c r="U21" s="25" t="str">
        <f t="shared" si="5"/>
        <v/>
      </c>
      <c r="V21" s="27">
        <f t="shared" si="6"/>
        <v>0</v>
      </c>
      <c r="W21" s="2"/>
      <c r="X21" s="2"/>
      <c r="Y21" s="2"/>
      <c r="Z21" s="2"/>
    </row>
    <row r="22" ht="12.75" customHeight="1">
      <c r="A22" s="9"/>
      <c r="B22" s="10"/>
      <c r="C22" s="9"/>
      <c r="D22" s="24">
        <f t="shared" ref="D22:P22" si="7">SUM(D5:D21)</f>
        <v>0</v>
      </c>
      <c r="E22" s="24">
        <f t="shared" si="7"/>
        <v>0</v>
      </c>
      <c r="F22" s="24">
        <f t="shared" si="7"/>
        <v>0</v>
      </c>
      <c r="G22" s="24">
        <f t="shared" si="7"/>
        <v>0</v>
      </c>
      <c r="H22" s="24">
        <f t="shared" si="7"/>
        <v>0</v>
      </c>
      <c r="I22" s="24">
        <f t="shared" si="7"/>
        <v>0</v>
      </c>
      <c r="J22" s="24">
        <f t="shared" si="7"/>
        <v>0</v>
      </c>
      <c r="K22" s="24">
        <f t="shared" si="7"/>
        <v>0</v>
      </c>
      <c r="L22" s="24">
        <f t="shared" si="7"/>
        <v>0</v>
      </c>
      <c r="M22" s="24">
        <f t="shared" si="7"/>
        <v>0</v>
      </c>
      <c r="N22" s="24">
        <f t="shared" si="7"/>
        <v>0</v>
      </c>
      <c r="O22" s="24">
        <f t="shared" si="7"/>
        <v>0</v>
      </c>
      <c r="P22" s="24">
        <f t="shared" si="7"/>
        <v>0</v>
      </c>
      <c r="Q22" s="20"/>
      <c r="R22" s="20"/>
      <c r="S22" s="26">
        <f t="shared" ref="S22:U22" si="8">SUM(S5:S21)</f>
        <v>0</v>
      </c>
      <c r="T22" s="26">
        <f t="shared" si="8"/>
        <v>0</v>
      </c>
      <c r="U22" s="26">
        <f t="shared" si="8"/>
        <v>0</v>
      </c>
      <c r="V22" s="27">
        <f t="shared" si="6"/>
        <v>0</v>
      </c>
      <c r="W22" s="2"/>
      <c r="X22" s="2"/>
      <c r="Y22" s="2"/>
      <c r="Z22" s="2"/>
    </row>
    <row r="23" ht="12.75" customHeight="1">
      <c r="A23" s="9"/>
      <c r="B23" s="10"/>
      <c r="C23" s="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"/>
      <c r="X23" s="2"/>
      <c r="Y23" s="2"/>
      <c r="Z23" s="2"/>
    </row>
    <row r="24" ht="12.75" customHeight="1">
      <c r="A24" s="9"/>
      <c r="B24" s="10"/>
      <c r="C24" s="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"/>
      <c r="X24" s="2"/>
      <c r="Y24" s="2"/>
      <c r="Z24" s="2"/>
    </row>
    <row r="25" ht="12.75" customHeight="1">
      <c r="A25" s="9"/>
      <c r="B25" s="10"/>
      <c r="C25" s="9"/>
      <c r="D25" s="22" t="s">
        <v>4</v>
      </c>
      <c r="E25" s="22" t="s">
        <v>5</v>
      </c>
      <c r="F25" s="22" t="s">
        <v>6</v>
      </c>
      <c r="G25" s="22" t="s">
        <v>7</v>
      </c>
      <c r="H25" s="22" t="s">
        <v>8</v>
      </c>
      <c r="I25" s="22" t="s">
        <v>9</v>
      </c>
      <c r="J25" s="22" t="s">
        <v>227</v>
      </c>
      <c r="K25" s="22" t="s">
        <v>11</v>
      </c>
      <c r="L25" s="22" t="s">
        <v>12</v>
      </c>
      <c r="M25" s="22" t="s">
        <v>13</v>
      </c>
      <c r="N25" s="22" t="s">
        <v>14</v>
      </c>
      <c r="O25" s="22" t="s">
        <v>15</v>
      </c>
      <c r="P25" s="20"/>
      <c r="Q25" s="20"/>
      <c r="R25" s="20"/>
      <c r="S25" s="23" t="s">
        <v>19</v>
      </c>
      <c r="T25" s="23" t="s">
        <v>20</v>
      </c>
      <c r="U25" s="23" t="s">
        <v>21</v>
      </c>
      <c r="V25" s="20"/>
      <c r="W25" s="2"/>
      <c r="X25" s="2"/>
      <c r="Y25" s="2"/>
      <c r="Z25" s="2"/>
    </row>
    <row r="26" ht="12.75" customHeight="1">
      <c r="A26" s="9"/>
      <c r="B26" s="10" t="s">
        <v>57</v>
      </c>
      <c r="C26" s="9" t="s">
        <v>58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4">
        <f t="shared" ref="P26:P56" si="9">SUM(D26:O26)</f>
        <v>0</v>
      </c>
      <c r="Q26" s="20"/>
      <c r="R26" s="24">
        <f t="shared" ref="R26:R54" si="10">(P26*Q26)</f>
        <v>0</v>
      </c>
      <c r="S26" s="25" t="str">
        <f t="shared" ref="S26:S56" si="11">(E26)</f>
        <v/>
      </c>
      <c r="T26" s="26">
        <f t="shared" ref="T26:T56" si="12">SUM(D26,G26,H26,I26,J26,K26,L26,M26,N26,O26)</f>
        <v>0</v>
      </c>
      <c r="U26" s="25" t="str">
        <f t="shared" ref="U26:U56" si="13">(F26)</f>
        <v/>
      </c>
      <c r="V26" s="27">
        <f t="shared" ref="V26:V54" si="14">SUM(G26:H26)</f>
        <v>0</v>
      </c>
      <c r="W26" s="2"/>
      <c r="X26" s="2"/>
      <c r="Y26" s="2"/>
      <c r="Z26" s="2"/>
    </row>
    <row r="27" ht="12.75" customHeight="1">
      <c r="A27" s="9"/>
      <c r="B27" s="10" t="s">
        <v>59</v>
      </c>
      <c r="C27" s="9" t="s">
        <v>60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4">
        <f t="shared" si="9"/>
        <v>0</v>
      </c>
      <c r="Q27" s="20"/>
      <c r="R27" s="24">
        <f t="shared" si="10"/>
        <v>0</v>
      </c>
      <c r="S27" s="25" t="str">
        <f t="shared" si="11"/>
        <v/>
      </c>
      <c r="T27" s="26">
        <f t="shared" si="12"/>
        <v>0</v>
      </c>
      <c r="U27" s="25" t="str">
        <f t="shared" si="13"/>
        <v/>
      </c>
      <c r="V27" s="27">
        <f t="shared" si="14"/>
        <v>0</v>
      </c>
      <c r="W27" s="2"/>
      <c r="X27" s="2"/>
      <c r="Y27" s="2"/>
      <c r="Z27" s="2"/>
    </row>
    <row r="28" ht="12.75" customHeight="1">
      <c r="A28" s="9"/>
      <c r="B28" s="10" t="s">
        <v>61</v>
      </c>
      <c r="C28" s="9" t="s">
        <v>62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4">
        <f t="shared" si="9"/>
        <v>0</v>
      </c>
      <c r="Q28" s="20"/>
      <c r="R28" s="24">
        <f t="shared" si="10"/>
        <v>0</v>
      </c>
      <c r="S28" s="25" t="str">
        <f t="shared" si="11"/>
        <v/>
      </c>
      <c r="T28" s="26">
        <f t="shared" si="12"/>
        <v>0</v>
      </c>
      <c r="U28" s="25" t="str">
        <f t="shared" si="13"/>
        <v/>
      </c>
      <c r="V28" s="27">
        <f t="shared" si="14"/>
        <v>0</v>
      </c>
      <c r="W28" s="2"/>
      <c r="X28" s="2"/>
      <c r="Y28" s="2"/>
      <c r="Z28" s="2"/>
    </row>
    <row r="29" ht="12.75" customHeight="1">
      <c r="A29" s="9"/>
      <c r="B29" s="10" t="s">
        <v>63</v>
      </c>
      <c r="C29" s="9" t="s">
        <v>64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4">
        <f t="shared" si="9"/>
        <v>0</v>
      </c>
      <c r="Q29" s="20"/>
      <c r="R29" s="24">
        <f t="shared" si="10"/>
        <v>0</v>
      </c>
      <c r="S29" s="25" t="str">
        <f t="shared" si="11"/>
        <v/>
      </c>
      <c r="T29" s="26">
        <f t="shared" si="12"/>
        <v>0</v>
      </c>
      <c r="U29" s="25" t="str">
        <f t="shared" si="13"/>
        <v/>
      </c>
      <c r="V29" s="27">
        <f t="shared" si="14"/>
        <v>0</v>
      </c>
      <c r="W29" s="2"/>
      <c r="X29" s="2"/>
      <c r="Y29" s="2"/>
      <c r="Z29" s="2"/>
    </row>
    <row r="30" ht="12.75" customHeight="1">
      <c r="A30" s="9"/>
      <c r="B30" s="10" t="s">
        <v>65</v>
      </c>
      <c r="C30" s="9" t="s">
        <v>66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4">
        <f t="shared" si="9"/>
        <v>0</v>
      </c>
      <c r="Q30" s="20"/>
      <c r="R30" s="24">
        <f t="shared" si="10"/>
        <v>0</v>
      </c>
      <c r="S30" s="25" t="str">
        <f t="shared" si="11"/>
        <v/>
      </c>
      <c r="T30" s="26">
        <f t="shared" si="12"/>
        <v>0</v>
      </c>
      <c r="U30" s="25" t="str">
        <f t="shared" si="13"/>
        <v/>
      </c>
      <c r="V30" s="27">
        <f t="shared" si="14"/>
        <v>0</v>
      </c>
      <c r="W30" s="2"/>
      <c r="X30" s="2"/>
      <c r="Y30" s="2"/>
      <c r="Z30" s="2"/>
    </row>
    <row r="31" ht="12.75" customHeight="1">
      <c r="A31" s="9"/>
      <c r="B31" s="10" t="s">
        <v>67</v>
      </c>
      <c r="C31" s="9" t="s">
        <v>68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4">
        <f t="shared" si="9"/>
        <v>0</v>
      </c>
      <c r="Q31" s="20"/>
      <c r="R31" s="24">
        <f t="shared" si="10"/>
        <v>0</v>
      </c>
      <c r="S31" s="25" t="str">
        <f t="shared" si="11"/>
        <v/>
      </c>
      <c r="T31" s="26">
        <f t="shared" si="12"/>
        <v>0</v>
      </c>
      <c r="U31" s="25" t="str">
        <f t="shared" si="13"/>
        <v/>
      </c>
      <c r="V31" s="27">
        <f t="shared" si="14"/>
        <v>0</v>
      </c>
      <c r="W31" s="2"/>
      <c r="X31" s="2"/>
      <c r="Y31" s="2"/>
      <c r="Z31" s="2"/>
    </row>
    <row r="32" ht="12.75" customHeight="1">
      <c r="A32" s="9"/>
      <c r="B32" s="10" t="s">
        <v>69</v>
      </c>
      <c r="C32" s="9" t="s">
        <v>70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4">
        <f t="shared" si="9"/>
        <v>0</v>
      </c>
      <c r="Q32" s="20"/>
      <c r="R32" s="24">
        <f t="shared" si="10"/>
        <v>0</v>
      </c>
      <c r="S32" s="25" t="str">
        <f t="shared" si="11"/>
        <v/>
      </c>
      <c r="T32" s="26">
        <f t="shared" si="12"/>
        <v>0</v>
      </c>
      <c r="U32" s="25" t="str">
        <f t="shared" si="13"/>
        <v/>
      </c>
      <c r="V32" s="27">
        <f t="shared" si="14"/>
        <v>0</v>
      </c>
      <c r="W32" s="2"/>
      <c r="X32" s="2"/>
      <c r="Y32" s="2"/>
      <c r="Z32" s="2"/>
    </row>
    <row r="33" ht="12.75" customHeight="1">
      <c r="A33" s="9"/>
      <c r="B33" s="10" t="s">
        <v>71</v>
      </c>
      <c r="C33" s="9" t="s">
        <v>72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4">
        <f t="shared" si="9"/>
        <v>0</v>
      </c>
      <c r="Q33" s="20"/>
      <c r="R33" s="24">
        <f t="shared" si="10"/>
        <v>0</v>
      </c>
      <c r="S33" s="25" t="str">
        <f t="shared" si="11"/>
        <v/>
      </c>
      <c r="T33" s="26">
        <f t="shared" si="12"/>
        <v>0</v>
      </c>
      <c r="U33" s="25" t="str">
        <f t="shared" si="13"/>
        <v/>
      </c>
      <c r="V33" s="27">
        <f t="shared" si="14"/>
        <v>0</v>
      </c>
      <c r="W33" s="2"/>
      <c r="X33" s="2"/>
      <c r="Y33" s="2"/>
      <c r="Z33" s="2"/>
    </row>
    <row r="34" ht="12.75" customHeight="1">
      <c r="A34" s="9"/>
      <c r="B34" s="10" t="s">
        <v>73</v>
      </c>
      <c r="C34" s="9" t="s">
        <v>74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4">
        <f t="shared" si="9"/>
        <v>0</v>
      </c>
      <c r="Q34" s="20"/>
      <c r="R34" s="24">
        <f t="shared" si="10"/>
        <v>0</v>
      </c>
      <c r="S34" s="25" t="str">
        <f t="shared" si="11"/>
        <v/>
      </c>
      <c r="T34" s="26">
        <f t="shared" si="12"/>
        <v>0</v>
      </c>
      <c r="U34" s="25" t="str">
        <f t="shared" si="13"/>
        <v/>
      </c>
      <c r="V34" s="27">
        <f t="shared" si="14"/>
        <v>0</v>
      </c>
      <c r="W34" s="2"/>
      <c r="X34" s="2"/>
      <c r="Y34" s="2"/>
      <c r="Z34" s="2"/>
    </row>
    <row r="35" ht="12.75" customHeight="1">
      <c r="A35" s="9"/>
      <c r="B35" s="10" t="s">
        <v>75</v>
      </c>
      <c r="C35" s="9" t="s">
        <v>76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4">
        <f t="shared" si="9"/>
        <v>0</v>
      </c>
      <c r="Q35" s="20"/>
      <c r="R35" s="24">
        <f t="shared" si="10"/>
        <v>0</v>
      </c>
      <c r="S35" s="25" t="str">
        <f t="shared" si="11"/>
        <v/>
      </c>
      <c r="T35" s="26">
        <f t="shared" si="12"/>
        <v>0</v>
      </c>
      <c r="U35" s="25" t="str">
        <f t="shared" si="13"/>
        <v/>
      </c>
      <c r="V35" s="27">
        <f t="shared" si="14"/>
        <v>0</v>
      </c>
      <c r="W35" s="2"/>
      <c r="X35" s="2"/>
      <c r="Y35" s="2"/>
      <c r="Z35" s="2"/>
    </row>
    <row r="36" ht="12.75" customHeight="1">
      <c r="A36" s="9"/>
      <c r="B36" s="10" t="s">
        <v>77</v>
      </c>
      <c r="C36" s="9" t="s">
        <v>78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4">
        <f t="shared" si="9"/>
        <v>0</v>
      </c>
      <c r="Q36" s="20"/>
      <c r="R36" s="24">
        <f t="shared" si="10"/>
        <v>0</v>
      </c>
      <c r="S36" s="25" t="str">
        <f t="shared" si="11"/>
        <v/>
      </c>
      <c r="T36" s="26">
        <f t="shared" si="12"/>
        <v>0</v>
      </c>
      <c r="U36" s="25" t="str">
        <f t="shared" si="13"/>
        <v/>
      </c>
      <c r="V36" s="27">
        <f t="shared" si="14"/>
        <v>0</v>
      </c>
      <c r="W36" s="2"/>
      <c r="X36" s="2"/>
      <c r="Y36" s="2"/>
      <c r="Z36" s="2"/>
    </row>
    <row r="37" ht="12.75" customHeight="1">
      <c r="A37" s="9"/>
      <c r="B37" s="10" t="s">
        <v>79</v>
      </c>
      <c r="C37" s="9" t="s">
        <v>80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4">
        <f t="shared" si="9"/>
        <v>0</v>
      </c>
      <c r="Q37" s="20"/>
      <c r="R37" s="24">
        <f t="shared" si="10"/>
        <v>0</v>
      </c>
      <c r="S37" s="25" t="str">
        <f t="shared" si="11"/>
        <v/>
      </c>
      <c r="T37" s="26">
        <f t="shared" si="12"/>
        <v>0</v>
      </c>
      <c r="U37" s="25" t="str">
        <f t="shared" si="13"/>
        <v/>
      </c>
      <c r="V37" s="27">
        <f t="shared" si="14"/>
        <v>0</v>
      </c>
      <c r="W37" s="2"/>
      <c r="X37" s="2"/>
      <c r="Y37" s="2"/>
      <c r="Z37" s="2"/>
    </row>
    <row r="38" ht="12.75" customHeight="1">
      <c r="A38" s="9"/>
      <c r="B38" s="10" t="s">
        <v>81</v>
      </c>
      <c r="C38" s="9" t="s">
        <v>82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4">
        <f t="shared" si="9"/>
        <v>0</v>
      </c>
      <c r="Q38" s="20"/>
      <c r="R38" s="24">
        <f t="shared" si="10"/>
        <v>0</v>
      </c>
      <c r="S38" s="25" t="str">
        <f t="shared" si="11"/>
        <v/>
      </c>
      <c r="T38" s="26">
        <f t="shared" si="12"/>
        <v>0</v>
      </c>
      <c r="U38" s="25" t="str">
        <f t="shared" si="13"/>
        <v/>
      </c>
      <c r="V38" s="27">
        <f t="shared" si="14"/>
        <v>0</v>
      </c>
      <c r="W38" s="2"/>
      <c r="X38" s="2"/>
      <c r="Y38" s="2"/>
      <c r="Z38" s="2"/>
    </row>
    <row r="39" ht="12.75" customHeight="1">
      <c r="A39" s="9"/>
      <c r="B39" s="10" t="s">
        <v>83</v>
      </c>
      <c r="C39" s="1" t="s">
        <v>84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4">
        <f t="shared" si="9"/>
        <v>0</v>
      </c>
      <c r="Q39" s="20"/>
      <c r="R39" s="24">
        <f t="shared" si="10"/>
        <v>0</v>
      </c>
      <c r="S39" s="25" t="str">
        <f t="shared" si="11"/>
        <v/>
      </c>
      <c r="T39" s="26">
        <f t="shared" si="12"/>
        <v>0</v>
      </c>
      <c r="U39" s="25" t="str">
        <f t="shared" si="13"/>
        <v/>
      </c>
      <c r="V39" s="27">
        <f t="shared" si="14"/>
        <v>0</v>
      </c>
      <c r="W39" s="2"/>
      <c r="X39" s="2"/>
      <c r="Y39" s="2"/>
      <c r="Z39" s="2"/>
    </row>
    <row r="40" ht="12.75" customHeight="1">
      <c r="A40" s="9"/>
      <c r="B40" s="10" t="s">
        <v>85</v>
      </c>
      <c r="C40" s="9" t="s">
        <v>86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4">
        <f t="shared" si="9"/>
        <v>0</v>
      </c>
      <c r="Q40" s="20"/>
      <c r="R40" s="24">
        <f t="shared" si="10"/>
        <v>0</v>
      </c>
      <c r="S40" s="25" t="str">
        <f t="shared" si="11"/>
        <v/>
      </c>
      <c r="T40" s="26">
        <f t="shared" si="12"/>
        <v>0</v>
      </c>
      <c r="U40" s="25" t="str">
        <f t="shared" si="13"/>
        <v/>
      </c>
      <c r="V40" s="27">
        <f t="shared" si="14"/>
        <v>0</v>
      </c>
      <c r="W40" s="2"/>
      <c r="X40" s="2"/>
      <c r="Y40" s="2"/>
      <c r="Z40" s="2"/>
    </row>
    <row r="41" ht="12.75" customHeight="1">
      <c r="A41" s="9"/>
      <c r="B41" s="10" t="s">
        <v>87</v>
      </c>
      <c r="C41" s="9" t="s">
        <v>88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4">
        <f t="shared" si="9"/>
        <v>0</v>
      </c>
      <c r="Q41" s="20"/>
      <c r="R41" s="24">
        <f t="shared" si="10"/>
        <v>0</v>
      </c>
      <c r="S41" s="25" t="str">
        <f t="shared" si="11"/>
        <v/>
      </c>
      <c r="T41" s="26">
        <f t="shared" si="12"/>
        <v>0</v>
      </c>
      <c r="U41" s="25" t="str">
        <f t="shared" si="13"/>
        <v/>
      </c>
      <c r="V41" s="27">
        <f t="shared" si="14"/>
        <v>0</v>
      </c>
      <c r="W41" s="2"/>
      <c r="X41" s="2"/>
      <c r="Y41" s="2"/>
      <c r="Z41" s="2"/>
    </row>
    <row r="42" ht="12.75" customHeight="1">
      <c r="A42" s="9"/>
      <c r="B42" s="10" t="s">
        <v>89</v>
      </c>
      <c r="C42" s="9" t="s">
        <v>90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4">
        <f t="shared" si="9"/>
        <v>0</v>
      </c>
      <c r="Q42" s="20"/>
      <c r="R42" s="24">
        <f t="shared" si="10"/>
        <v>0</v>
      </c>
      <c r="S42" s="25" t="str">
        <f t="shared" si="11"/>
        <v/>
      </c>
      <c r="T42" s="26">
        <f t="shared" si="12"/>
        <v>0</v>
      </c>
      <c r="U42" s="25" t="str">
        <f t="shared" si="13"/>
        <v/>
      </c>
      <c r="V42" s="27">
        <f t="shared" si="14"/>
        <v>0</v>
      </c>
      <c r="W42" s="2"/>
      <c r="X42" s="2"/>
      <c r="Y42" s="2"/>
      <c r="Z42" s="2"/>
    </row>
    <row r="43" ht="12.75" customHeight="1">
      <c r="A43" s="9"/>
      <c r="B43" s="10" t="s">
        <v>91</v>
      </c>
      <c r="C43" s="9" t="s">
        <v>92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4">
        <f t="shared" si="9"/>
        <v>0</v>
      </c>
      <c r="Q43" s="20"/>
      <c r="R43" s="24">
        <f t="shared" si="10"/>
        <v>0</v>
      </c>
      <c r="S43" s="25" t="str">
        <f t="shared" si="11"/>
        <v/>
      </c>
      <c r="T43" s="26">
        <f t="shared" si="12"/>
        <v>0</v>
      </c>
      <c r="U43" s="25" t="str">
        <f t="shared" si="13"/>
        <v/>
      </c>
      <c r="V43" s="27">
        <f t="shared" si="14"/>
        <v>0</v>
      </c>
      <c r="W43" s="2"/>
      <c r="X43" s="2"/>
      <c r="Y43" s="2"/>
      <c r="Z43" s="2"/>
    </row>
    <row r="44" ht="12.75" customHeight="1">
      <c r="A44" s="9"/>
      <c r="B44" s="10" t="s">
        <v>93</v>
      </c>
      <c r="C44" s="9" t="s">
        <v>94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4">
        <f t="shared" si="9"/>
        <v>0</v>
      </c>
      <c r="Q44" s="20"/>
      <c r="R44" s="24">
        <f t="shared" si="10"/>
        <v>0</v>
      </c>
      <c r="S44" s="25" t="str">
        <f t="shared" si="11"/>
        <v/>
      </c>
      <c r="T44" s="26">
        <f t="shared" si="12"/>
        <v>0</v>
      </c>
      <c r="U44" s="25" t="str">
        <f t="shared" si="13"/>
        <v/>
      </c>
      <c r="V44" s="27">
        <f t="shared" si="14"/>
        <v>0</v>
      </c>
      <c r="W44" s="2"/>
      <c r="X44" s="2"/>
      <c r="Y44" s="2"/>
      <c r="Z44" s="2"/>
    </row>
    <row r="45" ht="12.75" customHeight="1">
      <c r="A45" s="9"/>
      <c r="B45" s="10" t="s">
        <v>95</v>
      </c>
      <c r="C45" s="9" t="s">
        <v>96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4">
        <f t="shared" si="9"/>
        <v>0</v>
      </c>
      <c r="Q45" s="20"/>
      <c r="R45" s="24">
        <f t="shared" si="10"/>
        <v>0</v>
      </c>
      <c r="S45" s="25" t="str">
        <f t="shared" si="11"/>
        <v/>
      </c>
      <c r="T45" s="26">
        <f t="shared" si="12"/>
        <v>0</v>
      </c>
      <c r="U45" s="25" t="str">
        <f t="shared" si="13"/>
        <v/>
      </c>
      <c r="V45" s="27">
        <f t="shared" si="14"/>
        <v>0</v>
      </c>
      <c r="W45" s="2"/>
      <c r="X45" s="2"/>
      <c r="Y45" s="2"/>
      <c r="Z45" s="2"/>
    </row>
    <row r="46" ht="12.75" customHeight="1">
      <c r="A46" s="9"/>
      <c r="B46" s="10" t="s">
        <v>97</v>
      </c>
      <c r="C46" s="9" t="s">
        <v>98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4">
        <f t="shared" si="9"/>
        <v>0</v>
      </c>
      <c r="Q46" s="20"/>
      <c r="R46" s="24">
        <f t="shared" si="10"/>
        <v>0</v>
      </c>
      <c r="S46" s="25" t="str">
        <f t="shared" si="11"/>
        <v/>
      </c>
      <c r="T46" s="26">
        <f t="shared" si="12"/>
        <v>0</v>
      </c>
      <c r="U46" s="25" t="str">
        <f t="shared" si="13"/>
        <v/>
      </c>
      <c r="V46" s="27">
        <f t="shared" si="14"/>
        <v>0</v>
      </c>
      <c r="W46" s="2"/>
      <c r="X46" s="2"/>
      <c r="Y46" s="2"/>
      <c r="Z46" s="2"/>
    </row>
    <row r="47" ht="12.75" customHeight="1">
      <c r="A47" s="9"/>
      <c r="B47" s="10" t="s">
        <v>99</v>
      </c>
      <c r="C47" s="9" t="s">
        <v>100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4">
        <f t="shared" si="9"/>
        <v>0</v>
      </c>
      <c r="Q47" s="20"/>
      <c r="R47" s="24">
        <f t="shared" si="10"/>
        <v>0</v>
      </c>
      <c r="S47" s="25" t="str">
        <f t="shared" si="11"/>
        <v/>
      </c>
      <c r="T47" s="26">
        <f t="shared" si="12"/>
        <v>0</v>
      </c>
      <c r="U47" s="25" t="str">
        <f t="shared" si="13"/>
        <v/>
      </c>
      <c r="V47" s="27">
        <f t="shared" si="14"/>
        <v>0</v>
      </c>
      <c r="W47" s="2"/>
      <c r="X47" s="2"/>
      <c r="Y47" s="2"/>
      <c r="Z47" s="2"/>
    </row>
    <row r="48" ht="12.75" customHeight="1">
      <c r="A48" s="9"/>
      <c r="B48" s="10" t="s">
        <v>101</v>
      </c>
      <c r="C48" s="9" t="s">
        <v>102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4">
        <f t="shared" si="9"/>
        <v>0</v>
      </c>
      <c r="Q48" s="20"/>
      <c r="R48" s="24">
        <f t="shared" si="10"/>
        <v>0</v>
      </c>
      <c r="S48" s="25" t="str">
        <f t="shared" si="11"/>
        <v/>
      </c>
      <c r="T48" s="26">
        <f t="shared" si="12"/>
        <v>0</v>
      </c>
      <c r="U48" s="25" t="str">
        <f t="shared" si="13"/>
        <v/>
      </c>
      <c r="V48" s="27">
        <f t="shared" si="14"/>
        <v>0</v>
      </c>
      <c r="W48" s="2"/>
      <c r="X48" s="2"/>
      <c r="Y48" s="2"/>
      <c r="Z48" s="2"/>
    </row>
    <row r="49" ht="12.75" customHeight="1">
      <c r="A49" s="9"/>
      <c r="B49" s="10" t="s">
        <v>101</v>
      </c>
      <c r="C49" s="9" t="s">
        <v>103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4">
        <f t="shared" si="9"/>
        <v>0</v>
      </c>
      <c r="Q49" s="20"/>
      <c r="R49" s="24">
        <f t="shared" si="10"/>
        <v>0</v>
      </c>
      <c r="S49" s="25" t="str">
        <f t="shared" si="11"/>
        <v/>
      </c>
      <c r="T49" s="26">
        <f t="shared" si="12"/>
        <v>0</v>
      </c>
      <c r="U49" s="25" t="str">
        <f t="shared" si="13"/>
        <v/>
      </c>
      <c r="V49" s="27">
        <f t="shared" si="14"/>
        <v>0</v>
      </c>
      <c r="W49" s="2"/>
      <c r="X49" s="2"/>
      <c r="Y49" s="2"/>
      <c r="Z49" s="2"/>
    </row>
    <row r="50" ht="12.75" customHeight="1">
      <c r="A50" s="9"/>
      <c r="B50" s="10" t="s">
        <v>104</v>
      </c>
      <c r="C50" s="9" t="s">
        <v>105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4">
        <f t="shared" si="9"/>
        <v>0</v>
      </c>
      <c r="Q50" s="20"/>
      <c r="R50" s="24">
        <f t="shared" si="10"/>
        <v>0</v>
      </c>
      <c r="S50" s="25" t="str">
        <f t="shared" si="11"/>
        <v/>
      </c>
      <c r="T50" s="26">
        <f t="shared" si="12"/>
        <v>0</v>
      </c>
      <c r="U50" s="25" t="str">
        <f t="shared" si="13"/>
        <v/>
      </c>
      <c r="V50" s="27">
        <f t="shared" si="14"/>
        <v>0</v>
      </c>
      <c r="W50" s="2"/>
      <c r="X50" s="2"/>
      <c r="Y50" s="2"/>
      <c r="Z50" s="2"/>
    </row>
    <row r="51" ht="12.75" customHeight="1">
      <c r="A51" s="9"/>
      <c r="B51" s="10" t="s">
        <v>104</v>
      </c>
      <c r="C51" s="9" t="s">
        <v>106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4">
        <f t="shared" si="9"/>
        <v>0</v>
      </c>
      <c r="Q51" s="20"/>
      <c r="R51" s="24">
        <f t="shared" si="10"/>
        <v>0</v>
      </c>
      <c r="S51" s="25" t="str">
        <f t="shared" si="11"/>
        <v/>
      </c>
      <c r="T51" s="26">
        <f t="shared" si="12"/>
        <v>0</v>
      </c>
      <c r="U51" s="25" t="str">
        <f t="shared" si="13"/>
        <v/>
      </c>
      <c r="V51" s="27">
        <f t="shared" si="14"/>
        <v>0</v>
      </c>
      <c r="W51" s="2"/>
      <c r="X51" s="2"/>
      <c r="Y51" s="2"/>
      <c r="Z51" s="2"/>
    </row>
    <row r="52" ht="12.75" customHeight="1">
      <c r="A52" s="9"/>
      <c r="B52" s="10" t="s">
        <v>107</v>
      </c>
      <c r="C52" s="9" t="s">
        <v>108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4">
        <f t="shared" si="9"/>
        <v>0</v>
      </c>
      <c r="Q52" s="20"/>
      <c r="R52" s="24">
        <f t="shared" si="10"/>
        <v>0</v>
      </c>
      <c r="S52" s="25" t="str">
        <f t="shared" si="11"/>
        <v/>
      </c>
      <c r="T52" s="26">
        <f t="shared" si="12"/>
        <v>0</v>
      </c>
      <c r="U52" s="25" t="str">
        <f t="shared" si="13"/>
        <v/>
      </c>
      <c r="V52" s="27">
        <f t="shared" si="14"/>
        <v>0</v>
      </c>
      <c r="W52" s="2"/>
      <c r="X52" s="2"/>
      <c r="Y52" s="2"/>
      <c r="Z52" s="2"/>
    </row>
    <row r="53" ht="12.75" customHeight="1">
      <c r="A53" s="9"/>
      <c r="B53" s="10" t="s">
        <v>109</v>
      </c>
      <c r="C53" s="9" t="s">
        <v>110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4">
        <f t="shared" si="9"/>
        <v>0</v>
      </c>
      <c r="Q53" s="20"/>
      <c r="R53" s="24">
        <f t="shared" si="10"/>
        <v>0</v>
      </c>
      <c r="S53" s="25" t="str">
        <f t="shared" si="11"/>
        <v/>
      </c>
      <c r="T53" s="26">
        <f t="shared" si="12"/>
        <v>0</v>
      </c>
      <c r="U53" s="25" t="str">
        <f t="shared" si="13"/>
        <v/>
      </c>
      <c r="V53" s="27">
        <f t="shared" si="14"/>
        <v>0</v>
      </c>
      <c r="W53" s="2"/>
      <c r="X53" s="2"/>
      <c r="Y53" s="2"/>
      <c r="Z53" s="2"/>
    </row>
    <row r="54" ht="12.75" customHeight="1">
      <c r="A54" s="9"/>
      <c r="B54" s="10" t="s">
        <v>111</v>
      </c>
      <c r="C54" s="9" t="s">
        <v>112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4">
        <f t="shared" si="9"/>
        <v>0</v>
      </c>
      <c r="Q54" s="20"/>
      <c r="R54" s="24">
        <f t="shared" si="10"/>
        <v>0</v>
      </c>
      <c r="S54" s="25" t="str">
        <f t="shared" si="11"/>
        <v/>
      </c>
      <c r="T54" s="26">
        <f t="shared" si="12"/>
        <v>0</v>
      </c>
      <c r="U54" s="25" t="str">
        <f t="shared" si="13"/>
        <v/>
      </c>
      <c r="V54" s="27">
        <f t="shared" si="14"/>
        <v>0</v>
      </c>
      <c r="W54" s="2"/>
      <c r="X54" s="2"/>
      <c r="Y54" s="2"/>
      <c r="Z54" s="2"/>
    </row>
    <row r="55" ht="12.75" customHeight="1">
      <c r="A55" s="9"/>
      <c r="B55" s="14" t="s">
        <v>113</v>
      </c>
      <c r="C55" s="14" t="s">
        <v>114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4">
        <f t="shared" si="9"/>
        <v>0</v>
      </c>
      <c r="Q55" s="20"/>
      <c r="R55" s="20"/>
      <c r="S55" s="25" t="str">
        <f t="shared" si="11"/>
        <v/>
      </c>
      <c r="T55" s="26">
        <f t="shared" si="12"/>
        <v>0</v>
      </c>
      <c r="U55" s="25" t="str">
        <f t="shared" si="13"/>
        <v/>
      </c>
      <c r="V55" s="20"/>
      <c r="W55" s="2"/>
      <c r="X55" s="2"/>
      <c r="Y55" s="2"/>
      <c r="Z55" s="2"/>
    </row>
    <row r="56" ht="12.75" customHeight="1">
      <c r="A56" s="9"/>
      <c r="B56" s="14" t="s">
        <v>115</v>
      </c>
      <c r="C56" s="14" t="s">
        <v>116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4">
        <f t="shared" si="9"/>
        <v>0</v>
      </c>
      <c r="Q56" s="20"/>
      <c r="R56" s="20"/>
      <c r="S56" s="25" t="str">
        <f t="shared" si="11"/>
        <v/>
      </c>
      <c r="T56" s="26">
        <f t="shared" si="12"/>
        <v>0</v>
      </c>
      <c r="U56" s="25" t="str">
        <f t="shared" si="13"/>
        <v/>
      </c>
      <c r="V56" s="20"/>
      <c r="W56" s="2"/>
      <c r="X56" s="2"/>
      <c r="Y56" s="2"/>
      <c r="Z56" s="2"/>
    </row>
    <row r="57" ht="12.75" customHeight="1">
      <c r="A57" s="9"/>
      <c r="B57" s="10"/>
      <c r="C57" s="9"/>
      <c r="D57" s="24">
        <f t="shared" ref="D57:O57" si="15">SUM(D26:D54)</f>
        <v>0</v>
      </c>
      <c r="E57" s="24">
        <f t="shared" si="15"/>
        <v>0</v>
      </c>
      <c r="F57" s="24">
        <f t="shared" si="15"/>
        <v>0</v>
      </c>
      <c r="G57" s="24">
        <f t="shared" si="15"/>
        <v>0</v>
      </c>
      <c r="H57" s="24">
        <f t="shared" si="15"/>
        <v>0</v>
      </c>
      <c r="I57" s="24">
        <f t="shared" si="15"/>
        <v>0</v>
      </c>
      <c r="J57" s="24">
        <f t="shared" si="15"/>
        <v>0</v>
      </c>
      <c r="K57" s="24">
        <f t="shared" si="15"/>
        <v>0</v>
      </c>
      <c r="L57" s="24">
        <f t="shared" si="15"/>
        <v>0</v>
      </c>
      <c r="M57" s="24">
        <f t="shared" si="15"/>
        <v>0</v>
      </c>
      <c r="N57" s="24">
        <f t="shared" si="15"/>
        <v>0</v>
      </c>
      <c r="O57" s="24">
        <f t="shared" si="15"/>
        <v>0</v>
      </c>
      <c r="P57" s="24">
        <f>SUM(P26:P56)</f>
        <v>0</v>
      </c>
      <c r="Q57" s="20"/>
      <c r="R57" s="20"/>
      <c r="S57" s="26">
        <f t="shared" ref="S57:U57" si="16">SUM(S26:S56)</f>
        <v>0</v>
      </c>
      <c r="T57" s="26">
        <f t="shared" si="16"/>
        <v>0</v>
      </c>
      <c r="U57" s="26">
        <f t="shared" si="16"/>
        <v>0</v>
      </c>
      <c r="V57" s="20"/>
      <c r="W57" s="2"/>
      <c r="X57" s="2"/>
      <c r="Y57" s="2"/>
      <c r="Z57" s="2"/>
    </row>
    <row r="58" ht="12.75" customHeight="1">
      <c r="A58" s="9"/>
      <c r="B58" s="9"/>
      <c r="C58" s="9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"/>
      <c r="X58" s="2"/>
      <c r="Y58" s="2"/>
      <c r="Z58" s="2"/>
    </row>
    <row r="59" ht="12.75" customHeight="1">
      <c r="A59" s="9"/>
      <c r="B59" s="10"/>
      <c r="C59" s="9"/>
      <c r="D59" s="22" t="s">
        <v>4</v>
      </c>
      <c r="E59" s="22" t="s">
        <v>5</v>
      </c>
      <c r="F59" s="22" t="s">
        <v>6</v>
      </c>
      <c r="G59" s="22" t="s">
        <v>7</v>
      </c>
      <c r="H59" s="22" t="s">
        <v>8</v>
      </c>
      <c r="I59" s="22" t="s">
        <v>9</v>
      </c>
      <c r="J59" s="22" t="s">
        <v>227</v>
      </c>
      <c r="K59" s="22" t="s">
        <v>11</v>
      </c>
      <c r="L59" s="22" t="s">
        <v>12</v>
      </c>
      <c r="M59" s="22" t="s">
        <v>13</v>
      </c>
      <c r="N59" s="22" t="s">
        <v>14</v>
      </c>
      <c r="O59" s="22" t="s">
        <v>15</v>
      </c>
      <c r="P59" s="20"/>
      <c r="Q59" s="20"/>
      <c r="R59" s="20"/>
      <c r="S59" s="23" t="s">
        <v>19</v>
      </c>
      <c r="T59" s="23" t="s">
        <v>20</v>
      </c>
      <c r="U59" s="23" t="s">
        <v>21</v>
      </c>
      <c r="V59" s="20"/>
      <c r="W59" s="2"/>
      <c r="X59" s="2"/>
      <c r="Y59" s="2"/>
      <c r="Z59" s="2"/>
    </row>
    <row r="60" ht="12.75" customHeight="1">
      <c r="A60" s="9"/>
      <c r="B60" s="10" t="s">
        <v>117</v>
      </c>
      <c r="C60" s="9" t="s">
        <v>118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4">
        <f t="shared" ref="P60:P65" si="17">SUM(D60:O60)</f>
        <v>0</v>
      </c>
      <c r="Q60" s="20"/>
      <c r="R60" s="20"/>
      <c r="S60" s="25" t="str">
        <f t="shared" ref="S60:S65" si="18">E60</f>
        <v/>
      </c>
      <c r="T60" s="26">
        <f t="shared" ref="T60:T65" si="19">SUM(D60,G60,H60,I60,J60,K60,L60,M60,N60,O60)</f>
        <v>0</v>
      </c>
      <c r="U60" s="25" t="str">
        <f t="shared" ref="U60:U65" si="20">F60</f>
        <v/>
      </c>
      <c r="V60" s="20"/>
      <c r="W60" s="2"/>
      <c r="X60" s="2"/>
      <c r="Y60" s="2"/>
      <c r="Z60" s="2"/>
    </row>
    <row r="61" ht="12.75" customHeight="1">
      <c r="A61" s="9"/>
      <c r="B61" s="10" t="s">
        <v>119</v>
      </c>
      <c r="C61" s="9" t="s">
        <v>120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4">
        <f t="shared" si="17"/>
        <v>0</v>
      </c>
      <c r="Q61" s="20"/>
      <c r="R61" s="20"/>
      <c r="S61" s="25" t="str">
        <f t="shared" si="18"/>
        <v/>
      </c>
      <c r="T61" s="26">
        <f t="shared" si="19"/>
        <v>0</v>
      </c>
      <c r="U61" s="25" t="str">
        <f t="shared" si="20"/>
        <v/>
      </c>
      <c r="V61" s="20"/>
      <c r="W61" s="2"/>
      <c r="X61" s="2"/>
      <c r="Y61" s="2"/>
      <c r="Z61" s="2"/>
    </row>
    <row r="62" ht="12.75" customHeight="1">
      <c r="A62" s="9"/>
      <c r="B62" s="10" t="s">
        <v>121</v>
      </c>
      <c r="C62" s="9" t="s">
        <v>122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4">
        <f t="shared" si="17"/>
        <v>0</v>
      </c>
      <c r="Q62" s="20"/>
      <c r="R62" s="24">
        <f t="shared" ref="R62:R65" si="21">(P62*Q62)</f>
        <v>0</v>
      </c>
      <c r="S62" s="25" t="str">
        <f t="shared" si="18"/>
        <v/>
      </c>
      <c r="T62" s="26">
        <f t="shared" si="19"/>
        <v>0</v>
      </c>
      <c r="U62" s="25" t="str">
        <f t="shared" si="20"/>
        <v/>
      </c>
      <c r="V62" s="27">
        <f t="shared" ref="V62:V65" si="22">SUM(G62:H62)</f>
        <v>0</v>
      </c>
      <c r="W62" s="2"/>
      <c r="X62" s="2"/>
      <c r="Y62" s="2"/>
      <c r="Z62" s="2"/>
    </row>
    <row r="63" ht="12.75" customHeight="1">
      <c r="A63" s="9"/>
      <c r="B63" s="10" t="s">
        <v>123</v>
      </c>
      <c r="C63" s="9" t="s">
        <v>124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4">
        <f t="shared" si="17"/>
        <v>0</v>
      </c>
      <c r="Q63" s="20"/>
      <c r="R63" s="24">
        <f t="shared" si="21"/>
        <v>0</v>
      </c>
      <c r="S63" s="25" t="str">
        <f t="shared" si="18"/>
        <v/>
      </c>
      <c r="T63" s="26">
        <f t="shared" si="19"/>
        <v>0</v>
      </c>
      <c r="U63" s="25" t="str">
        <f t="shared" si="20"/>
        <v/>
      </c>
      <c r="V63" s="27">
        <f t="shared" si="22"/>
        <v>0</v>
      </c>
      <c r="W63" s="2"/>
      <c r="X63" s="2"/>
      <c r="Y63" s="2"/>
      <c r="Z63" s="2"/>
    </row>
    <row r="64" ht="12.75" customHeight="1">
      <c r="A64" s="9"/>
      <c r="B64" s="10" t="s">
        <v>125</v>
      </c>
      <c r="C64" s="9" t="s">
        <v>126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4">
        <f t="shared" si="17"/>
        <v>0</v>
      </c>
      <c r="Q64" s="20"/>
      <c r="R64" s="24">
        <f t="shared" si="21"/>
        <v>0</v>
      </c>
      <c r="S64" s="25" t="str">
        <f t="shared" si="18"/>
        <v/>
      </c>
      <c r="T64" s="26">
        <f t="shared" si="19"/>
        <v>0</v>
      </c>
      <c r="U64" s="25" t="str">
        <f t="shared" si="20"/>
        <v/>
      </c>
      <c r="V64" s="27">
        <f t="shared" si="22"/>
        <v>0</v>
      </c>
      <c r="W64" s="2"/>
      <c r="X64" s="2"/>
      <c r="Y64" s="2"/>
      <c r="Z64" s="2"/>
    </row>
    <row r="65" ht="12.75" customHeight="1">
      <c r="A65" s="9"/>
      <c r="B65" s="10" t="s">
        <v>127</v>
      </c>
      <c r="C65" s="9" t="s">
        <v>128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4">
        <f t="shared" si="17"/>
        <v>0</v>
      </c>
      <c r="Q65" s="20"/>
      <c r="R65" s="24">
        <f t="shared" si="21"/>
        <v>0</v>
      </c>
      <c r="S65" s="25" t="str">
        <f t="shared" si="18"/>
        <v/>
      </c>
      <c r="T65" s="26">
        <f t="shared" si="19"/>
        <v>0</v>
      </c>
      <c r="U65" s="25" t="str">
        <f t="shared" si="20"/>
        <v/>
      </c>
      <c r="V65" s="27">
        <f t="shared" si="22"/>
        <v>0</v>
      </c>
      <c r="W65" s="2"/>
      <c r="X65" s="2"/>
      <c r="Y65" s="2"/>
      <c r="Z65" s="2"/>
    </row>
    <row r="66" ht="12.75" customHeight="1">
      <c r="A66" s="9"/>
      <c r="B66" s="9"/>
      <c r="C66" s="9"/>
      <c r="D66" s="24">
        <f t="shared" ref="D66:P66" si="23">SUM(D60:D65)</f>
        <v>0</v>
      </c>
      <c r="E66" s="24">
        <f t="shared" si="23"/>
        <v>0</v>
      </c>
      <c r="F66" s="24">
        <f t="shared" si="23"/>
        <v>0</v>
      </c>
      <c r="G66" s="24">
        <f t="shared" si="23"/>
        <v>0</v>
      </c>
      <c r="H66" s="24">
        <f t="shared" si="23"/>
        <v>0</v>
      </c>
      <c r="I66" s="24">
        <f t="shared" si="23"/>
        <v>0</v>
      </c>
      <c r="J66" s="24">
        <f t="shared" si="23"/>
        <v>0</v>
      </c>
      <c r="K66" s="24">
        <f t="shared" si="23"/>
        <v>0</v>
      </c>
      <c r="L66" s="24">
        <f t="shared" si="23"/>
        <v>0</v>
      </c>
      <c r="M66" s="24">
        <f t="shared" si="23"/>
        <v>0</v>
      </c>
      <c r="N66" s="24">
        <f t="shared" si="23"/>
        <v>0</v>
      </c>
      <c r="O66" s="24">
        <f t="shared" si="23"/>
        <v>0</v>
      </c>
      <c r="P66" s="24">
        <f t="shared" si="23"/>
        <v>0</v>
      </c>
      <c r="Q66" s="20"/>
      <c r="R66" s="20"/>
      <c r="S66" s="26">
        <f t="shared" ref="S66:U66" si="24">SUM(S60:S65)</f>
        <v>0</v>
      </c>
      <c r="T66" s="26">
        <f t="shared" si="24"/>
        <v>0</v>
      </c>
      <c r="U66" s="26">
        <f t="shared" si="24"/>
        <v>0</v>
      </c>
      <c r="V66" s="20"/>
      <c r="W66" s="2"/>
      <c r="X66" s="2"/>
      <c r="Y66" s="2"/>
      <c r="Z66" s="2"/>
    </row>
    <row r="67" ht="12.75" customHeight="1">
      <c r="A67" s="9"/>
      <c r="B67" s="9"/>
      <c r="C67" s="9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"/>
      <c r="X67" s="2"/>
      <c r="Y67" s="2"/>
      <c r="Z67" s="2"/>
    </row>
    <row r="68" ht="12.75" customHeight="1">
      <c r="A68" s="9"/>
      <c r="B68" s="9"/>
      <c r="C68" s="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"/>
      <c r="X68" s="2"/>
      <c r="Y68" s="2"/>
      <c r="Z68" s="2"/>
    </row>
    <row r="69" ht="12.75" customHeight="1">
      <c r="A69" s="9"/>
      <c r="B69" s="9"/>
      <c r="C69" s="9"/>
      <c r="D69" s="22" t="s">
        <v>4</v>
      </c>
      <c r="E69" s="22" t="s">
        <v>5</v>
      </c>
      <c r="F69" s="22" t="s">
        <v>6</v>
      </c>
      <c r="G69" s="22" t="s">
        <v>7</v>
      </c>
      <c r="H69" s="22" t="s">
        <v>8</v>
      </c>
      <c r="I69" s="22" t="s">
        <v>9</v>
      </c>
      <c r="J69" s="22" t="s">
        <v>227</v>
      </c>
      <c r="K69" s="22" t="s">
        <v>11</v>
      </c>
      <c r="L69" s="22" t="s">
        <v>12</v>
      </c>
      <c r="M69" s="22" t="s">
        <v>13</v>
      </c>
      <c r="N69" s="22" t="s">
        <v>14</v>
      </c>
      <c r="O69" s="22" t="s">
        <v>15</v>
      </c>
      <c r="P69" s="20"/>
      <c r="Q69" s="20"/>
      <c r="R69" s="20"/>
      <c r="S69" s="23" t="s">
        <v>19</v>
      </c>
      <c r="T69" s="23" t="s">
        <v>20</v>
      </c>
      <c r="U69" s="23" t="s">
        <v>21</v>
      </c>
      <c r="V69" s="20"/>
      <c r="W69" s="2"/>
      <c r="X69" s="2"/>
      <c r="Y69" s="2"/>
      <c r="Z69" s="2"/>
    </row>
    <row r="70" ht="12.75" customHeight="1">
      <c r="A70" s="9"/>
      <c r="B70" s="10" t="s">
        <v>129</v>
      </c>
      <c r="C70" s="9" t="s">
        <v>130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4">
        <f t="shared" ref="P70:P73" si="25">SUM(D70:O70)</f>
        <v>0</v>
      </c>
      <c r="Q70" s="20"/>
      <c r="R70" s="24">
        <f t="shared" ref="R70:R73" si="26">(P70*Q70)</f>
        <v>0</v>
      </c>
      <c r="S70" s="25" t="str">
        <f t="shared" ref="S70:S73" si="27">(E70)</f>
        <v/>
      </c>
      <c r="T70" s="26">
        <f t="shared" ref="T70:T73" si="28">SUM(D70,G70,H70,I70,J70,K70,L70,M70,N70,O70)</f>
        <v>0</v>
      </c>
      <c r="U70" s="25" t="str">
        <f t="shared" ref="U70:U73" si="29">(F70)</f>
        <v/>
      </c>
      <c r="V70" s="27">
        <f t="shared" ref="V70:V74" si="30">SUM(G70:H70)</f>
        <v>0</v>
      </c>
      <c r="W70" s="2"/>
      <c r="X70" s="2"/>
      <c r="Y70" s="2"/>
      <c r="Z70" s="2"/>
    </row>
    <row r="71" ht="12.75" customHeight="1">
      <c r="A71" s="9"/>
      <c r="B71" s="10" t="s">
        <v>131</v>
      </c>
      <c r="C71" s="9" t="s">
        <v>132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4">
        <f t="shared" si="25"/>
        <v>0</v>
      </c>
      <c r="Q71" s="20"/>
      <c r="R71" s="24">
        <f t="shared" si="26"/>
        <v>0</v>
      </c>
      <c r="S71" s="25" t="str">
        <f t="shared" si="27"/>
        <v/>
      </c>
      <c r="T71" s="26">
        <f t="shared" si="28"/>
        <v>0</v>
      </c>
      <c r="U71" s="25" t="str">
        <f t="shared" si="29"/>
        <v/>
      </c>
      <c r="V71" s="27">
        <f t="shared" si="30"/>
        <v>0</v>
      </c>
      <c r="W71" s="2"/>
      <c r="X71" s="2"/>
      <c r="Y71" s="2"/>
      <c r="Z71" s="2"/>
    </row>
    <row r="72" ht="12.75" customHeight="1">
      <c r="A72" s="9"/>
      <c r="B72" s="10" t="s">
        <v>133</v>
      </c>
      <c r="C72" s="9" t="s">
        <v>134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4">
        <f t="shared" si="25"/>
        <v>0</v>
      </c>
      <c r="Q72" s="20"/>
      <c r="R72" s="24">
        <f t="shared" si="26"/>
        <v>0</v>
      </c>
      <c r="S72" s="25" t="str">
        <f t="shared" si="27"/>
        <v/>
      </c>
      <c r="T72" s="26">
        <f t="shared" si="28"/>
        <v>0</v>
      </c>
      <c r="U72" s="25" t="str">
        <f t="shared" si="29"/>
        <v/>
      </c>
      <c r="V72" s="27">
        <f t="shared" si="30"/>
        <v>0</v>
      </c>
      <c r="W72" s="2"/>
      <c r="X72" s="2"/>
      <c r="Y72" s="2"/>
      <c r="Z72" s="2"/>
    </row>
    <row r="73" ht="12.75" customHeight="1">
      <c r="A73" s="9"/>
      <c r="B73" s="10" t="s">
        <v>135</v>
      </c>
      <c r="C73" s="9" t="s">
        <v>136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4">
        <f t="shared" si="25"/>
        <v>0</v>
      </c>
      <c r="Q73" s="20"/>
      <c r="R73" s="24">
        <f t="shared" si="26"/>
        <v>0</v>
      </c>
      <c r="S73" s="25" t="str">
        <f t="shared" si="27"/>
        <v/>
      </c>
      <c r="T73" s="26">
        <f t="shared" si="28"/>
        <v>0</v>
      </c>
      <c r="U73" s="25" t="str">
        <f t="shared" si="29"/>
        <v/>
      </c>
      <c r="V73" s="27">
        <f t="shared" si="30"/>
        <v>0</v>
      </c>
      <c r="W73" s="2"/>
      <c r="X73" s="2"/>
      <c r="Y73" s="2"/>
      <c r="Z73" s="2"/>
    </row>
    <row r="74" ht="12.75" customHeight="1">
      <c r="A74" s="9"/>
      <c r="B74" s="10"/>
      <c r="C74" s="9"/>
      <c r="D74" s="24">
        <f t="shared" ref="D74:P74" si="31">SUM(D70:D73)</f>
        <v>0</v>
      </c>
      <c r="E74" s="24">
        <f t="shared" si="31"/>
        <v>0</v>
      </c>
      <c r="F74" s="24">
        <f t="shared" si="31"/>
        <v>0</v>
      </c>
      <c r="G74" s="24">
        <f t="shared" si="31"/>
        <v>0</v>
      </c>
      <c r="H74" s="24">
        <f t="shared" si="31"/>
        <v>0</v>
      </c>
      <c r="I74" s="24">
        <f t="shared" si="31"/>
        <v>0</v>
      </c>
      <c r="J74" s="24">
        <f t="shared" si="31"/>
        <v>0</v>
      </c>
      <c r="K74" s="24">
        <f t="shared" si="31"/>
        <v>0</v>
      </c>
      <c r="L74" s="24">
        <f t="shared" si="31"/>
        <v>0</v>
      </c>
      <c r="M74" s="24">
        <f t="shared" si="31"/>
        <v>0</v>
      </c>
      <c r="N74" s="24">
        <f t="shared" si="31"/>
        <v>0</v>
      </c>
      <c r="O74" s="24">
        <f t="shared" si="31"/>
        <v>0</v>
      </c>
      <c r="P74" s="24">
        <f t="shared" si="31"/>
        <v>0</v>
      </c>
      <c r="Q74" s="20"/>
      <c r="R74" s="20"/>
      <c r="S74" s="26">
        <f t="shared" ref="S74:U74" si="32">SUM(S70:S73)</f>
        <v>0</v>
      </c>
      <c r="T74" s="26">
        <f t="shared" si="32"/>
        <v>0</v>
      </c>
      <c r="U74" s="26">
        <f t="shared" si="32"/>
        <v>0</v>
      </c>
      <c r="V74" s="27">
        <f t="shared" si="30"/>
        <v>0</v>
      </c>
      <c r="W74" s="2"/>
      <c r="X74" s="2"/>
      <c r="Y74" s="2"/>
      <c r="Z74" s="2"/>
    </row>
    <row r="75" ht="12.75" customHeight="1">
      <c r="A75" s="9"/>
      <c r="B75" s="10"/>
      <c r="C75" s="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"/>
      <c r="X75" s="2"/>
      <c r="Y75" s="2"/>
      <c r="Z75" s="2"/>
    </row>
    <row r="76" ht="12.75" customHeight="1">
      <c r="A76" s="9"/>
      <c r="B76" s="10"/>
      <c r="C76" s="9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"/>
      <c r="X76" s="2"/>
      <c r="Y76" s="2"/>
      <c r="Z76" s="2"/>
    </row>
    <row r="77" ht="12.75" customHeight="1">
      <c r="A77" s="9"/>
      <c r="B77" s="10"/>
      <c r="C77" s="9"/>
      <c r="D77" s="22" t="s">
        <v>4</v>
      </c>
      <c r="E77" s="22" t="s">
        <v>5</v>
      </c>
      <c r="F77" s="22" t="s">
        <v>6</v>
      </c>
      <c r="G77" s="22" t="s">
        <v>7</v>
      </c>
      <c r="H77" s="22" t="s">
        <v>8</v>
      </c>
      <c r="I77" s="22" t="s">
        <v>9</v>
      </c>
      <c r="J77" s="22" t="s">
        <v>227</v>
      </c>
      <c r="K77" s="22" t="s">
        <v>11</v>
      </c>
      <c r="L77" s="22" t="s">
        <v>12</v>
      </c>
      <c r="M77" s="22" t="s">
        <v>13</v>
      </c>
      <c r="N77" s="22" t="s">
        <v>14</v>
      </c>
      <c r="O77" s="22" t="s">
        <v>15</v>
      </c>
      <c r="P77" s="20"/>
      <c r="Q77" s="20"/>
      <c r="R77" s="20"/>
      <c r="S77" s="23" t="s">
        <v>19</v>
      </c>
      <c r="T77" s="23" t="s">
        <v>20</v>
      </c>
      <c r="U77" s="23" t="s">
        <v>21</v>
      </c>
      <c r="V77" s="20"/>
      <c r="W77" s="2"/>
      <c r="X77" s="2"/>
      <c r="Y77" s="2"/>
      <c r="Z77" s="2"/>
    </row>
    <row r="78" ht="12.75" customHeight="1">
      <c r="A78" s="9"/>
      <c r="B78" s="10" t="s">
        <v>137</v>
      </c>
      <c r="C78" s="9" t="s">
        <v>138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4">
        <f t="shared" ref="P78:P90" si="33">SUM(D78:O78)</f>
        <v>0</v>
      </c>
      <c r="Q78" s="20"/>
      <c r="R78" s="24">
        <f t="shared" ref="R78:R90" si="34">(P78*Q78)</f>
        <v>0</v>
      </c>
      <c r="S78" s="25" t="str">
        <f t="shared" ref="S78:S90" si="35">(E78)</f>
        <v/>
      </c>
      <c r="T78" s="26">
        <f t="shared" ref="T78:T90" si="36">SUM(D78,G78,H78,I78,J78,K78,L78,M78,N78,O78)</f>
        <v>0</v>
      </c>
      <c r="U78" s="25" t="str">
        <f t="shared" ref="U78:U90" si="37">(F78)</f>
        <v/>
      </c>
      <c r="V78" s="27">
        <f t="shared" ref="V78:V91" si="38">SUM(G78:H78)</f>
        <v>0</v>
      </c>
      <c r="W78" s="2"/>
      <c r="X78" s="2"/>
      <c r="Y78" s="2"/>
      <c r="Z78" s="2"/>
    </row>
    <row r="79" ht="12.75" customHeight="1">
      <c r="A79" s="9"/>
      <c r="B79" s="10" t="s">
        <v>139</v>
      </c>
      <c r="C79" s="9" t="s">
        <v>140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4">
        <f t="shared" si="33"/>
        <v>0</v>
      </c>
      <c r="Q79" s="20"/>
      <c r="R79" s="24">
        <f t="shared" si="34"/>
        <v>0</v>
      </c>
      <c r="S79" s="25" t="str">
        <f t="shared" si="35"/>
        <v/>
      </c>
      <c r="T79" s="26">
        <f t="shared" si="36"/>
        <v>0</v>
      </c>
      <c r="U79" s="25" t="str">
        <f t="shared" si="37"/>
        <v/>
      </c>
      <c r="V79" s="27">
        <f t="shared" si="38"/>
        <v>0</v>
      </c>
      <c r="W79" s="2"/>
      <c r="X79" s="2"/>
      <c r="Y79" s="2"/>
      <c r="Z79" s="2"/>
    </row>
    <row r="80" ht="12.75" customHeight="1">
      <c r="A80" s="9"/>
      <c r="B80" s="10" t="s">
        <v>141</v>
      </c>
      <c r="C80" s="9" t="s">
        <v>142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4">
        <f t="shared" si="33"/>
        <v>0</v>
      </c>
      <c r="Q80" s="20"/>
      <c r="R80" s="24">
        <f t="shared" si="34"/>
        <v>0</v>
      </c>
      <c r="S80" s="25" t="str">
        <f t="shared" si="35"/>
        <v/>
      </c>
      <c r="T80" s="26">
        <f t="shared" si="36"/>
        <v>0</v>
      </c>
      <c r="U80" s="25" t="str">
        <f t="shared" si="37"/>
        <v/>
      </c>
      <c r="V80" s="27">
        <f t="shared" si="38"/>
        <v>0</v>
      </c>
      <c r="W80" s="2"/>
      <c r="X80" s="2"/>
      <c r="Y80" s="2"/>
      <c r="Z80" s="2"/>
    </row>
    <row r="81" ht="12.75" customHeight="1">
      <c r="A81" s="9"/>
      <c r="B81" s="10" t="s">
        <v>143</v>
      </c>
      <c r="C81" s="9" t="s">
        <v>144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4">
        <f t="shared" si="33"/>
        <v>0</v>
      </c>
      <c r="Q81" s="20"/>
      <c r="R81" s="24">
        <f t="shared" si="34"/>
        <v>0</v>
      </c>
      <c r="S81" s="25" t="str">
        <f t="shared" si="35"/>
        <v/>
      </c>
      <c r="T81" s="26">
        <f t="shared" si="36"/>
        <v>0</v>
      </c>
      <c r="U81" s="25" t="str">
        <f t="shared" si="37"/>
        <v/>
      </c>
      <c r="V81" s="27">
        <f t="shared" si="38"/>
        <v>0</v>
      </c>
      <c r="W81" s="2"/>
      <c r="X81" s="2"/>
      <c r="Y81" s="2"/>
      <c r="Z81" s="2"/>
    </row>
    <row r="82" ht="12.75" customHeight="1">
      <c r="A82" s="9"/>
      <c r="B82" s="10" t="s">
        <v>145</v>
      </c>
      <c r="C82" s="9" t="s">
        <v>146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4">
        <f t="shared" si="33"/>
        <v>0</v>
      </c>
      <c r="Q82" s="20"/>
      <c r="R82" s="24">
        <f t="shared" si="34"/>
        <v>0</v>
      </c>
      <c r="S82" s="25" t="str">
        <f t="shared" si="35"/>
        <v/>
      </c>
      <c r="T82" s="26">
        <f t="shared" si="36"/>
        <v>0</v>
      </c>
      <c r="U82" s="25" t="str">
        <f t="shared" si="37"/>
        <v/>
      </c>
      <c r="V82" s="27">
        <f t="shared" si="38"/>
        <v>0</v>
      </c>
      <c r="W82" s="2"/>
      <c r="X82" s="2"/>
      <c r="Y82" s="2"/>
      <c r="Z82" s="2"/>
    </row>
    <row r="83" ht="12.75" customHeight="1">
      <c r="A83" s="9"/>
      <c r="B83" s="10" t="s">
        <v>147</v>
      </c>
      <c r="C83" s="9" t="s">
        <v>148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4">
        <f t="shared" si="33"/>
        <v>0</v>
      </c>
      <c r="Q83" s="20"/>
      <c r="R83" s="24">
        <f t="shared" si="34"/>
        <v>0</v>
      </c>
      <c r="S83" s="25" t="str">
        <f t="shared" si="35"/>
        <v/>
      </c>
      <c r="T83" s="26">
        <f t="shared" si="36"/>
        <v>0</v>
      </c>
      <c r="U83" s="25" t="str">
        <f t="shared" si="37"/>
        <v/>
      </c>
      <c r="V83" s="27">
        <f t="shared" si="38"/>
        <v>0</v>
      </c>
      <c r="W83" s="2"/>
      <c r="X83" s="2"/>
      <c r="Y83" s="2"/>
      <c r="Z83" s="2"/>
    </row>
    <row r="84" ht="12.75" customHeight="1">
      <c r="A84" s="9"/>
      <c r="B84" s="10" t="s">
        <v>149</v>
      </c>
      <c r="C84" s="9" t="s">
        <v>150</v>
      </c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4">
        <f t="shared" si="33"/>
        <v>0</v>
      </c>
      <c r="Q84" s="20"/>
      <c r="R84" s="24">
        <f t="shared" si="34"/>
        <v>0</v>
      </c>
      <c r="S84" s="25" t="str">
        <f t="shared" si="35"/>
        <v/>
      </c>
      <c r="T84" s="26">
        <f t="shared" si="36"/>
        <v>0</v>
      </c>
      <c r="U84" s="25" t="str">
        <f t="shared" si="37"/>
        <v/>
      </c>
      <c r="V84" s="27">
        <f t="shared" si="38"/>
        <v>0</v>
      </c>
      <c r="W84" s="2"/>
      <c r="X84" s="2"/>
      <c r="Y84" s="2"/>
      <c r="Z84" s="2"/>
    </row>
    <row r="85" ht="12.75" customHeight="1">
      <c r="A85" s="9"/>
      <c r="B85" s="10" t="s">
        <v>151</v>
      </c>
      <c r="C85" s="9" t="s">
        <v>152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4">
        <f t="shared" si="33"/>
        <v>0</v>
      </c>
      <c r="Q85" s="20"/>
      <c r="R85" s="24">
        <f t="shared" si="34"/>
        <v>0</v>
      </c>
      <c r="S85" s="25" t="str">
        <f t="shared" si="35"/>
        <v/>
      </c>
      <c r="T85" s="26">
        <f t="shared" si="36"/>
        <v>0</v>
      </c>
      <c r="U85" s="25" t="str">
        <f t="shared" si="37"/>
        <v/>
      </c>
      <c r="V85" s="27">
        <f t="shared" si="38"/>
        <v>0</v>
      </c>
      <c r="W85" s="2"/>
      <c r="X85" s="2"/>
      <c r="Y85" s="2"/>
      <c r="Z85" s="2"/>
    </row>
    <row r="86" ht="12.75" customHeight="1">
      <c r="A86" s="9"/>
      <c r="B86" s="10" t="s">
        <v>153</v>
      </c>
      <c r="C86" s="9" t="s">
        <v>154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4">
        <f t="shared" si="33"/>
        <v>0</v>
      </c>
      <c r="Q86" s="20"/>
      <c r="R86" s="24">
        <f t="shared" si="34"/>
        <v>0</v>
      </c>
      <c r="S86" s="25" t="str">
        <f t="shared" si="35"/>
        <v/>
      </c>
      <c r="T86" s="26">
        <f t="shared" si="36"/>
        <v>0</v>
      </c>
      <c r="U86" s="25" t="str">
        <f t="shared" si="37"/>
        <v/>
      </c>
      <c r="V86" s="27">
        <f t="shared" si="38"/>
        <v>0</v>
      </c>
      <c r="W86" s="2"/>
      <c r="X86" s="2"/>
      <c r="Y86" s="2"/>
      <c r="Z86" s="2"/>
    </row>
    <row r="87" ht="12.75" customHeight="1">
      <c r="A87" s="9"/>
      <c r="B87" s="10" t="s">
        <v>155</v>
      </c>
      <c r="C87" s="9" t="s">
        <v>156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4">
        <f t="shared" si="33"/>
        <v>0</v>
      </c>
      <c r="Q87" s="20"/>
      <c r="R87" s="24">
        <f t="shared" si="34"/>
        <v>0</v>
      </c>
      <c r="S87" s="25" t="str">
        <f t="shared" si="35"/>
        <v/>
      </c>
      <c r="T87" s="26">
        <f t="shared" si="36"/>
        <v>0</v>
      </c>
      <c r="U87" s="25" t="str">
        <f t="shared" si="37"/>
        <v/>
      </c>
      <c r="V87" s="27">
        <f t="shared" si="38"/>
        <v>0</v>
      </c>
      <c r="W87" s="2"/>
      <c r="X87" s="2"/>
      <c r="Y87" s="2"/>
      <c r="Z87" s="2"/>
    </row>
    <row r="88" ht="12.75" customHeight="1">
      <c r="A88" s="9"/>
      <c r="B88" s="17" t="s">
        <v>157</v>
      </c>
      <c r="C88" s="9" t="s">
        <v>158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4">
        <f t="shared" si="33"/>
        <v>0</v>
      </c>
      <c r="Q88" s="20"/>
      <c r="R88" s="24">
        <f t="shared" si="34"/>
        <v>0</v>
      </c>
      <c r="S88" s="25" t="str">
        <f t="shared" si="35"/>
        <v/>
      </c>
      <c r="T88" s="26">
        <f t="shared" si="36"/>
        <v>0</v>
      </c>
      <c r="U88" s="25" t="str">
        <f t="shared" si="37"/>
        <v/>
      </c>
      <c r="V88" s="27">
        <f t="shared" si="38"/>
        <v>0</v>
      </c>
      <c r="W88" s="2"/>
      <c r="X88" s="2"/>
      <c r="Y88" s="2"/>
      <c r="Z88" s="2"/>
    </row>
    <row r="89" ht="12.75" customHeight="1">
      <c r="A89" s="9"/>
      <c r="B89" s="10" t="s">
        <v>159</v>
      </c>
      <c r="C89" s="9" t="s">
        <v>160</v>
      </c>
      <c r="D89" s="24">
        <f t="shared" ref="D89:O89" si="39">D153</f>
        <v>0</v>
      </c>
      <c r="E89" s="24">
        <f t="shared" si="39"/>
        <v>0</v>
      </c>
      <c r="F89" s="24">
        <f t="shared" si="39"/>
        <v>0</v>
      </c>
      <c r="G89" s="24">
        <f t="shared" si="39"/>
        <v>0</v>
      </c>
      <c r="H89" s="24">
        <f t="shared" si="39"/>
        <v>0</v>
      </c>
      <c r="I89" s="24">
        <f t="shared" si="39"/>
        <v>0</v>
      </c>
      <c r="J89" s="24">
        <f t="shared" si="39"/>
        <v>0</v>
      </c>
      <c r="K89" s="24">
        <f t="shared" si="39"/>
        <v>0</v>
      </c>
      <c r="L89" s="24">
        <f t="shared" si="39"/>
        <v>0</v>
      </c>
      <c r="M89" s="24">
        <f t="shared" si="39"/>
        <v>0</v>
      </c>
      <c r="N89" s="24">
        <f t="shared" si="39"/>
        <v>0</v>
      </c>
      <c r="O89" s="24">
        <f t="shared" si="39"/>
        <v>0</v>
      </c>
      <c r="P89" s="24">
        <f t="shared" si="33"/>
        <v>0</v>
      </c>
      <c r="Q89" s="20"/>
      <c r="R89" s="24">
        <f t="shared" si="34"/>
        <v>0</v>
      </c>
      <c r="S89" s="26">
        <f t="shared" si="35"/>
        <v>0</v>
      </c>
      <c r="T89" s="26">
        <f t="shared" si="36"/>
        <v>0</v>
      </c>
      <c r="U89" s="26">
        <f t="shared" si="37"/>
        <v>0</v>
      </c>
      <c r="V89" s="27">
        <f t="shared" si="38"/>
        <v>0</v>
      </c>
      <c r="W89" s="2"/>
      <c r="X89" s="2"/>
      <c r="Y89" s="2"/>
      <c r="Z89" s="2"/>
    </row>
    <row r="90" ht="12.75" customHeight="1">
      <c r="A90" s="9"/>
      <c r="B90" s="10" t="s">
        <v>161</v>
      </c>
      <c r="C90" s="9" t="s">
        <v>162</v>
      </c>
      <c r="D90" s="24">
        <f t="shared" ref="D90:O90" si="40">D165</f>
        <v>0</v>
      </c>
      <c r="E90" s="24">
        <f t="shared" si="40"/>
        <v>0</v>
      </c>
      <c r="F90" s="24">
        <f t="shared" si="40"/>
        <v>0</v>
      </c>
      <c r="G90" s="24">
        <f t="shared" si="40"/>
        <v>0</v>
      </c>
      <c r="H90" s="24">
        <f t="shared" si="40"/>
        <v>0</v>
      </c>
      <c r="I90" s="24">
        <f t="shared" si="40"/>
        <v>0</v>
      </c>
      <c r="J90" s="24">
        <f t="shared" si="40"/>
        <v>0</v>
      </c>
      <c r="K90" s="24">
        <f t="shared" si="40"/>
        <v>0</v>
      </c>
      <c r="L90" s="24">
        <f t="shared" si="40"/>
        <v>0</v>
      </c>
      <c r="M90" s="24">
        <f t="shared" si="40"/>
        <v>0</v>
      </c>
      <c r="N90" s="24">
        <f t="shared" si="40"/>
        <v>0</v>
      </c>
      <c r="O90" s="24">
        <f t="shared" si="40"/>
        <v>0</v>
      </c>
      <c r="P90" s="24">
        <f t="shared" si="33"/>
        <v>0</v>
      </c>
      <c r="Q90" s="20"/>
      <c r="R90" s="24">
        <f t="shared" si="34"/>
        <v>0</v>
      </c>
      <c r="S90" s="26">
        <f t="shared" si="35"/>
        <v>0</v>
      </c>
      <c r="T90" s="26">
        <f t="shared" si="36"/>
        <v>0</v>
      </c>
      <c r="U90" s="26">
        <f t="shared" si="37"/>
        <v>0</v>
      </c>
      <c r="V90" s="27">
        <f t="shared" si="38"/>
        <v>0</v>
      </c>
      <c r="W90" s="2"/>
      <c r="X90" s="2"/>
      <c r="Y90" s="2"/>
      <c r="Z90" s="2"/>
    </row>
    <row r="91" ht="12.75" customHeight="1">
      <c r="A91" s="9"/>
      <c r="B91" s="10"/>
      <c r="C91" s="9"/>
      <c r="D91" s="24">
        <f t="shared" ref="D91:P91" si="41">SUM(D78:D90)</f>
        <v>0</v>
      </c>
      <c r="E91" s="24">
        <f t="shared" si="41"/>
        <v>0</v>
      </c>
      <c r="F91" s="24">
        <f t="shared" si="41"/>
        <v>0</v>
      </c>
      <c r="G91" s="24">
        <f t="shared" si="41"/>
        <v>0</v>
      </c>
      <c r="H91" s="24">
        <f t="shared" si="41"/>
        <v>0</v>
      </c>
      <c r="I91" s="24">
        <f t="shared" si="41"/>
        <v>0</v>
      </c>
      <c r="J91" s="24">
        <f t="shared" si="41"/>
        <v>0</v>
      </c>
      <c r="K91" s="24">
        <f t="shared" si="41"/>
        <v>0</v>
      </c>
      <c r="L91" s="24">
        <f t="shared" si="41"/>
        <v>0</v>
      </c>
      <c r="M91" s="24">
        <f t="shared" si="41"/>
        <v>0</v>
      </c>
      <c r="N91" s="24">
        <f t="shared" si="41"/>
        <v>0</v>
      </c>
      <c r="O91" s="24">
        <f t="shared" si="41"/>
        <v>0</v>
      </c>
      <c r="P91" s="24">
        <f t="shared" si="41"/>
        <v>0</v>
      </c>
      <c r="Q91" s="20"/>
      <c r="R91" s="20"/>
      <c r="S91" s="26">
        <f t="shared" ref="S91:U91" si="42">SUM(S78:S90)</f>
        <v>0</v>
      </c>
      <c r="T91" s="26">
        <f t="shared" si="42"/>
        <v>0</v>
      </c>
      <c r="U91" s="26">
        <f t="shared" si="42"/>
        <v>0</v>
      </c>
      <c r="V91" s="27">
        <f t="shared" si="38"/>
        <v>0</v>
      </c>
      <c r="W91" s="2"/>
      <c r="X91" s="2"/>
      <c r="Y91" s="2"/>
      <c r="Z91" s="2"/>
    </row>
    <row r="92" ht="12.75" customHeight="1">
      <c r="A92" s="9"/>
      <c r="B92" s="10"/>
      <c r="C92" s="9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"/>
      <c r="X92" s="2"/>
      <c r="Y92" s="2"/>
      <c r="Z92" s="2"/>
    </row>
    <row r="93" ht="12.75" customHeight="1">
      <c r="A93" s="9"/>
      <c r="B93" s="10"/>
      <c r="C93" s="9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"/>
      <c r="X93" s="2"/>
      <c r="Y93" s="2"/>
      <c r="Z93" s="2"/>
    </row>
    <row r="94" ht="12.75" customHeight="1">
      <c r="A94" s="9"/>
      <c r="B94" s="10"/>
      <c r="C94" s="9"/>
      <c r="D94" s="22" t="s">
        <v>4</v>
      </c>
      <c r="E94" s="22" t="s">
        <v>5</v>
      </c>
      <c r="F94" s="22" t="s">
        <v>6</v>
      </c>
      <c r="G94" s="22" t="s">
        <v>7</v>
      </c>
      <c r="H94" s="22" t="s">
        <v>8</v>
      </c>
      <c r="I94" s="22" t="s">
        <v>9</v>
      </c>
      <c r="J94" s="22" t="s">
        <v>227</v>
      </c>
      <c r="K94" s="22" t="s">
        <v>11</v>
      </c>
      <c r="L94" s="22" t="s">
        <v>12</v>
      </c>
      <c r="M94" s="22" t="s">
        <v>13</v>
      </c>
      <c r="N94" s="22" t="s">
        <v>14</v>
      </c>
      <c r="O94" s="22" t="s">
        <v>15</v>
      </c>
      <c r="P94" s="20"/>
      <c r="Q94" s="20"/>
      <c r="R94" s="20"/>
      <c r="S94" s="23" t="s">
        <v>19</v>
      </c>
      <c r="T94" s="23" t="s">
        <v>20</v>
      </c>
      <c r="U94" s="23" t="s">
        <v>21</v>
      </c>
      <c r="V94" s="20"/>
      <c r="W94" s="2"/>
      <c r="X94" s="2"/>
      <c r="Y94" s="2"/>
      <c r="Z94" s="2"/>
    </row>
    <row r="95" ht="12.75" customHeight="1">
      <c r="A95" s="9"/>
      <c r="B95" s="10" t="s">
        <v>163</v>
      </c>
      <c r="C95" s="9" t="s">
        <v>164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4">
        <f t="shared" ref="P95:P99" si="43">SUM(D95:O95)</f>
        <v>0</v>
      </c>
      <c r="Q95" s="20"/>
      <c r="R95" s="24">
        <f t="shared" ref="R95:R97" si="44">(P95*Q95)</f>
        <v>0</v>
      </c>
      <c r="S95" s="25" t="str">
        <f t="shared" ref="S95:S98" si="45">(E95)</f>
        <v/>
      </c>
      <c r="T95" s="26">
        <f t="shared" ref="T95:T98" si="46">SUM(D95,G95,H95,I95,J95,K95,L95,M95,N95,O95)</f>
        <v>0</v>
      </c>
      <c r="U95" s="25" t="str">
        <f t="shared" ref="U95:U98" si="47">(F95)</f>
        <v/>
      </c>
      <c r="V95" s="27">
        <f t="shared" ref="V95:V97" si="48">SUM(G95:H95)</f>
        <v>0</v>
      </c>
      <c r="W95" s="2"/>
      <c r="X95" s="2"/>
      <c r="Y95" s="2"/>
      <c r="Z95" s="2"/>
    </row>
    <row r="96" ht="12.75" customHeight="1">
      <c r="A96" s="9"/>
      <c r="B96" s="10" t="s">
        <v>165</v>
      </c>
      <c r="C96" s="9" t="s">
        <v>166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4">
        <f t="shared" si="43"/>
        <v>0</v>
      </c>
      <c r="Q96" s="20"/>
      <c r="R96" s="24">
        <f t="shared" si="44"/>
        <v>0</v>
      </c>
      <c r="S96" s="25" t="str">
        <f t="shared" si="45"/>
        <v/>
      </c>
      <c r="T96" s="26">
        <f t="shared" si="46"/>
        <v>0</v>
      </c>
      <c r="U96" s="25" t="str">
        <f t="shared" si="47"/>
        <v/>
      </c>
      <c r="V96" s="27">
        <f t="shared" si="48"/>
        <v>0</v>
      </c>
      <c r="W96" s="2"/>
      <c r="X96" s="2"/>
      <c r="Y96" s="2"/>
      <c r="Z96" s="2"/>
    </row>
    <row r="97" ht="12.75" customHeight="1">
      <c r="A97" s="9"/>
      <c r="B97" s="10" t="s">
        <v>167</v>
      </c>
      <c r="C97" s="9" t="s">
        <v>168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4">
        <f t="shared" si="43"/>
        <v>0</v>
      </c>
      <c r="Q97" s="20"/>
      <c r="R97" s="24">
        <f t="shared" si="44"/>
        <v>0</v>
      </c>
      <c r="S97" s="25" t="str">
        <f t="shared" si="45"/>
        <v/>
      </c>
      <c r="T97" s="26">
        <f t="shared" si="46"/>
        <v>0</v>
      </c>
      <c r="U97" s="25" t="str">
        <f t="shared" si="47"/>
        <v/>
      </c>
      <c r="V97" s="27">
        <f t="shared" si="48"/>
        <v>0</v>
      </c>
      <c r="W97" s="2"/>
      <c r="X97" s="2"/>
      <c r="Y97" s="2"/>
      <c r="Z97" s="2"/>
    </row>
    <row r="98" ht="12.75" customHeight="1">
      <c r="A98" s="9"/>
      <c r="B98" s="14" t="s">
        <v>169</v>
      </c>
      <c r="C98" s="14" t="s">
        <v>170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4">
        <f t="shared" si="43"/>
        <v>0</v>
      </c>
      <c r="Q98" s="20"/>
      <c r="R98" s="20"/>
      <c r="S98" s="25" t="str">
        <f t="shared" si="45"/>
        <v/>
      </c>
      <c r="T98" s="26">
        <f t="shared" si="46"/>
        <v>0</v>
      </c>
      <c r="U98" s="25" t="str">
        <f t="shared" si="47"/>
        <v/>
      </c>
      <c r="V98" s="20"/>
      <c r="W98" s="2"/>
      <c r="X98" s="2"/>
      <c r="Y98" s="2"/>
      <c r="Z98" s="2"/>
    </row>
    <row r="99" ht="12.75" customHeight="1">
      <c r="A99" s="9"/>
      <c r="B99" s="10"/>
      <c r="C99" s="9"/>
      <c r="D99" s="24">
        <f t="shared" ref="D99:O99" si="49">SUM(D95:D98)</f>
        <v>0</v>
      </c>
      <c r="E99" s="24">
        <f t="shared" si="49"/>
        <v>0</v>
      </c>
      <c r="F99" s="24">
        <f t="shared" si="49"/>
        <v>0</v>
      </c>
      <c r="G99" s="24">
        <f t="shared" si="49"/>
        <v>0</v>
      </c>
      <c r="H99" s="24">
        <f t="shared" si="49"/>
        <v>0</v>
      </c>
      <c r="I99" s="24">
        <f t="shared" si="49"/>
        <v>0</v>
      </c>
      <c r="J99" s="24">
        <f t="shared" si="49"/>
        <v>0</v>
      </c>
      <c r="K99" s="24">
        <f t="shared" si="49"/>
        <v>0</v>
      </c>
      <c r="L99" s="24">
        <f t="shared" si="49"/>
        <v>0</v>
      </c>
      <c r="M99" s="24">
        <f t="shared" si="49"/>
        <v>0</v>
      </c>
      <c r="N99" s="24">
        <f t="shared" si="49"/>
        <v>0</v>
      </c>
      <c r="O99" s="24">
        <f t="shared" si="49"/>
        <v>0</v>
      </c>
      <c r="P99" s="24">
        <f t="shared" si="43"/>
        <v>0</v>
      </c>
      <c r="Q99" s="20"/>
      <c r="R99" s="20"/>
      <c r="S99" s="26">
        <f t="shared" ref="S99:U99" si="50">SUM(S95:S98)</f>
        <v>0</v>
      </c>
      <c r="T99" s="26">
        <f t="shared" si="50"/>
        <v>0</v>
      </c>
      <c r="U99" s="26">
        <f t="shared" si="50"/>
        <v>0</v>
      </c>
      <c r="V99" s="25"/>
      <c r="W99" s="2"/>
      <c r="X99" s="2"/>
      <c r="Y99" s="2"/>
      <c r="Z99" s="2"/>
    </row>
    <row r="100" ht="12.75" customHeight="1">
      <c r="A100" s="9"/>
      <c r="B100" s="10"/>
      <c r="C100" s="9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"/>
      <c r="X100" s="2"/>
      <c r="Y100" s="2"/>
      <c r="Z100" s="2"/>
    </row>
    <row r="101" ht="12.75" customHeight="1">
      <c r="A101" s="9"/>
      <c r="B101" s="10"/>
      <c r="C101" s="9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"/>
      <c r="X101" s="2"/>
      <c r="Y101" s="2"/>
      <c r="Z101" s="2"/>
    </row>
    <row r="102" ht="12.75" customHeight="1">
      <c r="A102" s="9"/>
      <c r="B102" s="10"/>
      <c r="C102" s="9"/>
      <c r="D102" s="22" t="s">
        <v>4</v>
      </c>
      <c r="E102" s="22" t="s">
        <v>5</v>
      </c>
      <c r="F102" s="22" t="s">
        <v>6</v>
      </c>
      <c r="G102" s="22" t="s">
        <v>7</v>
      </c>
      <c r="H102" s="22" t="s">
        <v>8</v>
      </c>
      <c r="I102" s="22" t="s">
        <v>9</v>
      </c>
      <c r="J102" s="22" t="s">
        <v>227</v>
      </c>
      <c r="K102" s="22" t="s">
        <v>11</v>
      </c>
      <c r="L102" s="22" t="s">
        <v>12</v>
      </c>
      <c r="M102" s="22" t="s">
        <v>13</v>
      </c>
      <c r="N102" s="22" t="s">
        <v>14</v>
      </c>
      <c r="O102" s="22" t="s">
        <v>15</v>
      </c>
      <c r="P102" s="20"/>
      <c r="Q102" s="20"/>
      <c r="R102" s="20"/>
      <c r="S102" s="23" t="s">
        <v>19</v>
      </c>
      <c r="T102" s="23" t="s">
        <v>20</v>
      </c>
      <c r="U102" s="23" t="s">
        <v>21</v>
      </c>
      <c r="V102" s="20"/>
      <c r="W102" s="2"/>
      <c r="X102" s="2"/>
      <c r="Y102" s="2"/>
      <c r="Z102" s="2"/>
    </row>
    <row r="103" ht="12.75" customHeight="1">
      <c r="A103" s="9"/>
      <c r="B103" s="10" t="s">
        <v>171</v>
      </c>
      <c r="C103" s="9" t="s">
        <v>172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4">
        <f t="shared" ref="P103:P108" si="51">SUM(D103:O103)</f>
        <v>0</v>
      </c>
      <c r="Q103" s="20"/>
      <c r="R103" s="24">
        <f t="shared" ref="R103:R107" si="52">(P103*Q103)</f>
        <v>0</v>
      </c>
      <c r="S103" s="25" t="str">
        <f t="shared" ref="S103:S107" si="53">(E103)</f>
        <v/>
      </c>
      <c r="T103" s="26">
        <f t="shared" ref="T103:T107" si="54">SUM(D103,G103,H103,I103,J103,K103,L103,M103,N103,O103)</f>
        <v>0</v>
      </c>
      <c r="U103" s="25" t="str">
        <f t="shared" ref="U103:U107" si="55">(F103)</f>
        <v/>
      </c>
      <c r="V103" s="27">
        <f t="shared" ref="V103:V108" si="56">SUM(G103:H103)</f>
        <v>0</v>
      </c>
      <c r="W103" s="2"/>
      <c r="X103" s="2"/>
      <c r="Y103" s="2"/>
      <c r="Z103" s="2"/>
    </row>
    <row r="104" ht="12.75" customHeight="1">
      <c r="A104" s="9"/>
      <c r="B104" s="10" t="s">
        <v>173</v>
      </c>
      <c r="C104" s="9" t="s">
        <v>174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4">
        <f t="shared" si="51"/>
        <v>0</v>
      </c>
      <c r="Q104" s="20"/>
      <c r="R104" s="24">
        <f t="shared" si="52"/>
        <v>0</v>
      </c>
      <c r="S104" s="25" t="str">
        <f t="shared" si="53"/>
        <v/>
      </c>
      <c r="T104" s="26">
        <f t="shared" si="54"/>
        <v>0</v>
      </c>
      <c r="U104" s="25" t="str">
        <f t="shared" si="55"/>
        <v/>
      </c>
      <c r="V104" s="27">
        <f t="shared" si="56"/>
        <v>0</v>
      </c>
      <c r="W104" s="2"/>
      <c r="X104" s="2"/>
      <c r="Y104" s="2"/>
      <c r="Z104" s="2"/>
    </row>
    <row r="105" ht="12.75" customHeight="1">
      <c r="A105" s="9"/>
      <c r="B105" s="10" t="s">
        <v>175</v>
      </c>
      <c r="C105" s="18" t="s">
        <v>176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4">
        <f t="shared" si="51"/>
        <v>0</v>
      </c>
      <c r="Q105" s="20"/>
      <c r="R105" s="24">
        <f t="shared" si="52"/>
        <v>0</v>
      </c>
      <c r="S105" s="25" t="str">
        <f t="shared" si="53"/>
        <v/>
      </c>
      <c r="T105" s="26">
        <f t="shared" si="54"/>
        <v>0</v>
      </c>
      <c r="U105" s="25" t="str">
        <f t="shared" si="55"/>
        <v/>
      </c>
      <c r="V105" s="27">
        <f t="shared" si="56"/>
        <v>0</v>
      </c>
      <c r="W105" s="2"/>
      <c r="X105" s="2"/>
      <c r="Y105" s="2"/>
      <c r="Z105" s="2"/>
    </row>
    <row r="106" ht="12.75" customHeight="1">
      <c r="A106" s="9"/>
      <c r="B106" s="10" t="s">
        <v>177</v>
      </c>
      <c r="C106" s="18" t="s">
        <v>178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4">
        <f t="shared" si="51"/>
        <v>0</v>
      </c>
      <c r="Q106" s="20"/>
      <c r="R106" s="24">
        <f t="shared" si="52"/>
        <v>0</v>
      </c>
      <c r="S106" s="25" t="str">
        <f t="shared" si="53"/>
        <v/>
      </c>
      <c r="T106" s="26">
        <f t="shared" si="54"/>
        <v>0</v>
      </c>
      <c r="U106" s="25" t="str">
        <f t="shared" si="55"/>
        <v/>
      </c>
      <c r="V106" s="27">
        <f t="shared" si="56"/>
        <v>0</v>
      </c>
      <c r="W106" s="2"/>
      <c r="X106" s="2"/>
      <c r="Y106" s="2"/>
      <c r="Z106" s="2"/>
    </row>
    <row r="107" ht="12.75" customHeight="1">
      <c r="A107" s="9"/>
      <c r="B107" s="17" t="s">
        <v>179</v>
      </c>
      <c r="C107" s="18" t="s">
        <v>180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4">
        <f t="shared" si="51"/>
        <v>0</v>
      </c>
      <c r="Q107" s="20"/>
      <c r="R107" s="24">
        <f t="shared" si="52"/>
        <v>0</v>
      </c>
      <c r="S107" s="25" t="str">
        <f t="shared" si="53"/>
        <v/>
      </c>
      <c r="T107" s="26">
        <f t="shared" si="54"/>
        <v>0</v>
      </c>
      <c r="U107" s="25" t="str">
        <f t="shared" si="55"/>
        <v/>
      </c>
      <c r="V107" s="27">
        <f t="shared" si="56"/>
        <v>0</v>
      </c>
      <c r="W107" s="2"/>
      <c r="X107" s="2"/>
      <c r="Y107" s="2"/>
      <c r="Z107" s="2"/>
    </row>
    <row r="108" ht="12.75" customHeight="1">
      <c r="A108" s="9"/>
      <c r="B108" s="10"/>
      <c r="C108" s="9"/>
      <c r="D108" s="24">
        <f t="shared" ref="D108:O108" si="57">SUM(D103:D107)</f>
        <v>0</v>
      </c>
      <c r="E108" s="24">
        <f t="shared" si="57"/>
        <v>0</v>
      </c>
      <c r="F108" s="24">
        <f t="shared" si="57"/>
        <v>0</v>
      </c>
      <c r="G108" s="24">
        <f t="shared" si="57"/>
        <v>0</v>
      </c>
      <c r="H108" s="24">
        <f t="shared" si="57"/>
        <v>0</v>
      </c>
      <c r="I108" s="24">
        <f t="shared" si="57"/>
        <v>0</v>
      </c>
      <c r="J108" s="24">
        <f t="shared" si="57"/>
        <v>0</v>
      </c>
      <c r="K108" s="24">
        <f t="shared" si="57"/>
        <v>0</v>
      </c>
      <c r="L108" s="24">
        <f t="shared" si="57"/>
        <v>0</v>
      </c>
      <c r="M108" s="24">
        <f t="shared" si="57"/>
        <v>0</v>
      </c>
      <c r="N108" s="24">
        <f t="shared" si="57"/>
        <v>0</v>
      </c>
      <c r="O108" s="24">
        <f t="shared" si="57"/>
        <v>0</v>
      </c>
      <c r="P108" s="24">
        <f t="shared" si="51"/>
        <v>0</v>
      </c>
      <c r="Q108" s="20"/>
      <c r="R108" s="20"/>
      <c r="S108" s="26">
        <f t="shared" ref="S108:U108" si="58">SUM(S103:S107)</f>
        <v>0</v>
      </c>
      <c r="T108" s="26">
        <f t="shared" si="58"/>
        <v>0</v>
      </c>
      <c r="U108" s="26">
        <f t="shared" si="58"/>
        <v>0</v>
      </c>
      <c r="V108" s="27">
        <f t="shared" si="56"/>
        <v>0</v>
      </c>
      <c r="W108" s="2"/>
      <c r="X108" s="2"/>
      <c r="Y108" s="2"/>
      <c r="Z108" s="2"/>
    </row>
    <row r="109" ht="12.75" customHeight="1">
      <c r="A109" s="9"/>
      <c r="B109" s="10"/>
      <c r="C109" s="9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8"/>
      <c r="S109" s="20"/>
      <c r="T109" s="20"/>
      <c r="U109" s="20"/>
      <c r="V109" s="20"/>
      <c r="W109" s="2"/>
      <c r="X109" s="2"/>
      <c r="Y109" s="2"/>
      <c r="Z109" s="2"/>
    </row>
    <row r="110" ht="12.75" customHeight="1">
      <c r="A110" s="9"/>
      <c r="B110" s="10"/>
      <c r="C110" s="9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"/>
      <c r="X110" s="2"/>
      <c r="Y110" s="2"/>
      <c r="Z110" s="2"/>
    </row>
    <row r="111" ht="12.75" customHeight="1">
      <c r="A111" s="9"/>
      <c r="B111" s="10"/>
      <c r="C111" s="9"/>
      <c r="D111" s="22" t="s">
        <v>4</v>
      </c>
      <c r="E111" s="22" t="s">
        <v>5</v>
      </c>
      <c r="F111" s="22" t="s">
        <v>6</v>
      </c>
      <c r="G111" s="22" t="s">
        <v>7</v>
      </c>
      <c r="H111" s="22" t="s">
        <v>8</v>
      </c>
      <c r="I111" s="22" t="s">
        <v>9</v>
      </c>
      <c r="J111" s="22" t="s">
        <v>227</v>
      </c>
      <c r="K111" s="22" t="s">
        <v>11</v>
      </c>
      <c r="L111" s="22" t="s">
        <v>12</v>
      </c>
      <c r="M111" s="22" t="s">
        <v>13</v>
      </c>
      <c r="N111" s="22" t="s">
        <v>14</v>
      </c>
      <c r="O111" s="22" t="s">
        <v>15</v>
      </c>
      <c r="P111" s="20"/>
      <c r="Q111" s="20"/>
      <c r="R111" s="20"/>
      <c r="S111" s="23" t="s">
        <v>19</v>
      </c>
      <c r="T111" s="23" t="s">
        <v>20</v>
      </c>
      <c r="U111" s="23" t="s">
        <v>21</v>
      </c>
      <c r="V111" s="20"/>
      <c r="W111" s="2"/>
      <c r="X111" s="2"/>
      <c r="Y111" s="2"/>
      <c r="Z111" s="2"/>
    </row>
    <row r="112" ht="12.75" customHeight="1">
      <c r="A112" s="9"/>
      <c r="B112" s="10" t="s">
        <v>181</v>
      </c>
      <c r="C112" s="9" t="s">
        <v>182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4">
        <f t="shared" ref="P112:P114" si="59">SUM(D112:O112)</f>
        <v>0</v>
      </c>
      <c r="Q112" s="20"/>
      <c r="R112" s="24">
        <f t="shared" ref="R112:R113" si="60">(P112*Q112)</f>
        <v>0</v>
      </c>
      <c r="S112" s="25" t="str">
        <f t="shared" ref="S112:S113" si="61">(E112)</f>
        <v/>
      </c>
      <c r="T112" s="26">
        <f t="shared" ref="T112:T113" si="62">SUM(D112,G112,H112,I112,J112,K112,L112,M112,N112,O112)</f>
        <v>0</v>
      </c>
      <c r="U112" s="25" t="str">
        <f t="shared" ref="U112:U113" si="63">(F112)</f>
        <v/>
      </c>
      <c r="V112" s="27">
        <f t="shared" ref="V112:V114" si="64">SUM(G112:H112)</f>
        <v>0</v>
      </c>
      <c r="W112" s="2"/>
      <c r="X112" s="2"/>
      <c r="Y112" s="2"/>
      <c r="Z112" s="2"/>
    </row>
    <row r="113" ht="12.75" customHeight="1">
      <c r="A113" s="9"/>
      <c r="B113" s="10" t="s">
        <v>183</v>
      </c>
      <c r="C113" s="9" t="s">
        <v>184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4">
        <f t="shared" si="59"/>
        <v>0</v>
      </c>
      <c r="Q113" s="20"/>
      <c r="R113" s="24">
        <f t="shared" si="60"/>
        <v>0</v>
      </c>
      <c r="S113" s="25" t="str">
        <f t="shared" si="61"/>
        <v/>
      </c>
      <c r="T113" s="26">
        <f t="shared" si="62"/>
        <v>0</v>
      </c>
      <c r="U113" s="25" t="str">
        <f t="shared" si="63"/>
        <v/>
      </c>
      <c r="V113" s="27">
        <f t="shared" si="64"/>
        <v>0</v>
      </c>
      <c r="W113" s="2"/>
      <c r="X113" s="2"/>
      <c r="Y113" s="2"/>
      <c r="Z113" s="2"/>
    </row>
    <row r="114" ht="12.75" customHeight="1">
      <c r="A114" s="9"/>
      <c r="B114" s="10"/>
      <c r="C114" s="9"/>
      <c r="D114" s="24">
        <f t="shared" ref="D114:O114" si="65">SUM(D112:D113)</f>
        <v>0</v>
      </c>
      <c r="E114" s="24">
        <f t="shared" si="65"/>
        <v>0</v>
      </c>
      <c r="F114" s="24">
        <f t="shared" si="65"/>
        <v>0</v>
      </c>
      <c r="G114" s="24">
        <f t="shared" si="65"/>
        <v>0</v>
      </c>
      <c r="H114" s="24">
        <f t="shared" si="65"/>
        <v>0</v>
      </c>
      <c r="I114" s="24">
        <f t="shared" si="65"/>
        <v>0</v>
      </c>
      <c r="J114" s="24">
        <f t="shared" si="65"/>
        <v>0</v>
      </c>
      <c r="K114" s="24">
        <f t="shared" si="65"/>
        <v>0</v>
      </c>
      <c r="L114" s="24">
        <f t="shared" si="65"/>
        <v>0</v>
      </c>
      <c r="M114" s="24">
        <f t="shared" si="65"/>
        <v>0</v>
      </c>
      <c r="N114" s="24">
        <f t="shared" si="65"/>
        <v>0</v>
      </c>
      <c r="O114" s="24">
        <f t="shared" si="65"/>
        <v>0</v>
      </c>
      <c r="P114" s="24">
        <f t="shared" si="59"/>
        <v>0</v>
      </c>
      <c r="Q114" s="20"/>
      <c r="R114" s="20"/>
      <c r="S114" s="26">
        <f t="shared" ref="S114:U114" si="66">SUM(S112:S113)</f>
        <v>0</v>
      </c>
      <c r="T114" s="26">
        <f t="shared" si="66"/>
        <v>0</v>
      </c>
      <c r="U114" s="26">
        <f t="shared" si="66"/>
        <v>0</v>
      </c>
      <c r="V114" s="27">
        <f t="shared" si="64"/>
        <v>0</v>
      </c>
      <c r="W114" s="2"/>
      <c r="X114" s="2"/>
      <c r="Y114" s="2"/>
      <c r="Z114" s="2"/>
    </row>
    <row r="115" ht="12.75" customHeight="1">
      <c r="A115" s="9"/>
      <c r="B115" s="10"/>
      <c r="C115" s="9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"/>
      <c r="X115" s="2"/>
      <c r="Y115" s="2"/>
      <c r="Z115" s="2"/>
    </row>
    <row r="116" ht="12.75" customHeight="1">
      <c r="A116" s="9"/>
      <c r="B116" s="10"/>
      <c r="C116" s="9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"/>
      <c r="X116" s="2"/>
      <c r="Y116" s="2"/>
      <c r="Z116" s="2"/>
    </row>
    <row r="117" ht="12.75" customHeight="1">
      <c r="A117" s="9"/>
      <c r="B117" s="10"/>
      <c r="C117" s="9"/>
      <c r="D117" s="22" t="s">
        <v>4</v>
      </c>
      <c r="E117" s="22" t="s">
        <v>5</v>
      </c>
      <c r="F117" s="22" t="s">
        <v>6</v>
      </c>
      <c r="G117" s="22" t="s">
        <v>7</v>
      </c>
      <c r="H117" s="22" t="s">
        <v>8</v>
      </c>
      <c r="I117" s="22" t="s">
        <v>9</v>
      </c>
      <c r="J117" s="22" t="s">
        <v>227</v>
      </c>
      <c r="K117" s="22" t="s">
        <v>11</v>
      </c>
      <c r="L117" s="22" t="s">
        <v>12</v>
      </c>
      <c r="M117" s="22" t="s">
        <v>13</v>
      </c>
      <c r="N117" s="22" t="s">
        <v>14</v>
      </c>
      <c r="O117" s="22" t="s">
        <v>15</v>
      </c>
      <c r="P117" s="20"/>
      <c r="Q117" s="20"/>
      <c r="R117" s="20"/>
      <c r="S117" s="23" t="s">
        <v>19</v>
      </c>
      <c r="T117" s="23" t="s">
        <v>20</v>
      </c>
      <c r="U117" s="23" t="s">
        <v>21</v>
      </c>
      <c r="V117" s="20"/>
      <c r="W117" s="2"/>
      <c r="X117" s="2"/>
      <c r="Y117" s="2"/>
      <c r="Z117" s="2"/>
    </row>
    <row r="118" ht="12.75" customHeight="1">
      <c r="A118" s="9"/>
      <c r="B118" s="10" t="s">
        <v>185</v>
      </c>
      <c r="C118" s="9" t="s">
        <v>186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4">
        <f t="shared" ref="P118:P122" si="67">SUM(D118:O118)</f>
        <v>0</v>
      </c>
      <c r="Q118" s="20"/>
      <c r="R118" s="24">
        <f t="shared" ref="R118:R121" si="68">(P118*Q118)</f>
        <v>0</v>
      </c>
      <c r="S118" s="25" t="str">
        <f t="shared" ref="S118:S121" si="69">(E118)</f>
        <v/>
      </c>
      <c r="T118" s="26">
        <f t="shared" ref="T118:T121" si="70">SUM(D118,G118,H118,I118,J118,K118,L118,M118,N118,O118)</f>
        <v>0</v>
      </c>
      <c r="U118" s="25" t="str">
        <f t="shared" ref="U118:U121" si="71">(F118)</f>
        <v/>
      </c>
      <c r="V118" s="27">
        <f t="shared" ref="V118:V122" si="72">SUM(G118:H118)</f>
        <v>0</v>
      </c>
      <c r="W118" s="2"/>
      <c r="X118" s="2"/>
      <c r="Y118" s="2"/>
      <c r="Z118" s="2"/>
    </row>
    <row r="119" ht="12.75" customHeight="1">
      <c r="A119" s="9"/>
      <c r="B119" s="10" t="s">
        <v>187</v>
      </c>
      <c r="C119" s="9" t="s">
        <v>188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4">
        <f t="shared" si="67"/>
        <v>0</v>
      </c>
      <c r="Q119" s="20"/>
      <c r="R119" s="24">
        <f t="shared" si="68"/>
        <v>0</v>
      </c>
      <c r="S119" s="25" t="str">
        <f t="shared" si="69"/>
        <v/>
      </c>
      <c r="T119" s="26">
        <f t="shared" si="70"/>
        <v>0</v>
      </c>
      <c r="U119" s="25" t="str">
        <f t="shared" si="71"/>
        <v/>
      </c>
      <c r="V119" s="27">
        <f t="shared" si="72"/>
        <v>0</v>
      </c>
      <c r="W119" s="2"/>
      <c r="X119" s="2"/>
      <c r="Y119" s="2"/>
      <c r="Z119" s="2"/>
    </row>
    <row r="120" ht="12.75" customHeight="1">
      <c r="A120" s="9"/>
      <c r="B120" s="10" t="s">
        <v>189</v>
      </c>
      <c r="C120" s="9" t="s">
        <v>190</v>
      </c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4">
        <f t="shared" si="67"/>
        <v>0</v>
      </c>
      <c r="Q120" s="20"/>
      <c r="R120" s="24">
        <f t="shared" si="68"/>
        <v>0</v>
      </c>
      <c r="S120" s="25" t="str">
        <f t="shared" si="69"/>
        <v/>
      </c>
      <c r="T120" s="26">
        <f t="shared" si="70"/>
        <v>0</v>
      </c>
      <c r="U120" s="25" t="str">
        <f t="shared" si="71"/>
        <v/>
      </c>
      <c r="V120" s="27">
        <f t="shared" si="72"/>
        <v>0</v>
      </c>
      <c r="W120" s="2"/>
      <c r="X120" s="2"/>
      <c r="Y120" s="2"/>
      <c r="Z120" s="2"/>
    </row>
    <row r="121" ht="12.75" customHeight="1">
      <c r="A121" s="9"/>
      <c r="B121" s="10" t="s">
        <v>191</v>
      </c>
      <c r="C121" s="9" t="s">
        <v>192</v>
      </c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4">
        <f t="shared" si="67"/>
        <v>0</v>
      </c>
      <c r="Q121" s="20"/>
      <c r="R121" s="24">
        <f t="shared" si="68"/>
        <v>0</v>
      </c>
      <c r="S121" s="25" t="str">
        <f t="shared" si="69"/>
        <v/>
      </c>
      <c r="T121" s="26">
        <f t="shared" si="70"/>
        <v>0</v>
      </c>
      <c r="U121" s="25" t="str">
        <f t="shared" si="71"/>
        <v/>
      </c>
      <c r="V121" s="27">
        <f t="shared" si="72"/>
        <v>0</v>
      </c>
      <c r="W121" s="2"/>
      <c r="X121" s="2"/>
      <c r="Y121" s="2"/>
      <c r="Z121" s="2"/>
    </row>
    <row r="122" ht="12.75" customHeight="1">
      <c r="A122" s="9"/>
      <c r="B122" s="10"/>
      <c r="C122" s="9"/>
      <c r="D122" s="24">
        <f t="shared" ref="D122:O122" si="73">SUM(D118:D121)</f>
        <v>0</v>
      </c>
      <c r="E122" s="24">
        <f t="shared" si="73"/>
        <v>0</v>
      </c>
      <c r="F122" s="24">
        <f t="shared" si="73"/>
        <v>0</v>
      </c>
      <c r="G122" s="24">
        <f t="shared" si="73"/>
        <v>0</v>
      </c>
      <c r="H122" s="24">
        <f t="shared" si="73"/>
        <v>0</v>
      </c>
      <c r="I122" s="24">
        <f t="shared" si="73"/>
        <v>0</v>
      </c>
      <c r="J122" s="24">
        <f t="shared" si="73"/>
        <v>0</v>
      </c>
      <c r="K122" s="24">
        <f t="shared" si="73"/>
        <v>0</v>
      </c>
      <c r="L122" s="24">
        <f t="shared" si="73"/>
        <v>0</v>
      </c>
      <c r="M122" s="24">
        <f t="shared" si="73"/>
        <v>0</v>
      </c>
      <c r="N122" s="24">
        <f t="shared" si="73"/>
        <v>0</v>
      </c>
      <c r="O122" s="24">
        <f t="shared" si="73"/>
        <v>0</v>
      </c>
      <c r="P122" s="24">
        <f t="shared" si="67"/>
        <v>0</v>
      </c>
      <c r="Q122" s="20"/>
      <c r="R122" s="20"/>
      <c r="S122" s="26">
        <f t="shared" ref="S122:U122" si="74">SUM(S118:S121)</f>
        <v>0</v>
      </c>
      <c r="T122" s="26">
        <f t="shared" si="74"/>
        <v>0</v>
      </c>
      <c r="U122" s="26">
        <f t="shared" si="74"/>
        <v>0</v>
      </c>
      <c r="V122" s="27">
        <f t="shared" si="72"/>
        <v>0</v>
      </c>
      <c r="W122" s="2"/>
      <c r="X122" s="2"/>
      <c r="Y122" s="2"/>
      <c r="Z122" s="2"/>
    </row>
    <row r="123" ht="12.75" customHeight="1">
      <c r="A123" s="9"/>
      <c r="B123" s="10"/>
      <c r="C123" s="9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"/>
      <c r="X123" s="2"/>
      <c r="Y123" s="2"/>
      <c r="Z123" s="2"/>
    </row>
    <row r="124" ht="12.75" customHeight="1">
      <c r="A124" s="9"/>
      <c r="B124" s="10"/>
      <c r="C124" s="9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"/>
      <c r="X124" s="2"/>
      <c r="Y124" s="2"/>
      <c r="Z124" s="2"/>
    </row>
    <row r="125" ht="12.75" customHeight="1">
      <c r="A125" s="9"/>
      <c r="B125" s="10"/>
      <c r="C125" s="9"/>
      <c r="D125" s="22" t="s">
        <v>4</v>
      </c>
      <c r="E125" s="22" t="s">
        <v>5</v>
      </c>
      <c r="F125" s="22" t="s">
        <v>6</v>
      </c>
      <c r="G125" s="22" t="s">
        <v>7</v>
      </c>
      <c r="H125" s="22" t="s">
        <v>8</v>
      </c>
      <c r="I125" s="22" t="s">
        <v>9</v>
      </c>
      <c r="J125" s="22" t="s">
        <v>227</v>
      </c>
      <c r="K125" s="22" t="s">
        <v>11</v>
      </c>
      <c r="L125" s="22" t="s">
        <v>12</v>
      </c>
      <c r="M125" s="22" t="s">
        <v>13</v>
      </c>
      <c r="N125" s="22" t="s">
        <v>14</v>
      </c>
      <c r="O125" s="22" t="s">
        <v>15</v>
      </c>
      <c r="P125" s="20"/>
      <c r="Q125" s="20"/>
      <c r="R125" s="20"/>
      <c r="S125" s="23" t="s">
        <v>19</v>
      </c>
      <c r="T125" s="23" t="s">
        <v>20</v>
      </c>
      <c r="U125" s="23" t="s">
        <v>21</v>
      </c>
      <c r="V125" s="20"/>
      <c r="W125" s="2"/>
      <c r="X125" s="2"/>
      <c r="Y125" s="2"/>
      <c r="Z125" s="2"/>
    </row>
    <row r="126" ht="12.75" customHeight="1">
      <c r="A126" s="9"/>
      <c r="B126" s="10" t="s">
        <v>193</v>
      </c>
      <c r="C126" s="9" t="s">
        <v>194</v>
      </c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4">
        <f t="shared" ref="P126:P132" si="75">SUM(D126:O126)</f>
        <v>0</v>
      </c>
      <c r="Q126" s="20"/>
      <c r="R126" s="24">
        <f t="shared" ref="R126:R131" si="76">(P126*Q126)</f>
        <v>0</v>
      </c>
      <c r="S126" s="25" t="str">
        <f t="shared" ref="S126:S131" si="77">(E126)</f>
        <v/>
      </c>
      <c r="T126" s="26">
        <f t="shared" ref="T126:T131" si="78">SUM(D126,G126,H126,I126,J126,K126,L126,M126,N126,O126)</f>
        <v>0</v>
      </c>
      <c r="U126" s="25" t="str">
        <f t="shared" ref="U126:U131" si="79">(F126)</f>
        <v/>
      </c>
      <c r="V126" s="27">
        <f t="shared" ref="V126:V131" si="80">SUM(G126:H126)</f>
        <v>0</v>
      </c>
      <c r="W126" s="2"/>
      <c r="X126" s="2"/>
      <c r="Y126" s="2"/>
      <c r="Z126" s="2"/>
    </row>
    <row r="127" ht="12.75" customHeight="1">
      <c r="A127" s="9"/>
      <c r="B127" s="10" t="s">
        <v>195</v>
      </c>
      <c r="C127" s="9" t="s">
        <v>196</v>
      </c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4">
        <f t="shared" si="75"/>
        <v>0</v>
      </c>
      <c r="Q127" s="20"/>
      <c r="R127" s="24">
        <f t="shared" si="76"/>
        <v>0</v>
      </c>
      <c r="S127" s="25" t="str">
        <f t="shared" si="77"/>
        <v/>
      </c>
      <c r="T127" s="26">
        <f t="shared" si="78"/>
        <v>0</v>
      </c>
      <c r="U127" s="25" t="str">
        <f t="shared" si="79"/>
        <v/>
      </c>
      <c r="V127" s="27">
        <f t="shared" si="80"/>
        <v>0</v>
      </c>
      <c r="W127" s="2"/>
      <c r="X127" s="2"/>
      <c r="Y127" s="2"/>
      <c r="Z127" s="2"/>
    </row>
    <row r="128" ht="12.75" customHeight="1">
      <c r="A128" s="9"/>
      <c r="B128" s="10" t="s">
        <v>197</v>
      </c>
      <c r="C128" s="9" t="s">
        <v>198</v>
      </c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4">
        <f t="shared" si="75"/>
        <v>0</v>
      </c>
      <c r="Q128" s="20"/>
      <c r="R128" s="24">
        <f t="shared" si="76"/>
        <v>0</v>
      </c>
      <c r="S128" s="25" t="str">
        <f t="shared" si="77"/>
        <v/>
      </c>
      <c r="T128" s="26">
        <f t="shared" si="78"/>
        <v>0</v>
      </c>
      <c r="U128" s="25" t="str">
        <f t="shared" si="79"/>
        <v/>
      </c>
      <c r="V128" s="27">
        <f t="shared" si="80"/>
        <v>0</v>
      </c>
      <c r="W128" s="2"/>
      <c r="X128" s="2"/>
      <c r="Y128" s="2"/>
      <c r="Z128" s="2"/>
    </row>
    <row r="129" ht="12.75" customHeight="1">
      <c r="A129" s="9"/>
      <c r="B129" s="10" t="s">
        <v>199</v>
      </c>
      <c r="C129" s="9" t="s">
        <v>200</v>
      </c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4">
        <f t="shared" si="75"/>
        <v>0</v>
      </c>
      <c r="Q129" s="20"/>
      <c r="R129" s="24">
        <f t="shared" si="76"/>
        <v>0</v>
      </c>
      <c r="S129" s="25" t="str">
        <f t="shared" si="77"/>
        <v/>
      </c>
      <c r="T129" s="26">
        <f t="shared" si="78"/>
        <v>0</v>
      </c>
      <c r="U129" s="25" t="str">
        <f t="shared" si="79"/>
        <v/>
      </c>
      <c r="V129" s="27">
        <f t="shared" si="80"/>
        <v>0</v>
      </c>
      <c r="W129" s="2"/>
      <c r="X129" s="2"/>
      <c r="Y129" s="2"/>
      <c r="Z129" s="2"/>
    </row>
    <row r="130" ht="12.75" customHeight="1">
      <c r="A130" s="9"/>
      <c r="B130" s="10" t="s">
        <v>201</v>
      </c>
      <c r="C130" s="9" t="s">
        <v>202</v>
      </c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4">
        <f t="shared" si="75"/>
        <v>0</v>
      </c>
      <c r="Q130" s="20"/>
      <c r="R130" s="24">
        <f t="shared" si="76"/>
        <v>0</v>
      </c>
      <c r="S130" s="25" t="str">
        <f t="shared" si="77"/>
        <v/>
      </c>
      <c r="T130" s="26">
        <f t="shared" si="78"/>
        <v>0</v>
      </c>
      <c r="U130" s="25" t="str">
        <f t="shared" si="79"/>
        <v/>
      </c>
      <c r="V130" s="27">
        <f t="shared" si="80"/>
        <v>0</v>
      </c>
      <c r="W130" s="2"/>
      <c r="X130" s="2"/>
      <c r="Y130" s="2"/>
      <c r="Z130" s="2"/>
    </row>
    <row r="131" ht="12.75" customHeight="1">
      <c r="A131" s="9"/>
      <c r="B131" s="10" t="s">
        <v>203</v>
      </c>
      <c r="C131" s="9" t="s">
        <v>204</v>
      </c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4">
        <f t="shared" si="75"/>
        <v>0</v>
      </c>
      <c r="Q131" s="20"/>
      <c r="R131" s="24">
        <f t="shared" si="76"/>
        <v>0</v>
      </c>
      <c r="S131" s="25" t="str">
        <f t="shared" si="77"/>
        <v/>
      </c>
      <c r="T131" s="26">
        <f t="shared" si="78"/>
        <v>0</v>
      </c>
      <c r="U131" s="25" t="str">
        <f t="shared" si="79"/>
        <v/>
      </c>
      <c r="V131" s="27">
        <f t="shared" si="80"/>
        <v>0</v>
      </c>
      <c r="W131" s="2"/>
      <c r="X131" s="2"/>
      <c r="Y131" s="2"/>
      <c r="Z131" s="2"/>
    </row>
    <row r="132" ht="12.75" customHeight="1">
      <c r="A132" s="9"/>
      <c r="B132" s="10"/>
      <c r="C132" s="9"/>
      <c r="D132" s="24">
        <f t="shared" ref="D132:O132" si="81">SUM(D126:D131)</f>
        <v>0</v>
      </c>
      <c r="E132" s="24">
        <f t="shared" si="81"/>
        <v>0</v>
      </c>
      <c r="F132" s="24">
        <f t="shared" si="81"/>
        <v>0</v>
      </c>
      <c r="G132" s="24">
        <f t="shared" si="81"/>
        <v>0</v>
      </c>
      <c r="H132" s="24">
        <f t="shared" si="81"/>
        <v>0</v>
      </c>
      <c r="I132" s="24">
        <f t="shared" si="81"/>
        <v>0</v>
      </c>
      <c r="J132" s="24">
        <f t="shared" si="81"/>
        <v>0</v>
      </c>
      <c r="K132" s="24">
        <f t="shared" si="81"/>
        <v>0</v>
      </c>
      <c r="L132" s="24">
        <f t="shared" si="81"/>
        <v>0</v>
      </c>
      <c r="M132" s="24">
        <f t="shared" si="81"/>
        <v>0</v>
      </c>
      <c r="N132" s="24">
        <f t="shared" si="81"/>
        <v>0</v>
      </c>
      <c r="O132" s="24">
        <f t="shared" si="81"/>
        <v>0</v>
      </c>
      <c r="P132" s="24">
        <f t="shared" si="75"/>
        <v>0</v>
      </c>
      <c r="Q132" s="20"/>
      <c r="R132" s="20"/>
      <c r="S132" s="26">
        <f t="shared" ref="S132:U132" si="82">SUM(S126:S131)</f>
        <v>0</v>
      </c>
      <c r="T132" s="26">
        <f t="shared" si="82"/>
        <v>0</v>
      </c>
      <c r="U132" s="26">
        <f t="shared" si="82"/>
        <v>0</v>
      </c>
      <c r="V132" s="26">
        <f>SUM(S132:U132)</f>
        <v>0</v>
      </c>
      <c r="W132" s="2"/>
      <c r="X132" s="2"/>
      <c r="Y132" s="2"/>
      <c r="Z132" s="2"/>
    </row>
    <row r="133" ht="12.75" customHeight="1">
      <c r="A133" s="9"/>
      <c r="B133" s="10"/>
      <c r="C133" s="9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"/>
      <c r="X133" s="2"/>
      <c r="Y133" s="2"/>
      <c r="Z133" s="2"/>
    </row>
    <row r="134" ht="12.75" customHeight="1">
      <c r="A134" s="9"/>
      <c r="B134" s="10"/>
      <c r="C134" s="9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"/>
      <c r="X134" s="2"/>
      <c r="Y134" s="2"/>
      <c r="Z134" s="2"/>
    </row>
    <row r="135" ht="12.75" customHeight="1">
      <c r="A135" s="9"/>
      <c r="B135" s="10"/>
      <c r="C135" s="9"/>
      <c r="D135" s="22" t="s">
        <v>4</v>
      </c>
      <c r="E135" s="22" t="s">
        <v>5</v>
      </c>
      <c r="F135" s="22" t="s">
        <v>6</v>
      </c>
      <c r="G135" s="22" t="s">
        <v>7</v>
      </c>
      <c r="H135" s="22" t="s">
        <v>8</v>
      </c>
      <c r="I135" s="22" t="s">
        <v>9</v>
      </c>
      <c r="J135" s="22" t="s">
        <v>227</v>
      </c>
      <c r="K135" s="22" t="s">
        <v>11</v>
      </c>
      <c r="L135" s="22" t="s">
        <v>12</v>
      </c>
      <c r="M135" s="22" t="s">
        <v>13</v>
      </c>
      <c r="N135" s="22" t="s">
        <v>14</v>
      </c>
      <c r="O135" s="22" t="s">
        <v>15</v>
      </c>
      <c r="P135" s="20"/>
      <c r="Q135" s="20"/>
      <c r="R135" s="20"/>
      <c r="S135" s="23" t="s">
        <v>19</v>
      </c>
      <c r="T135" s="23" t="s">
        <v>20</v>
      </c>
      <c r="U135" s="23" t="s">
        <v>21</v>
      </c>
      <c r="V135" s="20"/>
      <c r="W135" s="2"/>
      <c r="X135" s="2"/>
      <c r="Y135" s="2"/>
      <c r="Z135" s="2"/>
    </row>
    <row r="136" ht="12.75" customHeight="1">
      <c r="A136" s="9"/>
      <c r="B136" s="10" t="s">
        <v>205</v>
      </c>
      <c r="C136" s="9" t="s">
        <v>206</v>
      </c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4">
        <f t="shared" ref="P136:P140" si="83">SUM(D136:O136)</f>
        <v>0</v>
      </c>
      <c r="Q136" s="20"/>
      <c r="R136" s="24">
        <f t="shared" ref="R136:R139" si="84">(P136*Q136)</f>
        <v>0</v>
      </c>
      <c r="S136" s="25" t="str">
        <f t="shared" ref="S136:S139" si="85">(E136)</f>
        <v/>
      </c>
      <c r="T136" s="26">
        <f t="shared" ref="T136:T139" si="86">SUM(D136,G136,H136,I136,J136,K136,L136,M136,N136,O136)</f>
        <v>0</v>
      </c>
      <c r="U136" s="25" t="str">
        <f t="shared" ref="U136:U139" si="87">(F136)</f>
        <v/>
      </c>
      <c r="V136" s="27">
        <f t="shared" ref="V136:V140" si="88">SUM(G136:H136)</f>
        <v>0</v>
      </c>
      <c r="W136" s="2"/>
      <c r="X136" s="2"/>
      <c r="Y136" s="2"/>
      <c r="Z136" s="2"/>
    </row>
    <row r="137" ht="12.75" customHeight="1">
      <c r="A137" s="9"/>
      <c r="B137" s="10" t="s">
        <v>207</v>
      </c>
      <c r="C137" s="9" t="s">
        <v>208</v>
      </c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4">
        <f t="shared" si="83"/>
        <v>0</v>
      </c>
      <c r="Q137" s="20"/>
      <c r="R137" s="24">
        <f t="shared" si="84"/>
        <v>0</v>
      </c>
      <c r="S137" s="25" t="str">
        <f t="shared" si="85"/>
        <v/>
      </c>
      <c r="T137" s="26">
        <f t="shared" si="86"/>
        <v>0</v>
      </c>
      <c r="U137" s="25" t="str">
        <f t="shared" si="87"/>
        <v/>
      </c>
      <c r="V137" s="27">
        <f t="shared" si="88"/>
        <v>0</v>
      </c>
      <c r="W137" s="2"/>
      <c r="X137" s="2"/>
      <c r="Y137" s="2"/>
      <c r="Z137" s="2"/>
    </row>
    <row r="138" ht="12.75" customHeight="1">
      <c r="A138" s="9"/>
      <c r="B138" s="10" t="s">
        <v>209</v>
      </c>
      <c r="C138" s="9" t="s">
        <v>210</v>
      </c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4">
        <f t="shared" si="83"/>
        <v>0</v>
      </c>
      <c r="Q138" s="20"/>
      <c r="R138" s="24">
        <f t="shared" si="84"/>
        <v>0</v>
      </c>
      <c r="S138" s="25" t="str">
        <f t="shared" si="85"/>
        <v/>
      </c>
      <c r="T138" s="26">
        <f t="shared" si="86"/>
        <v>0</v>
      </c>
      <c r="U138" s="25" t="str">
        <f t="shared" si="87"/>
        <v/>
      </c>
      <c r="V138" s="27">
        <f t="shared" si="88"/>
        <v>0</v>
      </c>
      <c r="W138" s="2"/>
      <c r="X138" s="2"/>
      <c r="Y138" s="2"/>
      <c r="Z138" s="2"/>
    </row>
    <row r="139" ht="12.75" customHeight="1">
      <c r="A139" s="9"/>
      <c r="B139" s="10" t="s">
        <v>211</v>
      </c>
      <c r="C139" s="9" t="s">
        <v>212</v>
      </c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4">
        <f t="shared" si="83"/>
        <v>0</v>
      </c>
      <c r="Q139" s="20"/>
      <c r="R139" s="24">
        <f t="shared" si="84"/>
        <v>0</v>
      </c>
      <c r="S139" s="25" t="str">
        <f t="shared" si="85"/>
        <v/>
      </c>
      <c r="T139" s="26">
        <f t="shared" si="86"/>
        <v>0</v>
      </c>
      <c r="U139" s="25" t="str">
        <f t="shared" si="87"/>
        <v/>
      </c>
      <c r="V139" s="27">
        <f t="shared" si="88"/>
        <v>0</v>
      </c>
      <c r="W139" s="2"/>
      <c r="X139" s="2"/>
      <c r="Y139" s="2"/>
      <c r="Z139" s="2"/>
    </row>
    <row r="140" ht="12.75" customHeight="1">
      <c r="A140" s="9"/>
      <c r="B140" s="10"/>
      <c r="C140" s="9"/>
      <c r="D140" s="24">
        <f t="shared" ref="D140:O140" si="89">SUM(D136:D139)</f>
        <v>0</v>
      </c>
      <c r="E140" s="24">
        <f t="shared" si="89"/>
        <v>0</v>
      </c>
      <c r="F140" s="24">
        <f t="shared" si="89"/>
        <v>0</v>
      </c>
      <c r="G140" s="24">
        <f t="shared" si="89"/>
        <v>0</v>
      </c>
      <c r="H140" s="24">
        <f t="shared" si="89"/>
        <v>0</v>
      </c>
      <c r="I140" s="24">
        <f t="shared" si="89"/>
        <v>0</v>
      </c>
      <c r="J140" s="24">
        <f t="shared" si="89"/>
        <v>0</v>
      </c>
      <c r="K140" s="24">
        <f t="shared" si="89"/>
        <v>0</v>
      </c>
      <c r="L140" s="24">
        <f t="shared" si="89"/>
        <v>0</v>
      </c>
      <c r="M140" s="24">
        <f t="shared" si="89"/>
        <v>0</v>
      </c>
      <c r="N140" s="24">
        <f t="shared" si="89"/>
        <v>0</v>
      </c>
      <c r="O140" s="24">
        <f t="shared" si="89"/>
        <v>0</v>
      </c>
      <c r="P140" s="24">
        <f t="shared" si="83"/>
        <v>0</v>
      </c>
      <c r="Q140" s="20"/>
      <c r="R140" s="20"/>
      <c r="S140" s="26">
        <f t="shared" ref="S140:U140" si="90">SUM(S136:S139)</f>
        <v>0</v>
      </c>
      <c r="T140" s="26">
        <f t="shared" si="90"/>
        <v>0</v>
      </c>
      <c r="U140" s="26">
        <f t="shared" si="90"/>
        <v>0</v>
      </c>
      <c r="V140" s="27">
        <f t="shared" si="88"/>
        <v>0</v>
      </c>
      <c r="W140" s="2"/>
      <c r="X140" s="2"/>
      <c r="Y140" s="2"/>
      <c r="Z140" s="2"/>
    </row>
    <row r="141" ht="12.75" customHeight="1">
      <c r="A141" s="9"/>
      <c r="B141" s="10"/>
      <c r="C141" s="9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"/>
      <c r="X141" s="2"/>
      <c r="Y141" s="2"/>
      <c r="Z141" s="2"/>
    </row>
    <row r="142" ht="12.75" customHeight="1">
      <c r="A142" s="9"/>
      <c r="B142" s="10"/>
      <c r="C142" s="9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"/>
      <c r="X142" s="2"/>
      <c r="Y142" s="2"/>
      <c r="Z142" s="2"/>
    </row>
    <row r="143" ht="12.75" customHeight="1">
      <c r="A143" s="9"/>
      <c r="B143" s="10"/>
      <c r="C143" s="19" t="s">
        <v>213</v>
      </c>
      <c r="D143" s="22" t="s">
        <v>4</v>
      </c>
      <c r="E143" s="22" t="s">
        <v>5</v>
      </c>
      <c r="F143" s="22" t="s">
        <v>6</v>
      </c>
      <c r="G143" s="22" t="s">
        <v>7</v>
      </c>
      <c r="H143" s="22" t="s">
        <v>8</v>
      </c>
      <c r="I143" s="22" t="s">
        <v>9</v>
      </c>
      <c r="J143" s="22" t="s">
        <v>227</v>
      </c>
      <c r="K143" s="22" t="s">
        <v>11</v>
      </c>
      <c r="L143" s="22" t="s">
        <v>12</v>
      </c>
      <c r="M143" s="22" t="s">
        <v>13</v>
      </c>
      <c r="N143" s="22" t="s">
        <v>14</v>
      </c>
      <c r="O143" s="22" t="s">
        <v>15</v>
      </c>
      <c r="P143" s="20"/>
      <c r="Q143" s="20"/>
      <c r="R143" s="24">
        <f t="shared" ref="R143:R153" si="91">(P143*Q143)</f>
        <v>0</v>
      </c>
      <c r="S143" s="23" t="s">
        <v>19</v>
      </c>
      <c r="T143" s="23" t="s">
        <v>20</v>
      </c>
      <c r="U143" s="23" t="s">
        <v>21</v>
      </c>
      <c r="V143" s="20"/>
      <c r="W143" s="2"/>
      <c r="X143" s="2"/>
      <c r="Y143" s="2"/>
      <c r="Z143" s="2"/>
    </row>
    <row r="144" ht="12.75" customHeight="1">
      <c r="A144" s="9"/>
      <c r="B144" s="10"/>
      <c r="C144" s="9" t="s">
        <v>214</v>
      </c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4">
        <f t="shared" ref="P144:P152" si="92">SUM(D144:O144)</f>
        <v>0</v>
      </c>
      <c r="Q144" s="20"/>
      <c r="R144" s="24">
        <f t="shared" si="91"/>
        <v>0</v>
      </c>
      <c r="S144" s="25" t="str">
        <f t="shared" ref="S144:S152" si="93">(E144)</f>
        <v/>
      </c>
      <c r="T144" s="26">
        <f t="shared" ref="T144:T152" si="94">SUM(D144,G144,H144,I144,J144,K144,L144,M144,N144,O144)</f>
        <v>0</v>
      </c>
      <c r="U144" s="25" t="str">
        <f t="shared" ref="U144:U152" si="95">(F144)</f>
        <v/>
      </c>
      <c r="V144" s="27">
        <f t="shared" ref="V144:V153" si="96">SUM(G144:H144)</f>
        <v>0</v>
      </c>
      <c r="W144" s="2"/>
      <c r="X144" s="2"/>
      <c r="Y144" s="2"/>
      <c r="Z144" s="2"/>
    </row>
    <row r="145" ht="12.75" customHeight="1">
      <c r="A145" s="9"/>
      <c r="B145" s="10"/>
      <c r="C145" s="9" t="s">
        <v>215</v>
      </c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4">
        <f t="shared" si="92"/>
        <v>0</v>
      </c>
      <c r="Q145" s="20"/>
      <c r="R145" s="24">
        <f t="shared" si="91"/>
        <v>0</v>
      </c>
      <c r="S145" s="25" t="str">
        <f t="shared" si="93"/>
        <v/>
      </c>
      <c r="T145" s="26">
        <f t="shared" si="94"/>
        <v>0</v>
      </c>
      <c r="U145" s="25" t="str">
        <f t="shared" si="95"/>
        <v/>
      </c>
      <c r="V145" s="27">
        <f t="shared" si="96"/>
        <v>0</v>
      </c>
      <c r="W145" s="2"/>
      <c r="X145" s="2"/>
      <c r="Y145" s="2"/>
      <c r="Z145" s="2"/>
    </row>
    <row r="146" ht="12.75" customHeight="1">
      <c r="A146" s="9"/>
      <c r="B146" s="10"/>
      <c r="C146" s="9" t="s">
        <v>216</v>
      </c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4">
        <f t="shared" si="92"/>
        <v>0</v>
      </c>
      <c r="Q146" s="20"/>
      <c r="R146" s="24">
        <f t="shared" si="91"/>
        <v>0</v>
      </c>
      <c r="S146" s="25" t="str">
        <f t="shared" si="93"/>
        <v/>
      </c>
      <c r="T146" s="26">
        <f t="shared" si="94"/>
        <v>0</v>
      </c>
      <c r="U146" s="25" t="str">
        <f t="shared" si="95"/>
        <v/>
      </c>
      <c r="V146" s="27">
        <f t="shared" si="96"/>
        <v>0</v>
      </c>
      <c r="W146" s="2"/>
      <c r="X146" s="2"/>
      <c r="Y146" s="2"/>
      <c r="Z146" s="2"/>
    </row>
    <row r="147" ht="12.75" customHeight="1">
      <c r="A147" s="9"/>
      <c r="B147" s="10"/>
      <c r="C147" s="9" t="s">
        <v>217</v>
      </c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4">
        <f t="shared" si="92"/>
        <v>0</v>
      </c>
      <c r="Q147" s="20"/>
      <c r="R147" s="24">
        <f t="shared" si="91"/>
        <v>0</v>
      </c>
      <c r="S147" s="25" t="str">
        <f t="shared" si="93"/>
        <v/>
      </c>
      <c r="T147" s="26">
        <f t="shared" si="94"/>
        <v>0</v>
      </c>
      <c r="U147" s="25" t="str">
        <f t="shared" si="95"/>
        <v/>
      </c>
      <c r="V147" s="27">
        <f t="shared" si="96"/>
        <v>0</v>
      </c>
      <c r="W147" s="2"/>
      <c r="X147" s="2"/>
      <c r="Y147" s="2"/>
      <c r="Z147" s="2"/>
    </row>
    <row r="148" ht="12.75" customHeight="1">
      <c r="A148" s="9"/>
      <c r="B148" s="10"/>
      <c r="C148" s="9" t="s">
        <v>218</v>
      </c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4">
        <f t="shared" si="92"/>
        <v>0</v>
      </c>
      <c r="Q148" s="20"/>
      <c r="R148" s="24">
        <f t="shared" si="91"/>
        <v>0</v>
      </c>
      <c r="S148" s="25" t="str">
        <f t="shared" si="93"/>
        <v/>
      </c>
      <c r="T148" s="26">
        <f t="shared" si="94"/>
        <v>0</v>
      </c>
      <c r="U148" s="25" t="str">
        <f t="shared" si="95"/>
        <v/>
      </c>
      <c r="V148" s="27">
        <f t="shared" si="96"/>
        <v>0</v>
      </c>
      <c r="W148" s="2"/>
      <c r="X148" s="2"/>
      <c r="Y148" s="2"/>
      <c r="Z148" s="2"/>
    </row>
    <row r="149" ht="12.75" customHeight="1">
      <c r="A149" s="9"/>
      <c r="B149" s="10"/>
      <c r="C149" s="9" t="s">
        <v>219</v>
      </c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4">
        <f t="shared" si="92"/>
        <v>0</v>
      </c>
      <c r="Q149" s="20"/>
      <c r="R149" s="24">
        <f t="shared" si="91"/>
        <v>0</v>
      </c>
      <c r="S149" s="25" t="str">
        <f t="shared" si="93"/>
        <v/>
      </c>
      <c r="T149" s="26">
        <f t="shared" si="94"/>
        <v>0</v>
      </c>
      <c r="U149" s="25" t="str">
        <f t="shared" si="95"/>
        <v/>
      </c>
      <c r="V149" s="27">
        <f t="shared" si="96"/>
        <v>0</v>
      </c>
      <c r="W149" s="2"/>
      <c r="X149" s="2"/>
      <c r="Y149" s="2"/>
      <c r="Z149" s="2"/>
    </row>
    <row r="150" ht="12.75" customHeight="1">
      <c r="A150" s="9"/>
      <c r="B150" s="10"/>
      <c r="C150" s="9" t="s">
        <v>220</v>
      </c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4">
        <f t="shared" si="92"/>
        <v>0</v>
      </c>
      <c r="Q150" s="20"/>
      <c r="R150" s="24">
        <f t="shared" si="91"/>
        <v>0</v>
      </c>
      <c r="S150" s="25" t="str">
        <f t="shared" si="93"/>
        <v/>
      </c>
      <c r="T150" s="26">
        <f t="shared" si="94"/>
        <v>0</v>
      </c>
      <c r="U150" s="25" t="str">
        <f t="shared" si="95"/>
        <v/>
      </c>
      <c r="V150" s="27">
        <f t="shared" si="96"/>
        <v>0</v>
      </c>
      <c r="W150" s="2"/>
      <c r="X150" s="2"/>
      <c r="Y150" s="2"/>
      <c r="Z150" s="2"/>
    </row>
    <row r="151" ht="12.75" customHeight="1">
      <c r="A151" s="9"/>
      <c r="B151" s="10"/>
      <c r="C151" s="9" t="s">
        <v>221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4">
        <f t="shared" si="92"/>
        <v>0</v>
      </c>
      <c r="Q151" s="20"/>
      <c r="R151" s="24">
        <f t="shared" si="91"/>
        <v>0</v>
      </c>
      <c r="S151" s="25" t="str">
        <f t="shared" si="93"/>
        <v/>
      </c>
      <c r="T151" s="26">
        <f t="shared" si="94"/>
        <v>0</v>
      </c>
      <c r="U151" s="25" t="str">
        <f t="shared" si="95"/>
        <v/>
      </c>
      <c r="V151" s="27">
        <f t="shared" si="96"/>
        <v>0</v>
      </c>
      <c r="W151" s="2"/>
      <c r="X151" s="2"/>
      <c r="Y151" s="2"/>
      <c r="Z151" s="2"/>
    </row>
    <row r="152" ht="12.75" customHeight="1">
      <c r="A152" s="9"/>
      <c r="B152" s="10"/>
      <c r="C152" s="9" t="s">
        <v>222</v>
      </c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4">
        <f t="shared" si="92"/>
        <v>0</v>
      </c>
      <c r="Q152" s="20"/>
      <c r="R152" s="24">
        <f t="shared" si="91"/>
        <v>0</v>
      </c>
      <c r="S152" s="25" t="str">
        <f t="shared" si="93"/>
        <v/>
      </c>
      <c r="T152" s="26">
        <f t="shared" si="94"/>
        <v>0</v>
      </c>
      <c r="U152" s="25" t="str">
        <f t="shared" si="95"/>
        <v/>
      </c>
      <c r="V152" s="27">
        <f t="shared" si="96"/>
        <v>0</v>
      </c>
      <c r="W152" s="2"/>
      <c r="X152" s="2"/>
      <c r="Y152" s="2"/>
      <c r="Z152" s="2"/>
    </row>
    <row r="153" ht="12.75" customHeight="1">
      <c r="A153" s="9"/>
      <c r="B153" s="10"/>
      <c r="C153" s="9"/>
      <c r="D153" s="24">
        <f t="shared" ref="D153:P153" si="97">SUM(D144:D152)</f>
        <v>0</v>
      </c>
      <c r="E153" s="24">
        <f t="shared" si="97"/>
        <v>0</v>
      </c>
      <c r="F153" s="24">
        <f t="shared" si="97"/>
        <v>0</v>
      </c>
      <c r="G153" s="24">
        <f t="shared" si="97"/>
        <v>0</v>
      </c>
      <c r="H153" s="24">
        <f t="shared" si="97"/>
        <v>0</v>
      </c>
      <c r="I153" s="24">
        <f t="shared" si="97"/>
        <v>0</v>
      </c>
      <c r="J153" s="24">
        <f t="shared" si="97"/>
        <v>0</v>
      </c>
      <c r="K153" s="24">
        <f t="shared" si="97"/>
        <v>0</v>
      </c>
      <c r="L153" s="24">
        <f t="shared" si="97"/>
        <v>0</v>
      </c>
      <c r="M153" s="24">
        <f t="shared" si="97"/>
        <v>0</v>
      </c>
      <c r="N153" s="24">
        <f t="shared" si="97"/>
        <v>0</v>
      </c>
      <c r="O153" s="24">
        <f t="shared" si="97"/>
        <v>0</v>
      </c>
      <c r="P153" s="24">
        <f t="shared" si="97"/>
        <v>0</v>
      </c>
      <c r="Q153" s="20"/>
      <c r="R153" s="24">
        <f t="shared" si="91"/>
        <v>0</v>
      </c>
      <c r="S153" s="26">
        <f t="shared" ref="S153:U153" si="98">SUM(S144:S152)</f>
        <v>0</v>
      </c>
      <c r="T153" s="26">
        <f t="shared" si="98"/>
        <v>0</v>
      </c>
      <c r="U153" s="26">
        <f t="shared" si="98"/>
        <v>0</v>
      </c>
      <c r="V153" s="27">
        <f t="shared" si="96"/>
        <v>0</v>
      </c>
      <c r="W153" s="2"/>
      <c r="X153" s="2"/>
      <c r="Y153" s="2"/>
      <c r="Z153" s="2"/>
    </row>
    <row r="154" ht="12.75" customHeight="1">
      <c r="A154" s="1"/>
      <c r="B154" s="10"/>
      <c r="C154" s="9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"/>
      <c r="X154" s="2"/>
      <c r="Y154" s="2"/>
      <c r="Z154" s="2"/>
    </row>
    <row r="155" ht="12.75" customHeight="1">
      <c r="A155" s="1"/>
      <c r="B155" s="10"/>
      <c r="C155" s="19" t="s">
        <v>162</v>
      </c>
      <c r="D155" s="22" t="s">
        <v>4</v>
      </c>
      <c r="E155" s="22" t="s">
        <v>5</v>
      </c>
      <c r="F155" s="22" t="s">
        <v>6</v>
      </c>
      <c r="G155" s="22" t="s">
        <v>7</v>
      </c>
      <c r="H155" s="22" t="s">
        <v>8</v>
      </c>
      <c r="I155" s="22" t="s">
        <v>9</v>
      </c>
      <c r="J155" s="22" t="s">
        <v>227</v>
      </c>
      <c r="K155" s="22" t="s">
        <v>11</v>
      </c>
      <c r="L155" s="22" t="s">
        <v>12</v>
      </c>
      <c r="M155" s="22" t="s">
        <v>13</v>
      </c>
      <c r="N155" s="22" t="s">
        <v>14</v>
      </c>
      <c r="O155" s="22" t="s">
        <v>15</v>
      </c>
      <c r="P155" s="20"/>
      <c r="Q155" s="20"/>
      <c r="R155" s="24">
        <f t="shared" ref="R155:R165" si="99">(P155*Q155)</f>
        <v>0</v>
      </c>
      <c r="S155" s="23" t="s">
        <v>19</v>
      </c>
      <c r="T155" s="23" t="s">
        <v>20</v>
      </c>
      <c r="U155" s="23" t="s">
        <v>21</v>
      </c>
      <c r="V155" s="20"/>
      <c r="W155" s="2"/>
      <c r="X155" s="2"/>
      <c r="Y155" s="2"/>
      <c r="Z155" s="2"/>
    </row>
    <row r="156" ht="12.75" customHeight="1">
      <c r="A156" s="1"/>
      <c r="B156" s="10"/>
      <c r="C156" s="9" t="s">
        <v>214</v>
      </c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4">
        <f t="shared" ref="P156:P164" si="100">SUM(D156:O156)</f>
        <v>0</v>
      </c>
      <c r="Q156" s="20"/>
      <c r="R156" s="24">
        <f t="shared" si="99"/>
        <v>0</v>
      </c>
      <c r="S156" s="25" t="str">
        <f t="shared" ref="S156:S164" si="101">(E156)</f>
        <v/>
      </c>
      <c r="T156" s="26">
        <f t="shared" ref="T156:T164" si="102">SUM(D156,G156,H156,I156,J156,K156,L156,M156,N156,O156)</f>
        <v>0</v>
      </c>
      <c r="U156" s="25" t="str">
        <f t="shared" ref="U156:U164" si="103">(F156)</f>
        <v/>
      </c>
      <c r="V156" s="27">
        <f t="shared" ref="V156:V165" si="104">SUM(G156:H156)</f>
        <v>0</v>
      </c>
      <c r="W156" s="2"/>
      <c r="X156" s="2"/>
      <c r="Y156" s="2"/>
      <c r="Z156" s="2"/>
    </row>
    <row r="157" ht="12.75" customHeight="1">
      <c r="A157" s="1"/>
      <c r="B157" s="10"/>
      <c r="C157" s="9" t="s">
        <v>215</v>
      </c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4">
        <f t="shared" si="100"/>
        <v>0</v>
      </c>
      <c r="Q157" s="20"/>
      <c r="R157" s="24">
        <f t="shared" si="99"/>
        <v>0</v>
      </c>
      <c r="S157" s="25" t="str">
        <f t="shared" si="101"/>
        <v/>
      </c>
      <c r="T157" s="26">
        <f t="shared" si="102"/>
        <v>0</v>
      </c>
      <c r="U157" s="25" t="str">
        <f t="shared" si="103"/>
        <v/>
      </c>
      <c r="V157" s="27">
        <f t="shared" si="104"/>
        <v>0</v>
      </c>
      <c r="W157" s="2"/>
      <c r="X157" s="2"/>
      <c r="Y157" s="2"/>
      <c r="Z157" s="2"/>
    </row>
    <row r="158" ht="12.75" customHeight="1">
      <c r="A158" s="1"/>
      <c r="B158" s="10"/>
      <c r="C158" s="9" t="s">
        <v>216</v>
      </c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4">
        <f t="shared" si="100"/>
        <v>0</v>
      </c>
      <c r="Q158" s="20"/>
      <c r="R158" s="24">
        <f t="shared" si="99"/>
        <v>0</v>
      </c>
      <c r="S158" s="25" t="str">
        <f t="shared" si="101"/>
        <v/>
      </c>
      <c r="T158" s="26">
        <f t="shared" si="102"/>
        <v>0</v>
      </c>
      <c r="U158" s="25" t="str">
        <f t="shared" si="103"/>
        <v/>
      </c>
      <c r="V158" s="27">
        <f t="shared" si="104"/>
        <v>0</v>
      </c>
      <c r="W158" s="2"/>
      <c r="X158" s="2"/>
      <c r="Y158" s="2"/>
      <c r="Z158" s="2"/>
    </row>
    <row r="159" ht="12.75" customHeight="1">
      <c r="A159" s="1"/>
      <c r="B159" s="10"/>
      <c r="C159" s="9" t="s">
        <v>217</v>
      </c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4">
        <f t="shared" si="100"/>
        <v>0</v>
      </c>
      <c r="Q159" s="20"/>
      <c r="R159" s="24">
        <f t="shared" si="99"/>
        <v>0</v>
      </c>
      <c r="S159" s="25" t="str">
        <f t="shared" si="101"/>
        <v/>
      </c>
      <c r="T159" s="26">
        <f t="shared" si="102"/>
        <v>0</v>
      </c>
      <c r="U159" s="25" t="str">
        <f t="shared" si="103"/>
        <v/>
      </c>
      <c r="V159" s="27">
        <f t="shared" si="104"/>
        <v>0</v>
      </c>
      <c r="W159" s="2"/>
      <c r="X159" s="2"/>
      <c r="Y159" s="2"/>
      <c r="Z159" s="2"/>
    </row>
    <row r="160" ht="12.75" customHeight="1">
      <c r="A160" s="1"/>
      <c r="B160" s="10"/>
      <c r="C160" s="9" t="s">
        <v>218</v>
      </c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4">
        <f t="shared" si="100"/>
        <v>0</v>
      </c>
      <c r="Q160" s="20"/>
      <c r="R160" s="24">
        <f t="shared" si="99"/>
        <v>0</v>
      </c>
      <c r="S160" s="25" t="str">
        <f t="shared" si="101"/>
        <v/>
      </c>
      <c r="T160" s="26">
        <f t="shared" si="102"/>
        <v>0</v>
      </c>
      <c r="U160" s="25" t="str">
        <f t="shared" si="103"/>
        <v/>
      </c>
      <c r="V160" s="27">
        <f t="shared" si="104"/>
        <v>0</v>
      </c>
      <c r="W160" s="2"/>
      <c r="X160" s="2"/>
      <c r="Y160" s="2"/>
      <c r="Z160" s="2"/>
    </row>
    <row r="161" ht="12.75" customHeight="1">
      <c r="A161" s="1"/>
      <c r="B161" s="10"/>
      <c r="C161" s="9" t="s">
        <v>219</v>
      </c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4">
        <f t="shared" si="100"/>
        <v>0</v>
      </c>
      <c r="Q161" s="20"/>
      <c r="R161" s="24">
        <f t="shared" si="99"/>
        <v>0</v>
      </c>
      <c r="S161" s="25" t="str">
        <f t="shared" si="101"/>
        <v/>
      </c>
      <c r="T161" s="26">
        <f t="shared" si="102"/>
        <v>0</v>
      </c>
      <c r="U161" s="25" t="str">
        <f t="shared" si="103"/>
        <v/>
      </c>
      <c r="V161" s="27">
        <f t="shared" si="104"/>
        <v>0</v>
      </c>
      <c r="W161" s="2"/>
      <c r="X161" s="2"/>
      <c r="Y161" s="2"/>
      <c r="Z161" s="2"/>
    </row>
    <row r="162" ht="12.75" customHeight="1">
      <c r="A162" s="1"/>
      <c r="B162" s="10"/>
      <c r="C162" s="9" t="s">
        <v>220</v>
      </c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4">
        <f t="shared" si="100"/>
        <v>0</v>
      </c>
      <c r="Q162" s="20"/>
      <c r="R162" s="24">
        <f t="shared" si="99"/>
        <v>0</v>
      </c>
      <c r="S162" s="25" t="str">
        <f t="shared" si="101"/>
        <v/>
      </c>
      <c r="T162" s="26">
        <f t="shared" si="102"/>
        <v>0</v>
      </c>
      <c r="U162" s="25" t="str">
        <f t="shared" si="103"/>
        <v/>
      </c>
      <c r="V162" s="27">
        <f t="shared" si="104"/>
        <v>0</v>
      </c>
      <c r="W162" s="2"/>
      <c r="X162" s="2"/>
      <c r="Y162" s="2"/>
      <c r="Z162" s="2"/>
    </row>
    <row r="163" ht="12.75" customHeight="1">
      <c r="A163" s="1"/>
      <c r="B163" s="10"/>
      <c r="C163" s="9" t="s">
        <v>221</v>
      </c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4">
        <f t="shared" si="100"/>
        <v>0</v>
      </c>
      <c r="Q163" s="20"/>
      <c r="R163" s="24">
        <f t="shared" si="99"/>
        <v>0</v>
      </c>
      <c r="S163" s="25" t="str">
        <f t="shared" si="101"/>
        <v/>
      </c>
      <c r="T163" s="26">
        <f t="shared" si="102"/>
        <v>0</v>
      </c>
      <c r="U163" s="25" t="str">
        <f t="shared" si="103"/>
        <v/>
      </c>
      <c r="V163" s="27">
        <f t="shared" si="104"/>
        <v>0</v>
      </c>
      <c r="W163" s="2"/>
      <c r="X163" s="2"/>
      <c r="Y163" s="2"/>
      <c r="Z163" s="2"/>
    </row>
    <row r="164" ht="12.75" customHeight="1">
      <c r="A164" s="1"/>
      <c r="B164" s="10"/>
      <c r="C164" s="9" t="s">
        <v>222</v>
      </c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4">
        <f t="shared" si="100"/>
        <v>0</v>
      </c>
      <c r="Q164" s="20"/>
      <c r="R164" s="24">
        <f t="shared" si="99"/>
        <v>0</v>
      </c>
      <c r="S164" s="25" t="str">
        <f t="shared" si="101"/>
        <v/>
      </c>
      <c r="T164" s="26">
        <f t="shared" si="102"/>
        <v>0</v>
      </c>
      <c r="U164" s="25" t="str">
        <f t="shared" si="103"/>
        <v/>
      </c>
      <c r="V164" s="27">
        <f t="shared" si="104"/>
        <v>0</v>
      </c>
      <c r="W164" s="2"/>
      <c r="X164" s="2"/>
      <c r="Y164" s="2"/>
      <c r="Z164" s="2"/>
    </row>
    <row r="165" ht="12.75" customHeight="1">
      <c r="A165" s="1"/>
      <c r="B165" s="10"/>
      <c r="C165" s="9"/>
      <c r="D165" s="24">
        <f t="shared" ref="D165:P165" si="105">SUM(D156:D164)</f>
        <v>0</v>
      </c>
      <c r="E165" s="24">
        <f t="shared" si="105"/>
        <v>0</v>
      </c>
      <c r="F165" s="24">
        <f t="shared" si="105"/>
        <v>0</v>
      </c>
      <c r="G165" s="24">
        <f t="shared" si="105"/>
        <v>0</v>
      </c>
      <c r="H165" s="24">
        <f t="shared" si="105"/>
        <v>0</v>
      </c>
      <c r="I165" s="24">
        <f t="shared" si="105"/>
        <v>0</v>
      </c>
      <c r="J165" s="24">
        <f t="shared" si="105"/>
        <v>0</v>
      </c>
      <c r="K165" s="24">
        <f t="shared" si="105"/>
        <v>0</v>
      </c>
      <c r="L165" s="24">
        <f t="shared" si="105"/>
        <v>0</v>
      </c>
      <c r="M165" s="24">
        <f t="shared" si="105"/>
        <v>0</v>
      </c>
      <c r="N165" s="24">
        <f t="shared" si="105"/>
        <v>0</v>
      </c>
      <c r="O165" s="24">
        <f t="shared" si="105"/>
        <v>0</v>
      </c>
      <c r="P165" s="24">
        <f t="shared" si="105"/>
        <v>0</v>
      </c>
      <c r="Q165" s="20"/>
      <c r="R165" s="24">
        <f t="shared" si="99"/>
        <v>0</v>
      </c>
      <c r="S165" s="26">
        <f t="shared" ref="S165:U165" si="106">SUM(S156:S164)</f>
        <v>0</v>
      </c>
      <c r="T165" s="26">
        <f t="shared" si="106"/>
        <v>0</v>
      </c>
      <c r="U165" s="26">
        <f t="shared" si="106"/>
        <v>0</v>
      </c>
      <c r="V165" s="27">
        <f t="shared" si="104"/>
        <v>0</v>
      </c>
      <c r="W165" s="2"/>
      <c r="X165" s="2"/>
      <c r="Y165" s="2"/>
      <c r="Z165" s="2"/>
    </row>
    <row r="166" ht="12.75" customHeight="1">
      <c r="A166" s="1"/>
      <c r="B166" s="1"/>
      <c r="C166" s="1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"/>
      <c r="X166" s="2"/>
      <c r="Y166" s="2"/>
      <c r="Z166" s="2"/>
    </row>
    <row r="167" ht="12.75" customHeight="1">
      <c r="A167" s="1"/>
      <c r="B167" s="10"/>
      <c r="C167" s="19" t="s">
        <v>223</v>
      </c>
      <c r="D167" s="22" t="s">
        <v>4</v>
      </c>
      <c r="E167" s="22" t="s">
        <v>5</v>
      </c>
      <c r="F167" s="22" t="s">
        <v>6</v>
      </c>
      <c r="G167" s="22" t="s">
        <v>7</v>
      </c>
      <c r="H167" s="22" t="s">
        <v>8</v>
      </c>
      <c r="I167" s="22" t="s">
        <v>9</v>
      </c>
      <c r="J167" s="22" t="s">
        <v>227</v>
      </c>
      <c r="K167" s="22" t="s">
        <v>11</v>
      </c>
      <c r="L167" s="22" t="s">
        <v>12</v>
      </c>
      <c r="M167" s="22" t="s">
        <v>13</v>
      </c>
      <c r="N167" s="22" t="s">
        <v>14</v>
      </c>
      <c r="O167" s="22" t="s">
        <v>15</v>
      </c>
      <c r="P167" s="20"/>
      <c r="Q167" s="20"/>
      <c r="R167" s="24">
        <f t="shared" ref="R167:R177" si="107">(P167*Q167)</f>
        <v>0</v>
      </c>
      <c r="S167" s="23" t="s">
        <v>19</v>
      </c>
      <c r="T167" s="23" t="s">
        <v>20</v>
      </c>
      <c r="U167" s="23" t="s">
        <v>21</v>
      </c>
      <c r="V167" s="20"/>
      <c r="W167" s="2"/>
      <c r="X167" s="2"/>
      <c r="Y167" s="2"/>
      <c r="Z167" s="2"/>
    </row>
    <row r="168" ht="12.75" customHeight="1">
      <c r="A168" s="1"/>
      <c r="B168" s="10"/>
      <c r="C168" s="9" t="s">
        <v>214</v>
      </c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4">
        <f t="shared" ref="P168:P176" si="108">SUM(D168:O168)</f>
        <v>0</v>
      </c>
      <c r="Q168" s="20"/>
      <c r="R168" s="24">
        <f t="shared" si="107"/>
        <v>0</v>
      </c>
      <c r="S168" s="25" t="str">
        <f t="shared" ref="S168:S176" si="109">(E168)</f>
        <v/>
      </c>
      <c r="T168" s="26">
        <f t="shared" ref="T168:T176" si="110">SUM(D168,G168,H168,I168,J168,K168,L168,M168,N168,O168)</f>
        <v>0</v>
      </c>
      <c r="U168" s="25" t="str">
        <f t="shared" ref="U168:U176" si="111">(F168)</f>
        <v/>
      </c>
      <c r="V168" s="27">
        <f t="shared" ref="V168:V177" si="112">SUM(G168:H168)</f>
        <v>0</v>
      </c>
      <c r="W168" s="2"/>
      <c r="X168" s="2"/>
      <c r="Y168" s="2"/>
      <c r="Z168" s="2"/>
    </row>
    <row r="169" ht="12.75" customHeight="1">
      <c r="A169" s="1"/>
      <c r="B169" s="10"/>
      <c r="C169" s="9" t="s">
        <v>215</v>
      </c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4">
        <f t="shared" si="108"/>
        <v>0</v>
      </c>
      <c r="Q169" s="20"/>
      <c r="R169" s="24">
        <f t="shared" si="107"/>
        <v>0</v>
      </c>
      <c r="S169" s="25" t="str">
        <f t="shared" si="109"/>
        <v/>
      </c>
      <c r="T169" s="26">
        <f t="shared" si="110"/>
        <v>0</v>
      </c>
      <c r="U169" s="25" t="str">
        <f t="shared" si="111"/>
        <v/>
      </c>
      <c r="V169" s="27">
        <f t="shared" si="112"/>
        <v>0</v>
      </c>
      <c r="W169" s="2"/>
      <c r="X169" s="2"/>
      <c r="Y169" s="2"/>
      <c r="Z169" s="2"/>
    </row>
    <row r="170" ht="12.75" customHeight="1">
      <c r="A170" s="1"/>
      <c r="B170" s="10"/>
      <c r="C170" s="9" t="s">
        <v>216</v>
      </c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4">
        <f t="shared" si="108"/>
        <v>0</v>
      </c>
      <c r="Q170" s="20"/>
      <c r="R170" s="24">
        <f t="shared" si="107"/>
        <v>0</v>
      </c>
      <c r="S170" s="25" t="str">
        <f t="shared" si="109"/>
        <v/>
      </c>
      <c r="T170" s="26">
        <f t="shared" si="110"/>
        <v>0</v>
      </c>
      <c r="U170" s="25" t="str">
        <f t="shared" si="111"/>
        <v/>
      </c>
      <c r="V170" s="27">
        <f t="shared" si="112"/>
        <v>0</v>
      </c>
      <c r="W170" s="2"/>
      <c r="X170" s="2"/>
      <c r="Y170" s="2"/>
      <c r="Z170" s="2"/>
    </row>
    <row r="171" ht="12.75" customHeight="1">
      <c r="A171" s="1"/>
      <c r="B171" s="10"/>
      <c r="C171" s="9" t="s">
        <v>217</v>
      </c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4">
        <f t="shared" si="108"/>
        <v>0</v>
      </c>
      <c r="Q171" s="20"/>
      <c r="R171" s="24">
        <f t="shared" si="107"/>
        <v>0</v>
      </c>
      <c r="S171" s="25" t="str">
        <f t="shared" si="109"/>
        <v/>
      </c>
      <c r="T171" s="26">
        <f t="shared" si="110"/>
        <v>0</v>
      </c>
      <c r="U171" s="25" t="str">
        <f t="shared" si="111"/>
        <v/>
      </c>
      <c r="V171" s="27">
        <f t="shared" si="112"/>
        <v>0</v>
      </c>
      <c r="W171" s="2"/>
      <c r="X171" s="2"/>
      <c r="Y171" s="2"/>
      <c r="Z171" s="2"/>
    </row>
    <row r="172" ht="12.75" customHeight="1">
      <c r="A172" s="1"/>
      <c r="B172" s="10"/>
      <c r="C172" s="9" t="s">
        <v>218</v>
      </c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4">
        <f t="shared" si="108"/>
        <v>0</v>
      </c>
      <c r="Q172" s="20"/>
      <c r="R172" s="24">
        <f t="shared" si="107"/>
        <v>0</v>
      </c>
      <c r="S172" s="25" t="str">
        <f t="shared" si="109"/>
        <v/>
      </c>
      <c r="T172" s="26">
        <f t="shared" si="110"/>
        <v>0</v>
      </c>
      <c r="U172" s="25" t="str">
        <f t="shared" si="111"/>
        <v/>
      </c>
      <c r="V172" s="27">
        <f t="shared" si="112"/>
        <v>0</v>
      </c>
      <c r="W172" s="2"/>
      <c r="X172" s="2"/>
      <c r="Y172" s="2"/>
      <c r="Z172" s="2"/>
    </row>
    <row r="173" ht="12.75" customHeight="1">
      <c r="A173" s="1"/>
      <c r="B173" s="10"/>
      <c r="C173" s="9" t="s">
        <v>219</v>
      </c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4">
        <f t="shared" si="108"/>
        <v>0</v>
      </c>
      <c r="Q173" s="20"/>
      <c r="R173" s="24">
        <f t="shared" si="107"/>
        <v>0</v>
      </c>
      <c r="S173" s="25" t="str">
        <f t="shared" si="109"/>
        <v/>
      </c>
      <c r="T173" s="26">
        <f t="shared" si="110"/>
        <v>0</v>
      </c>
      <c r="U173" s="25" t="str">
        <f t="shared" si="111"/>
        <v/>
      </c>
      <c r="V173" s="27">
        <f t="shared" si="112"/>
        <v>0</v>
      </c>
      <c r="W173" s="2"/>
      <c r="X173" s="2"/>
      <c r="Y173" s="2"/>
      <c r="Z173" s="2"/>
    </row>
    <row r="174" ht="12.75" customHeight="1">
      <c r="A174" s="1"/>
      <c r="B174" s="10"/>
      <c r="C174" s="9" t="s">
        <v>220</v>
      </c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4">
        <f t="shared" si="108"/>
        <v>0</v>
      </c>
      <c r="Q174" s="20"/>
      <c r="R174" s="24">
        <f t="shared" si="107"/>
        <v>0</v>
      </c>
      <c r="S174" s="25" t="str">
        <f t="shared" si="109"/>
        <v/>
      </c>
      <c r="T174" s="26">
        <f t="shared" si="110"/>
        <v>0</v>
      </c>
      <c r="U174" s="25" t="str">
        <f t="shared" si="111"/>
        <v/>
      </c>
      <c r="V174" s="27">
        <f t="shared" si="112"/>
        <v>0</v>
      </c>
      <c r="W174" s="2"/>
      <c r="X174" s="2"/>
      <c r="Y174" s="2"/>
      <c r="Z174" s="2"/>
    </row>
    <row r="175" ht="12.75" customHeight="1">
      <c r="A175" s="1"/>
      <c r="B175" s="10"/>
      <c r="C175" s="9" t="s">
        <v>221</v>
      </c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4">
        <f t="shared" si="108"/>
        <v>0</v>
      </c>
      <c r="Q175" s="20"/>
      <c r="R175" s="24">
        <f t="shared" si="107"/>
        <v>0</v>
      </c>
      <c r="S175" s="25" t="str">
        <f t="shared" si="109"/>
        <v/>
      </c>
      <c r="T175" s="26">
        <f t="shared" si="110"/>
        <v>0</v>
      </c>
      <c r="U175" s="25" t="str">
        <f t="shared" si="111"/>
        <v/>
      </c>
      <c r="V175" s="27">
        <f t="shared" si="112"/>
        <v>0</v>
      </c>
      <c r="W175" s="2"/>
      <c r="X175" s="2"/>
      <c r="Y175" s="2"/>
      <c r="Z175" s="2"/>
    </row>
    <row r="176" ht="12.75" customHeight="1">
      <c r="A176" s="1"/>
      <c r="B176" s="10"/>
      <c r="C176" s="9" t="s">
        <v>222</v>
      </c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4">
        <f t="shared" si="108"/>
        <v>0</v>
      </c>
      <c r="Q176" s="20"/>
      <c r="R176" s="24">
        <f t="shared" si="107"/>
        <v>0</v>
      </c>
      <c r="S176" s="25" t="str">
        <f t="shared" si="109"/>
        <v/>
      </c>
      <c r="T176" s="26">
        <f t="shared" si="110"/>
        <v>0</v>
      </c>
      <c r="U176" s="25" t="str">
        <f t="shared" si="111"/>
        <v/>
      </c>
      <c r="V176" s="27">
        <f t="shared" si="112"/>
        <v>0</v>
      </c>
      <c r="W176" s="2"/>
      <c r="X176" s="2"/>
      <c r="Y176" s="2"/>
      <c r="Z176" s="2"/>
    </row>
    <row r="177" ht="12.75" customHeight="1">
      <c r="A177" s="1"/>
      <c r="B177" s="10"/>
      <c r="C177" s="9"/>
      <c r="D177" s="24">
        <f t="shared" ref="D177:O177" si="113">SUM(D168:D176)</f>
        <v>0</v>
      </c>
      <c r="E177" s="24">
        <f t="shared" si="113"/>
        <v>0</v>
      </c>
      <c r="F177" s="24">
        <f t="shared" si="113"/>
        <v>0</v>
      </c>
      <c r="G177" s="24">
        <f t="shared" si="113"/>
        <v>0</v>
      </c>
      <c r="H177" s="24">
        <f t="shared" si="113"/>
        <v>0</v>
      </c>
      <c r="I177" s="24">
        <f t="shared" si="113"/>
        <v>0</v>
      </c>
      <c r="J177" s="24">
        <f t="shared" si="113"/>
        <v>0</v>
      </c>
      <c r="K177" s="24">
        <f t="shared" si="113"/>
        <v>0</v>
      </c>
      <c r="L177" s="24">
        <f t="shared" si="113"/>
        <v>0</v>
      </c>
      <c r="M177" s="24">
        <f t="shared" si="113"/>
        <v>0</v>
      </c>
      <c r="N177" s="24">
        <f t="shared" si="113"/>
        <v>0</v>
      </c>
      <c r="O177" s="24">
        <f t="shared" si="113"/>
        <v>0</v>
      </c>
      <c r="P177" s="24">
        <f>SUM(P167:P176)</f>
        <v>0</v>
      </c>
      <c r="Q177" s="20"/>
      <c r="R177" s="24">
        <f t="shared" si="107"/>
        <v>0</v>
      </c>
      <c r="S177" s="26">
        <f t="shared" ref="S177:U177" si="114">SUM(S168:S176)</f>
        <v>0</v>
      </c>
      <c r="T177" s="26">
        <f t="shared" si="114"/>
        <v>0</v>
      </c>
      <c r="U177" s="26">
        <f t="shared" si="114"/>
        <v>0</v>
      </c>
      <c r="V177" s="27">
        <f t="shared" si="112"/>
        <v>0</v>
      </c>
      <c r="W177" s="2"/>
      <c r="X177" s="2"/>
      <c r="Y177" s="2"/>
      <c r="Z177" s="2"/>
    </row>
    <row r="178" ht="12.75" customHeight="1">
      <c r="A178" s="1"/>
      <c r="B178" s="1"/>
      <c r="C178" s="1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"/>
      <c r="X178" s="2"/>
      <c r="Y178" s="2"/>
      <c r="Z178" s="2"/>
    </row>
    <row r="179" ht="12.75" customHeight="1">
      <c r="A179" s="1"/>
      <c r="B179" s="1"/>
      <c r="C179" s="1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4">
        <f t="shared" ref="S179:U179" si="115">SUM(S140,S132,S122,S114,S108,S99,S91,S74,S66,S57,S22)</f>
        <v>0</v>
      </c>
      <c r="T179" s="24">
        <f t="shared" si="115"/>
        <v>0</v>
      </c>
      <c r="U179" s="24">
        <f t="shared" si="115"/>
        <v>0</v>
      </c>
      <c r="V179" s="20"/>
      <c r="W179" s="2"/>
      <c r="X179" s="2"/>
      <c r="Y179" s="2"/>
      <c r="Z179" s="2"/>
    </row>
    <row r="180" ht="12.75" customHeight="1">
      <c r="A180" s="1"/>
      <c r="B180" s="1"/>
      <c r="C180" s="1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"/>
      <c r="X180" s="2"/>
      <c r="Y180" s="2"/>
      <c r="Z180" s="2"/>
    </row>
    <row r="181" ht="12.75" customHeight="1">
      <c r="A181" s="1"/>
      <c r="B181" s="1"/>
      <c r="C181" s="1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"/>
      <c r="X181" s="2"/>
      <c r="Y181" s="2"/>
      <c r="Z181" s="2"/>
    </row>
    <row r="182" ht="12.75" customHeight="1">
      <c r="A182" s="1"/>
      <c r="B182" s="1"/>
      <c r="C182" s="1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"/>
      <c r="X182" s="2"/>
      <c r="Y182" s="2"/>
      <c r="Z182" s="2"/>
    </row>
    <row r="183" ht="12.75" customHeight="1">
      <c r="A183" s="1"/>
      <c r="B183" s="1"/>
      <c r="C183" s="1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"/>
      <c r="X183" s="2"/>
      <c r="Y183" s="2"/>
      <c r="Z183" s="2"/>
    </row>
    <row r="184" ht="12.75" customHeight="1">
      <c r="A184" s="1"/>
      <c r="B184" s="1"/>
      <c r="C184" s="1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"/>
      <c r="X184" s="2"/>
      <c r="Y184" s="2"/>
      <c r="Z184" s="2"/>
    </row>
    <row r="185" ht="15.75" customHeight="1">
      <c r="A185" s="2"/>
      <c r="B185" s="2"/>
      <c r="C185" s="2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"/>
      <c r="X185" s="2"/>
      <c r="Y185" s="2"/>
      <c r="Z185" s="2"/>
    </row>
    <row r="186" ht="15.75" customHeight="1">
      <c r="A186" s="2"/>
      <c r="B186" s="2"/>
      <c r="C186" s="2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"/>
      <c r="X186" s="2"/>
      <c r="Y186" s="2"/>
      <c r="Z186" s="2"/>
    </row>
    <row r="187" ht="15.75" customHeight="1">
      <c r="A187" s="2"/>
      <c r="B187" s="2"/>
      <c r="C187" s="2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"/>
      <c r="X187" s="2"/>
      <c r="Y187" s="2"/>
      <c r="Z187" s="2"/>
    </row>
    <row r="188" ht="15.75" customHeight="1">
      <c r="A188" s="2"/>
      <c r="B188" s="2"/>
      <c r="C188" s="2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"/>
      <c r="X188" s="2"/>
      <c r="Y188" s="2"/>
      <c r="Z188" s="2"/>
    </row>
    <row r="189" ht="15.75" customHeight="1">
      <c r="A189" s="2"/>
      <c r="B189" s="2"/>
      <c r="C189" s="2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"/>
      <c r="X189" s="2"/>
      <c r="Y189" s="2"/>
      <c r="Z189" s="2"/>
    </row>
    <row r="190" ht="15.75" customHeight="1">
      <c r="A190" s="2"/>
      <c r="B190" s="2"/>
      <c r="C190" s="2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"/>
      <c r="X190" s="2"/>
      <c r="Y190" s="2"/>
      <c r="Z190" s="2"/>
    </row>
    <row r="191" ht="15.75" customHeight="1">
      <c r="A191" s="2"/>
      <c r="B191" s="2"/>
      <c r="C191" s="2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"/>
      <c r="X191" s="2"/>
      <c r="Y191" s="2"/>
      <c r="Z191" s="2"/>
    </row>
    <row r="192" ht="15.75" customHeight="1">
      <c r="A192" s="2"/>
      <c r="B192" s="2"/>
      <c r="C192" s="2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"/>
      <c r="X192" s="2"/>
      <c r="Y192" s="2"/>
      <c r="Z192" s="2"/>
    </row>
    <row r="193" ht="15.75" customHeight="1">
      <c r="A193" s="2"/>
      <c r="B193" s="2"/>
      <c r="C193" s="2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"/>
      <c r="X193" s="2"/>
      <c r="Y193" s="2"/>
      <c r="Z193" s="2"/>
    </row>
    <row r="194" ht="15.75" customHeight="1">
      <c r="A194" s="2"/>
      <c r="B194" s="2"/>
      <c r="C194" s="2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"/>
      <c r="X194" s="2"/>
      <c r="Y194" s="2"/>
      <c r="Z194" s="2"/>
    </row>
    <row r="195" ht="15.75" customHeight="1">
      <c r="A195" s="2"/>
      <c r="B195" s="2"/>
      <c r="C195" s="2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"/>
      <c r="X195" s="2"/>
      <c r="Y195" s="2"/>
      <c r="Z195" s="2"/>
    </row>
    <row r="196" ht="15.75" customHeight="1">
      <c r="A196" s="2"/>
      <c r="B196" s="2"/>
      <c r="C196" s="2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"/>
      <c r="X196" s="2"/>
      <c r="Y196" s="2"/>
      <c r="Z196" s="2"/>
    </row>
    <row r="197" ht="15.75" customHeight="1">
      <c r="A197" s="2"/>
      <c r="B197" s="2"/>
      <c r="C197" s="2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"/>
      <c r="X197" s="2"/>
      <c r="Y197" s="2"/>
      <c r="Z197" s="2"/>
    </row>
    <row r="198" ht="15.75" customHeight="1">
      <c r="A198" s="2"/>
      <c r="B198" s="2"/>
      <c r="C198" s="2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"/>
      <c r="X198" s="2"/>
      <c r="Y198" s="2"/>
      <c r="Z198" s="2"/>
    </row>
    <row r="199" ht="15.75" customHeight="1">
      <c r="A199" s="2"/>
      <c r="B199" s="2"/>
      <c r="C199" s="2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"/>
      <c r="X199" s="2"/>
      <c r="Y199" s="2"/>
      <c r="Z199" s="2"/>
    </row>
    <row r="200" ht="15.75" customHeight="1">
      <c r="A200" s="2"/>
      <c r="B200" s="2"/>
      <c r="C200" s="2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"/>
      <c r="X200" s="2"/>
      <c r="Y200" s="2"/>
      <c r="Z200" s="2"/>
    </row>
    <row r="201" ht="15.75" customHeight="1">
      <c r="A201" s="2"/>
      <c r="B201" s="2"/>
      <c r="C201" s="2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"/>
      <c r="X201" s="2"/>
      <c r="Y201" s="2"/>
      <c r="Z201" s="2"/>
    </row>
    <row r="202" ht="15.75" customHeight="1">
      <c r="A202" s="2"/>
      <c r="B202" s="2"/>
      <c r="C202" s="2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"/>
      <c r="X202" s="2"/>
      <c r="Y202" s="2"/>
      <c r="Z202" s="2"/>
    </row>
    <row r="203" ht="15.75" customHeight="1">
      <c r="A203" s="2"/>
      <c r="B203" s="2"/>
      <c r="C203" s="2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"/>
      <c r="X203" s="2"/>
      <c r="Y203" s="2"/>
      <c r="Z203" s="2"/>
    </row>
    <row r="204" ht="15.75" customHeight="1">
      <c r="A204" s="2"/>
      <c r="B204" s="2"/>
      <c r="C204" s="2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"/>
      <c r="X204" s="2"/>
      <c r="Y204" s="2"/>
      <c r="Z204" s="2"/>
    </row>
    <row r="205" ht="15.75" customHeight="1">
      <c r="A205" s="2"/>
      <c r="B205" s="2"/>
      <c r="C205" s="2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"/>
      <c r="X205" s="2"/>
      <c r="Y205" s="2"/>
      <c r="Z205" s="2"/>
    </row>
    <row r="206" ht="15.75" customHeight="1">
      <c r="A206" s="2"/>
      <c r="B206" s="2"/>
      <c r="C206" s="2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"/>
      <c r="X206" s="2"/>
      <c r="Y206" s="2"/>
      <c r="Z206" s="2"/>
    </row>
    <row r="207" ht="15.75" customHeight="1">
      <c r="A207" s="2"/>
      <c r="B207" s="2"/>
      <c r="C207" s="2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"/>
      <c r="X207" s="2"/>
      <c r="Y207" s="2"/>
      <c r="Z207" s="2"/>
    </row>
    <row r="208" ht="15.75" customHeight="1">
      <c r="A208" s="2"/>
      <c r="B208" s="2"/>
      <c r="C208" s="2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"/>
      <c r="X208" s="2"/>
      <c r="Y208" s="2"/>
      <c r="Z208" s="2"/>
    </row>
    <row r="209" ht="15.75" customHeight="1">
      <c r="A209" s="2"/>
      <c r="B209" s="2"/>
      <c r="C209" s="2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"/>
      <c r="X209" s="2"/>
      <c r="Y209" s="2"/>
      <c r="Z209" s="2"/>
    </row>
    <row r="210" ht="15.75" customHeight="1">
      <c r="A210" s="2"/>
      <c r="B210" s="2"/>
      <c r="C210" s="2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"/>
      <c r="X210" s="2"/>
      <c r="Y210" s="2"/>
      <c r="Z210" s="2"/>
    </row>
    <row r="211" ht="15.75" customHeight="1">
      <c r="A211" s="2"/>
      <c r="B211" s="2"/>
      <c r="C211" s="2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"/>
      <c r="X211" s="2"/>
      <c r="Y211" s="2"/>
      <c r="Z211" s="2"/>
    </row>
    <row r="212" ht="15.75" customHeight="1">
      <c r="A212" s="2"/>
      <c r="B212" s="2"/>
      <c r="C212" s="2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"/>
      <c r="X212" s="2"/>
      <c r="Y212" s="2"/>
      <c r="Z212" s="2"/>
    </row>
    <row r="213" ht="15.75" customHeight="1">
      <c r="A213" s="2"/>
      <c r="B213" s="2"/>
      <c r="C213" s="2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"/>
      <c r="X213" s="2"/>
      <c r="Y213" s="2"/>
      <c r="Z213" s="2"/>
    </row>
    <row r="214" ht="15.75" customHeight="1">
      <c r="A214" s="2"/>
      <c r="B214" s="2"/>
      <c r="C214" s="2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"/>
      <c r="X214" s="2"/>
      <c r="Y214" s="2"/>
      <c r="Z214" s="2"/>
    </row>
    <row r="215" ht="15.75" customHeight="1">
      <c r="A215" s="2"/>
      <c r="B215" s="2"/>
      <c r="C215" s="2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"/>
      <c r="X215" s="2"/>
      <c r="Y215" s="2"/>
      <c r="Z215" s="2"/>
    </row>
    <row r="216" ht="15.75" customHeight="1">
      <c r="A216" s="2"/>
      <c r="B216" s="2"/>
      <c r="C216" s="2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"/>
      <c r="X216" s="2"/>
      <c r="Y216" s="2"/>
      <c r="Z216" s="2"/>
    </row>
    <row r="217" ht="15.75" customHeight="1">
      <c r="A217" s="2"/>
      <c r="B217" s="2"/>
      <c r="C217" s="2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"/>
      <c r="X217" s="2"/>
      <c r="Y217" s="2"/>
      <c r="Z217" s="2"/>
    </row>
    <row r="218" ht="15.75" customHeight="1">
      <c r="A218" s="2"/>
      <c r="B218" s="2"/>
      <c r="C218" s="2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"/>
      <c r="X218" s="2"/>
      <c r="Y218" s="2"/>
      <c r="Z218" s="2"/>
    </row>
    <row r="219" ht="15.75" customHeight="1">
      <c r="A219" s="2"/>
      <c r="B219" s="2"/>
      <c r="C219" s="2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"/>
      <c r="X219" s="2"/>
      <c r="Y219" s="2"/>
      <c r="Z219" s="2"/>
    </row>
    <row r="220" ht="15.75" customHeight="1">
      <c r="A220" s="2"/>
      <c r="B220" s="2"/>
      <c r="C220" s="2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"/>
      <c r="X220" s="2"/>
      <c r="Y220" s="2"/>
      <c r="Z220" s="2"/>
    </row>
    <row r="221" ht="15.75" customHeight="1">
      <c r="A221" s="2"/>
      <c r="B221" s="2"/>
      <c r="C221" s="2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"/>
      <c r="X221" s="2"/>
      <c r="Y221" s="2"/>
      <c r="Z221" s="2"/>
    </row>
    <row r="222" ht="15.75" customHeight="1">
      <c r="A222" s="2"/>
      <c r="B222" s="2"/>
      <c r="C222" s="2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"/>
      <c r="X222" s="2"/>
      <c r="Y222" s="2"/>
      <c r="Z222" s="2"/>
    </row>
    <row r="223" ht="15.75" customHeight="1">
      <c r="A223" s="2"/>
      <c r="B223" s="2"/>
      <c r="C223" s="2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"/>
      <c r="X223" s="2"/>
      <c r="Y223" s="2"/>
      <c r="Z223" s="2"/>
    </row>
    <row r="224" ht="15.75" customHeight="1">
      <c r="A224" s="2"/>
      <c r="B224" s="2"/>
      <c r="C224" s="2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"/>
      <c r="X224" s="2"/>
      <c r="Y224" s="2"/>
      <c r="Z224" s="2"/>
    </row>
    <row r="225" ht="15.75" customHeight="1">
      <c r="A225" s="2"/>
      <c r="B225" s="2"/>
      <c r="C225" s="2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"/>
      <c r="X225" s="2"/>
      <c r="Y225" s="2"/>
      <c r="Z225" s="2"/>
    </row>
    <row r="226" ht="15.75" customHeight="1">
      <c r="A226" s="2"/>
      <c r="B226" s="2"/>
      <c r="C226" s="2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"/>
      <c r="X226" s="2"/>
      <c r="Y226" s="2"/>
      <c r="Z226" s="2"/>
    </row>
    <row r="227" ht="15.75" customHeight="1">
      <c r="A227" s="2"/>
      <c r="B227" s="2"/>
      <c r="C227" s="2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"/>
      <c r="X227" s="2"/>
      <c r="Y227" s="2"/>
      <c r="Z227" s="2"/>
    </row>
    <row r="228" ht="15.75" customHeight="1">
      <c r="A228" s="2"/>
      <c r="B228" s="2"/>
      <c r="C228" s="2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"/>
      <c r="X228" s="2"/>
      <c r="Y228" s="2"/>
      <c r="Z228" s="2"/>
    </row>
    <row r="229" ht="15.75" customHeight="1">
      <c r="A229" s="2"/>
      <c r="B229" s="2"/>
      <c r="C229" s="2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"/>
      <c r="X229" s="2"/>
      <c r="Y229" s="2"/>
      <c r="Z229" s="2"/>
    </row>
    <row r="230" ht="15.75" customHeight="1">
      <c r="A230" s="2"/>
      <c r="B230" s="2"/>
      <c r="C230" s="2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"/>
      <c r="X230" s="2"/>
      <c r="Y230" s="2"/>
      <c r="Z230" s="2"/>
    </row>
    <row r="231" ht="15.75" customHeight="1">
      <c r="A231" s="2"/>
      <c r="B231" s="2"/>
      <c r="C231" s="2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"/>
      <c r="X231" s="2"/>
      <c r="Y231" s="2"/>
      <c r="Z231" s="2"/>
    </row>
    <row r="232" ht="15.75" customHeight="1">
      <c r="A232" s="2"/>
      <c r="B232" s="2"/>
      <c r="C232" s="2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"/>
      <c r="X232" s="2"/>
      <c r="Y232" s="2"/>
      <c r="Z232" s="2"/>
    </row>
    <row r="233" ht="15.75" customHeight="1">
      <c r="A233" s="2"/>
      <c r="B233" s="2"/>
      <c r="C233" s="2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"/>
      <c r="X233" s="2"/>
      <c r="Y233" s="2"/>
      <c r="Z233" s="2"/>
    </row>
    <row r="234" ht="15.75" customHeight="1">
      <c r="A234" s="2"/>
      <c r="B234" s="2"/>
      <c r="C234" s="2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"/>
      <c r="X234" s="2"/>
      <c r="Y234" s="2"/>
      <c r="Z234" s="2"/>
    </row>
    <row r="235" ht="15.75" customHeight="1">
      <c r="A235" s="2"/>
      <c r="B235" s="2"/>
      <c r="C235" s="2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"/>
      <c r="X235" s="2"/>
      <c r="Y235" s="2"/>
      <c r="Z235" s="2"/>
    </row>
    <row r="236" ht="15.75" customHeight="1">
      <c r="A236" s="2"/>
      <c r="B236" s="2"/>
      <c r="C236" s="2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"/>
      <c r="X236" s="2"/>
      <c r="Y236" s="2"/>
      <c r="Z236" s="2"/>
    </row>
    <row r="237" ht="15.75" customHeight="1">
      <c r="A237" s="2"/>
      <c r="B237" s="2"/>
      <c r="C237" s="2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"/>
      <c r="X237" s="2"/>
      <c r="Y237" s="2"/>
      <c r="Z237" s="2"/>
    </row>
    <row r="238" ht="15.75" customHeight="1">
      <c r="A238" s="2"/>
      <c r="B238" s="2"/>
      <c r="C238" s="2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"/>
      <c r="X238" s="2"/>
      <c r="Y238" s="2"/>
      <c r="Z238" s="2"/>
    </row>
    <row r="239" ht="15.75" customHeight="1">
      <c r="A239" s="2"/>
      <c r="B239" s="2"/>
      <c r="C239" s="2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"/>
      <c r="X239" s="2"/>
      <c r="Y239" s="2"/>
      <c r="Z239" s="2"/>
    </row>
    <row r="240" ht="15.75" customHeight="1">
      <c r="A240" s="2"/>
      <c r="B240" s="2"/>
      <c r="C240" s="2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"/>
      <c r="X240" s="2"/>
      <c r="Y240" s="2"/>
      <c r="Z240" s="2"/>
    </row>
    <row r="241" ht="15.75" customHeight="1">
      <c r="A241" s="2"/>
      <c r="B241" s="2"/>
      <c r="C241" s="2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"/>
      <c r="X241" s="2"/>
      <c r="Y241" s="2"/>
      <c r="Z241" s="2"/>
    </row>
    <row r="242" ht="15.75" customHeight="1">
      <c r="A242" s="2"/>
      <c r="B242" s="2"/>
      <c r="C242" s="2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"/>
      <c r="X242" s="2"/>
      <c r="Y242" s="2"/>
      <c r="Z242" s="2"/>
    </row>
    <row r="243" ht="15.75" customHeight="1">
      <c r="A243" s="2"/>
      <c r="B243" s="2"/>
      <c r="C243" s="2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"/>
      <c r="X243" s="2"/>
      <c r="Y243" s="2"/>
      <c r="Z243" s="2"/>
    </row>
    <row r="244" ht="15.75" customHeight="1">
      <c r="A244" s="2"/>
      <c r="B244" s="2"/>
      <c r="C244" s="2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"/>
      <c r="X244" s="2"/>
      <c r="Y244" s="2"/>
      <c r="Z244" s="2"/>
    </row>
    <row r="245" ht="15.75" customHeight="1">
      <c r="A245" s="2"/>
      <c r="B245" s="2"/>
      <c r="C245" s="2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"/>
      <c r="X245" s="2"/>
      <c r="Y245" s="2"/>
      <c r="Z245" s="2"/>
    </row>
    <row r="246" ht="15.75" customHeight="1">
      <c r="A246" s="2"/>
      <c r="B246" s="2"/>
      <c r="C246" s="2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"/>
      <c r="X246" s="2"/>
      <c r="Y246" s="2"/>
      <c r="Z246" s="2"/>
    </row>
    <row r="247" ht="15.75" customHeight="1">
      <c r="A247" s="2"/>
      <c r="B247" s="2"/>
      <c r="C247" s="2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"/>
      <c r="X247" s="2"/>
      <c r="Y247" s="2"/>
      <c r="Z247" s="2"/>
    </row>
    <row r="248" ht="15.75" customHeight="1">
      <c r="A248" s="2"/>
      <c r="B248" s="2"/>
      <c r="C248" s="2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"/>
      <c r="X248" s="2"/>
      <c r="Y248" s="2"/>
      <c r="Z248" s="2"/>
    </row>
    <row r="249" ht="15.75" customHeight="1">
      <c r="A249" s="2"/>
      <c r="B249" s="2"/>
      <c r="C249" s="2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"/>
      <c r="X249" s="2"/>
      <c r="Y249" s="2"/>
      <c r="Z249" s="2"/>
    </row>
    <row r="250" ht="15.75" customHeight="1">
      <c r="A250" s="2"/>
      <c r="B250" s="2"/>
      <c r="C250" s="2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"/>
      <c r="X250" s="2"/>
      <c r="Y250" s="2"/>
      <c r="Z250" s="2"/>
    </row>
    <row r="251" ht="15.75" customHeight="1">
      <c r="A251" s="2"/>
      <c r="B251" s="2"/>
      <c r="C251" s="2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"/>
      <c r="X251" s="2"/>
      <c r="Y251" s="2"/>
      <c r="Z251" s="2"/>
    </row>
    <row r="252" ht="15.75" customHeight="1">
      <c r="A252" s="2"/>
      <c r="B252" s="2"/>
      <c r="C252" s="2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"/>
      <c r="X252" s="2"/>
      <c r="Y252" s="2"/>
      <c r="Z252" s="2"/>
    </row>
    <row r="253" ht="15.75" customHeight="1">
      <c r="A253" s="2"/>
      <c r="B253" s="2"/>
      <c r="C253" s="2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"/>
      <c r="X253" s="2"/>
      <c r="Y253" s="2"/>
      <c r="Z253" s="2"/>
    </row>
    <row r="254" ht="15.75" customHeight="1">
      <c r="A254" s="2"/>
      <c r="B254" s="2"/>
      <c r="C254" s="2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"/>
      <c r="X254" s="2"/>
      <c r="Y254" s="2"/>
      <c r="Z254" s="2"/>
    </row>
    <row r="255" ht="15.75" customHeight="1">
      <c r="A255" s="2"/>
      <c r="B255" s="2"/>
      <c r="C255" s="2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"/>
      <c r="X255" s="2"/>
      <c r="Y255" s="2"/>
      <c r="Z255" s="2"/>
    </row>
    <row r="256" ht="15.75" customHeight="1">
      <c r="A256" s="2"/>
      <c r="B256" s="2"/>
      <c r="C256" s="2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"/>
      <c r="X256" s="2"/>
      <c r="Y256" s="2"/>
      <c r="Z256" s="2"/>
    </row>
    <row r="257" ht="15.75" customHeight="1">
      <c r="A257" s="2"/>
      <c r="B257" s="2"/>
      <c r="C257" s="2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"/>
      <c r="X257" s="2"/>
      <c r="Y257" s="2"/>
      <c r="Z257" s="2"/>
    </row>
    <row r="258" ht="15.75" customHeight="1">
      <c r="A258" s="2"/>
      <c r="B258" s="2"/>
      <c r="C258" s="2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"/>
      <c r="X258" s="2"/>
      <c r="Y258" s="2"/>
      <c r="Z258" s="2"/>
    </row>
    <row r="259" ht="15.75" customHeight="1">
      <c r="A259" s="2"/>
      <c r="B259" s="2"/>
      <c r="C259" s="2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"/>
      <c r="X259" s="2"/>
      <c r="Y259" s="2"/>
      <c r="Z259" s="2"/>
    </row>
    <row r="260" ht="15.75" customHeight="1">
      <c r="A260" s="2"/>
      <c r="B260" s="2"/>
      <c r="C260" s="2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"/>
      <c r="X260" s="2"/>
      <c r="Y260" s="2"/>
      <c r="Z260" s="2"/>
    </row>
    <row r="261" ht="15.75" customHeight="1">
      <c r="A261" s="2"/>
      <c r="B261" s="2"/>
      <c r="C261" s="2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"/>
      <c r="X261" s="2"/>
      <c r="Y261" s="2"/>
      <c r="Z261" s="2"/>
    </row>
    <row r="262" ht="15.75" customHeight="1">
      <c r="A262" s="2"/>
      <c r="B262" s="2"/>
      <c r="C262" s="2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"/>
      <c r="X262" s="2"/>
      <c r="Y262" s="2"/>
      <c r="Z262" s="2"/>
    </row>
    <row r="263" ht="15.75" customHeight="1">
      <c r="A263" s="2"/>
      <c r="B263" s="2"/>
      <c r="C263" s="2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"/>
      <c r="X263" s="2"/>
      <c r="Y263" s="2"/>
      <c r="Z263" s="2"/>
    </row>
    <row r="264" ht="15.75" customHeight="1">
      <c r="A264" s="2"/>
      <c r="B264" s="2"/>
      <c r="C264" s="2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"/>
      <c r="X264" s="2"/>
      <c r="Y264" s="2"/>
      <c r="Z264" s="2"/>
    </row>
    <row r="265" ht="15.75" customHeight="1">
      <c r="A265" s="2"/>
      <c r="B265" s="2"/>
      <c r="C265" s="2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"/>
      <c r="X265" s="2"/>
      <c r="Y265" s="2"/>
      <c r="Z265" s="2"/>
    </row>
    <row r="266" ht="15.75" customHeight="1">
      <c r="A266" s="2"/>
      <c r="B266" s="2"/>
      <c r="C266" s="2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"/>
      <c r="X266" s="2"/>
      <c r="Y266" s="2"/>
      <c r="Z266" s="2"/>
    </row>
    <row r="267" ht="15.75" customHeight="1">
      <c r="A267" s="2"/>
      <c r="B267" s="2"/>
      <c r="C267" s="2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"/>
      <c r="X267" s="2"/>
      <c r="Y267" s="2"/>
      <c r="Z267" s="2"/>
    </row>
    <row r="268" ht="15.75" customHeight="1">
      <c r="A268" s="2"/>
      <c r="B268" s="2"/>
      <c r="C268" s="2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"/>
      <c r="X268" s="2"/>
      <c r="Y268" s="2"/>
      <c r="Z268" s="2"/>
    </row>
    <row r="269" ht="15.75" customHeight="1">
      <c r="A269" s="2"/>
      <c r="B269" s="2"/>
      <c r="C269" s="2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"/>
      <c r="X269" s="2"/>
      <c r="Y269" s="2"/>
      <c r="Z269" s="2"/>
    </row>
    <row r="270" ht="15.75" customHeight="1">
      <c r="A270" s="2"/>
      <c r="B270" s="2"/>
      <c r="C270" s="2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"/>
      <c r="X270" s="2"/>
      <c r="Y270" s="2"/>
      <c r="Z270" s="2"/>
    </row>
    <row r="271" ht="15.75" customHeight="1">
      <c r="A271" s="2"/>
      <c r="B271" s="2"/>
      <c r="C271" s="2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"/>
      <c r="X271" s="2"/>
      <c r="Y271" s="2"/>
      <c r="Z271" s="2"/>
    </row>
    <row r="272" ht="15.75" customHeight="1">
      <c r="A272" s="2"/>
      <c r="B272" s="2"/>
      <c r="C272" s="2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"/>
      <c r="X272" s="2"/>
      <c r="Y272" s="2"/>
      <c r="Z272" s="2"/>
    </row>
    <row r="273" ht="15.75" customHeight="1">
      <c r="A273" s="2"/>
      <c r="B273" s="2"/>
      <c r="C273" s="2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"/>
      <c r="X273" s="2"/>
      <c r="Y273" s="2"/>
      <c r="Z273" s="2"/>
    </row>
    <row r="274" ht="15.75" customHeight="1">
      <c r="A274" s="2"/>
      <c r="B274" s="2"/>
      <c r="C274" s="2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"/>
      <c r="X274" s="2"/>
      <c r="Y274" s="2"/>
      <c r="Z274" s="2"/>
    </row>
    <row r="275" ht="15.75" customHeight="1">
      <c r="A275" s="2"/>
      <c r="B275" s="2"/>
      <c r="C275" s="2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"/>
      <c r="X275" s="2"/>
      <c r="Y275" s="2"/>
      <c r="Z275" s="2"/>
    </row>
    <row r="276" ht="15.75" customHeight="1">
      <c r="A276" s="2"/>
      <c r="B276" s="2"/>
      <c r="C276" s="2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"/>
      <c r="X276" s="2"/>
      <c r="Y276" s="2"/>
      <c r="Z276" s="2"/>
    </row>
    <row r="277" ht="15.75" customHeight="1">
      <c r="A277" s="2"/>
      <c r="B277" s="2"/>
      <c r="C277" s="2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"/>
      <c r="X277" s="2"/>
      <c r="Y277" s="2"/>
      <c r="Z277" s="2"/>
    </row>
    <row r="278" ht="15.75" customHeight="1">
      <c r="A278" s="2"/>
      <c r="B278" s="2"/>
      <c r="C278" s="2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"/>
      <c r="X278" s="2"/>
      <c r="Y278" s="2"/>
      <c r="Z278" s="2"/>
    </row>
    <row r="279" ht="15.75" customHeight="1">
      <c r="A279" s="2"/>
      <c r="B279" s="2"/>
      <c r="C279" s="2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"/>
      <c r="X279" s="2"/>
      <c r="Y279" s="2"/>
      <c r="Z279" s="2"/>
    </row>
    <row r="280" ht="15.75" customHeight="1">
      <c r="A280" s="2"/>
      <c r="B280" s="2"/>
      <c r="C280" s="2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"/>
      <c r="X280" s="2"/>
      <c r="Y280" s="2"/>
      <c r="Z280" s="2"/>
    </row>
    <row r="281" ht="15.75" customHeight="1">
      <c r="A281" s="2"/>
      <c r="B281" s="2"/>
      <c r="C281" s="2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"/>
      <c r="X281" s="2"/>
      <c r="Y281" s="2"/>
      <c r="Z281" s="2"/>
    </row>
    <row r="282" ht="15.75" customHeight="1">
      <c r="A282" s="2"/>
      <c r="B282" s="2"/>
      <c r="C282" s="2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"/>
      <c r="X282" s="2"/>
      <c r="Y282" s="2"/>
      <c r="Z282" s="2"/>
    </row>
    <row r="283" ht="15.75" customHeight="1">
      <c r="A283" s="2"/>
      <c r="B283" s="2"/>
      <c r="C283" s="2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"/>
      <c r="X283" s="2"/>
      <c r="Y283" s="2"/>
      <c r="Z283" s="2"/>
    </row>
    <row r="284" ht="15.75" customHeight="1">
      <c r="A284" s="2"/>
      <c r="B284" s="2"/>
      <c r="C284" s="2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"/>
      <c r="X284" s="2"/>
      <c r="Y284" s="2"/>
      <c r="Z284" s="2"/>
    </row>
    <row r="285" ht="15.75" customHeight="1">
      <c r="A285" s="2"/>
      <c r="B285" s="2"/>
      <c r="C285" s="2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"/>
      <c r="X285" s="2"/>
      <c r="Y285" s="2"/>
      <c r="Z285" s="2"/>
    </row>
    <row r="286" ht="15.75" customHeight="1">
      <c r="A286" s="2"/>
      <c r="B286" s="2"/>
      <c r="C286" s="2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"/>
      <c r="X286" s="2"/>
      <c r="Y286" s="2"/>
      <c r="Z286" s="2"/>
    </row>
    <row r="287" ht="15.75" customHeight="1">
      <c r="A287" s="2"/>
      <c r="B287" s="2"/>
      <c r="C287" s="2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"/>
      <c r="X287" s="2"/>
      <c r="Y287" s="2"/>
      <c r="Z287" s="2"/>
    </row>
    <row r="288" ht="15.75" customHeight="1">
      <c r="A288" s="2"/>
      <c r="B288" s="2"/>
      <c r="C288" s="2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"/>
      <c r="X288" s="2"/>
      <c r="Y288" s="2"/>
      <c r="Z288" s="2"/>
    </row>
    <row r="289" ht="15.75" customHeight="1">
      <c r="A289" s="2"/>
      <c r="B289" s="2"/>
      <c r="C289" s="2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"/>
      <c r="X289" s="2"/>
      <c r="Y289" s="2"/>
      <c r="Z289" s="2"/>
    </row>
    <row r="290" ht="15.75" customHeight="1">
      <c r="A290" s="2"/>
      <c r="B290" s="2"/>
      <c r="C290" s="2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"/>
      <c r="X290" s="2"/>
      <c r="Y290" s="2"/>
      <c r="Z290" s="2"/>
    </row>
    <row r="291" ht="15.75" customHeight="1">
      <c r="A291" s="2"/>
      <c r="B291" s="2"/>
      <c r="C291" s="2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"/>
      <c r="X291" s="2"/>
      <c r="Y291" s="2"/>
      <c r="Z291" s="2"/>
    </row>
    <row r="292" ht="15.75" customHeight="1">
      <c r="A292" s="2"/>
      <c r="B292" s="2"/>
      <c r="C292" s="2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"/>
      <c r="X292" s="2"/>
      <c r="Y292" s="2"/>
      <c r="Z292" s="2"/>
    </row>
    <row r="293" ht="15.75" customHeight="1">
      <c r="A293" s="2"/>
      <c r="B293" s="2"/>
      <c r="C293" s="2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"/>
      <c r="X293" s="2"/>
      <c r="Y293" s="2"/>
      <c r="Z293" s="2"/>
    </row>
    <row r="294" ht="15.75" customHeight="1">
      <c r="A294" s="2"/>
      <c r="B294" s="2"/>
      <c r="C294" s="2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"/>
      <c r="X294" s="2"/>
      <c r="Y294" s="2"/>
      <c r="Z294" s="2"/>
    </row>
    <row r="295" ht="15.75" customHeight="1">
      <c r="A295" s="2"/>
      <c r="B295" s="2"/>
      <c r="C295" s="2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"/>
      <c r="X295" s="2"/>
      <c r="Y295" s="2"/>
      <c r="Z295" s="2"/>
    </row>
    <row r="296" ht="15.75" customHeight="1">
      <c r="A296" s="2"/>
      <c r="B296" s="2"/>
      <c r="C296" s="2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"/>
      <c r="X296" s="2"/>
      <c r="Y296" s="2"/>
      <c r="Z296" s="2"/>
    </row>
    <row r="297" ht="15.75" customHeight="1">
      <c r="A297" s="2"/>
      <c r="B297" s="2"/>
      <c r="C297" s="2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"/>
      <c r="X297" s="2"/>
      <c r="Y297" s="2"/>
      <c r="Z297" s="2"/>
    </row>
    <row r="298" ht="15.75" customHeight="1">
      <c r="A298" s="2"/>
      <c r="B298" s="2"/>
      <c r="C298" s="2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"/>
      <c r="X298" s="2"/>
      <c r="Y298" s="2"/>
      <c r="Z298" s="2"/>
    </row>
    <row r="299" ht="15.75" customHeight="1">
      <c r="A299" s="2"/>
      <c r="B299" s="2"/>
      <c r="C299" s="2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"/>
      <c r="X299" s="2"/>
      <c r="Y299" s="2"/>
      <c r="Z299" s="2"/>
    </row>
    <row r="300" ht="15.75" customHeight="1">
      <c r="A300" s="2"/>
      <c r="B300" s="2"/>
      <c r="C300" s="2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"/>
      <c r="X300" s="2"/>
      <c r="Y300" s="2"/>
      <c r="Z300" s="2"/>
    </row>
    <row r="301" ht="15.75" customHeight="1">
      <c r="A301" s="2"/>
      <c r="B301" s="2"/>
      <c r="C301" s="2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"/>
      <c r="X301" s="2"/>
      <c r="Y301" s="2"/>
      <c r="Z301" s="2"/>
    </row>
    <row r="302" ht="15.75" customHeight="1">
      <c r="A302" s="2"/>
      <c r="B302" s="2"/>
      <c r="C302" s="2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"/>
      <c r="X302" s="2"/>
      <c r="Y302" s="2"/>
      <c r="Z302" s="2"/>
    </row>
    <row r="303" ht="15.75" customHeight="1">
      <c r="A303" s="2"/>
      <c r="B303" s="2"/>
      <c r="C303" s="2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"/>
      <c r="X303" s="2"/>
      <c r="Y303" s="2"/>
      <c r="Z303" s="2"/>
    </row>
    <row r="304" ht="15.75" customHeight="1">
      <c r="A304" s="2"/>
      <c r="B304" s="2"/>
      <c r="C304" s="2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"/>
      <c r="X304" s="2"/>
      <c r="Y304" s="2"/>
      <c r="Z304" s="2"/>
    </row>
    <row r="305" ht="15.75" customHeight="1">
      <c r="A305" s="2"/>
      <c r="B305" s="2"/>
      <c r="C305" s="2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"/>
      <c r="X305" s="2"/>
      <c r="Y305" s="2"/>
      <c r="Z305" s="2"/>
    </row>
    <row r="306" ht="15.75" customHeight="1">
      <c r="A306" s="2"/>
      <c r="B306" s="2"/>
      <c r="C306" s="2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"/>
      <c r="X306" s="2"/>
      <c r="Y306" s="2"/>
      <c r="Z306" s="2"/>
    </row>
    <row r="307" ht="15.75" customHeight="1">
      <c r="A307" s="2"/>
      <c r="B307" s="2"/>
      <c r="C307" s="2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"/>
      <c r="X307" s="2"/>
      <c r="Y307" s="2"/>
      <c r="Z307" s="2"/>
    </row>
    <row r="308" ht="15.75" customHeight="1">
      <c r="A308" s="2"/>
      <c r="B308" s="2"/>
      <c r="C308" s="2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"/>
      <c r="X308" s="2"/>
      <c r="Y308" s="2"/>
      <c r="Z308" s="2"/>
    </row>
    <row r="309" ht="15.75" customHeight="1">
      <c r="A309" s="2"/>
      <c r="B309" s="2"/>
      <c r="C309" s="2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"/>
      <c r="X309" s="2"/>
      <c r="Y309" s="2"/>
      <c r="Z309" s="2"/>
    </row>
    <row r="310" ht="15.75" customHeight="1">
      <c r="A310" s="2"/>
      <c r="B310" s="2"/>
      <c r="C310" s="2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"/>
      <c r="X310" s="2"/>
      <c r="Y310" s="2"/>
      <c r="Z310" s="2"/>
    </row>
    <row r="311" ht="15.75" customHeight="1">
      <c r="A311" s="2"/>
      <c r="B311" s="2"/>
      <c r="C311" s="2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"/>
      <c r="X311" s="2"/>
      <c r="Y311" s="2"/>
      <c r="Z311" s="2"/>
    </row>
    <row r="312" ht="15.75" customHeight="1">
      <c r="A312" s="2"/>
      <c r="B312" s="2"/>
      <c r="C312" s="2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"/>
      <c r="X312" s="2"/>
      <c r="Y312" s="2"/>
      <c r="Z312" s="2"/>
    </row>
    <row r="313" ht="15.75" customHeight="1">
      <c r="A313" s="2"/>
      <c r="B313" s="2"/>
      <c r="C313" s="2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"/>
      <c r="X313" s="2"/>
      <c r="Y313" s="2"/>
      <c r="Z313" s="2"/>
    </row>
    <row r="314" ht="15.75" customHeight="1">
      <c r="A314" s="2"/>
      <c r="B314" s="2"/>
      <c r="C314" s="2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"/>
      <c r="X314" s="2"/>
      <c r="Y314" s="2"/>
      <c r="Z314" s="2"/>
    </row>
    <row r="315" ht="15.75" customHeight="1">
      <c r="A315" s="2"/>
      <c r="B315" s="2"/>
      <c r="C315" s="2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"/>
      <c r="X315" s="2"/>
      <c r="Y315" s="2"/>
      <c r="Z315" s="2"/>
    </row>
    <row r="316" ht="15.75" customHeight="1">
      <c r="A316" s="2"/>
      <c r="B316" s="2"/>
      <c r="C316" s="2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"/>
      <c r="X316" s="2"/>
      <c r="Y316" s="2"/>
      <c r="Z316" s="2"/>
    </row>
    <row r="317" ht="15.75" customHeight="1">
      <c r="A317" s="2"/>
      <c r="B317" s="2"/>
      <c r="C317" s="2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"/>
      <c r="X317" s="2"/>
      <c r="Y317" s="2"/>
      <c r="Z317" s="2"/>
    </row>
    <row r="318" ht="15.75" customHeight="1">
      <c r="A318" s="2"/>
      <c r="B318" s="2"/>
      <c r="C318" s="2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"/>
      <c r="X318" s="2"/>
      <c r="Y318" s="2"/>
      <c r="Z318" s="2"/>
    </row>
    <row r="319" ht="15.75" customHeight="1">
      <c r="A319" s="2"/>
      <c r="B319" s="2"/>
      <c r="C319" s="2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"/>
      <c r="X319" s="2"/>
      <c r="Y319" s="2"/>
      <c r="Z319" s="2"/>
    </row>
    <row r="320" ht="15.75" customHeight="1">
      <c r="A320" s="2"/>
      <c r="B320" s="2"/>
      <c r="C320" s="2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"/>
      <c r="X320" s="2"/>
      <c r="Y320" s="2"/>
      <c r="Z320" s="2"/>
    </row>
    <row r="321" ht="15.75" customHeight="1">
      <c r="A321" s="2"/>
      <c r="B321" s="2"/>
      <c r="C321" s="2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"/>
      <c r="X321" s="2"/>
      <c r="Y321" s="2"/>
      <c r="Z321" s="2"/>
    </row>
    <row r="322" ht="15.75" customHeight="1">
      <c r="A322" s="2"/>
      <c r="B322" s="2"/>
      <c r="C322" s="2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"/>
      <c r="X322" s="2"/>
      <c r="Y322" s="2"/>
      <c r="Z322" s="2"/>
    </row>
    <row r="323" ht="15.75" customHeight="1">
      <c r="A323" s="2"/>
      <c r="B323" s="2"/>
      <c r="C323" s="2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"/>
      <c r="X323" s="2"/>
      <c r="Y323" s="2"/>
      <c r="Z323" s="2"/>
    </row>
    <row r="324" ht="15.75" customHeight="1">
      <c r="A324" s="2"/>
      <c r="B324" s="2"/>
      <c r="C324" s="2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"/>
      <c r="X324" s="2"/>
      <c r="Y324" s="2"/>
      <c r="Z324" s="2"/>
    </row>
    <row r="325" ht="15.75" customHeight="1">
      <c r="A325" s="2"/>
      <c r="B325" s="2"/>
      <c r="C325" s="2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"/>
      <c r="X325" s="2"/>
      <c r="Y325" s="2"/>
      <c r="Z325" s="2"/>
    </row>
    <row r="326" ht="15.75" customHeight="1">
      <c r="A326" s="2"/>
      <c r="B326" s="2"/>
      <c r="C326" s="2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"/>
      <c r="X326" s="2"/>
      <c r="Y326" s="2"/>
      <c r="Z326" s="2"/>
    </row>
    <row r="327" ht="15.75" customHeight="1">
      <c r="A327" s="2"/>
      <c r="B327" s="2"/>
      <c r="C327" s="2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"/>
      <c r="X327" s="2"/>
      <c r="Y327" s="2"/>
      <c r="Z327" s="2"/>
    </row>
    <row r="328" ht="15.75" customHeight="1">
      <c r="A328" s="2"/>
      <c r="B328" s="2"/>
      <c r="C328" s="2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"/>
      <c r="X328" s="2"/>
      <c r="Y328" s="2"/>
      <c r="Z328" s="2"/>
    </row>
    <row r="329" ht="15.75" customHeight="1">
      <c r="A329" s="2"/>
      <c r="B329" s="2"/>
      <c r="C329" s="2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"/>
      <c r="X329" s="2"/>
      <c r="Y329" s="2"/>
      <c r="Z329" s="2"/>
    </row>
    <row r="330" ht="15.75" customHeight="1">
      <c r="A330" s="2"/>
      <c r="B330" s="2"/>
      <c r="C330" s="2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"/>
      <c r="X330" s="2"/>
      <c r="Y330" s="2"/>
      <c r="Z330" s="2"/>
    </row>
    <row r="331" ht="15.75" customHeight="1">
      <c r="A331" s="2"/>
      <c r="B331" s="2"/>
      <c r="C331" s="2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"/>
      <c r="X331" s="2"/>
      <c r="Y331" s="2"/>
      <c r="Z331" s="2"/>
    </row>
    <row r="332" ht="15.75" customHeight="1">
      <c r="A332" s="2"/>
      <c r="B332" s="2"/>
      <c r="C332" s="2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"/>
      <c r="X332" s="2"/>
      <c r="Y332" s="2"/>
      <c r="Z332" s="2"/>
    </row>
    <row r="333" ht="15.75" customHeight="1">
      <c r="A333" s="2"/>
      <c r="B333" s="2"/>
      <c r="C333" s="2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"/>
      <c r="X333" s="2"/>
      <c r="Y333" s="2"/>
      <c r="Z333" s="2"/>
    </row>
    <row r="334" ht="15.75" customHeight="1">
      <c r="A334" s="2"/>
      <c r="B334" s="2"/>
      <c r="C334" s="2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"/>
      <c r="X334" s="2"/>
      <c r="Y334" s="2"/>
      <c r="Z334" s="2"/>
    </row>
    <row r="335" ht="15.75" customHeight="1">
      <c r="A335" s="2"/>
      <c r="B335" s="2"/>
      <c r="C335" s="2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"/>
      <c r="X335" s="2"/>
      <c r="Y335" s="2"/>
      <c r="Z335" s="2"/>
    </row>
    <row r="336" ht="15.75" customHeight="1">
      <c r="A336" s="2"/>
      <c r="B336" s="2"/>
      <c r="C336" s="2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"/>
      <c r="X336" s="2"/>
      <c r="Y336" s="2"/>
      <c r="Z336" s="2"/>
    </row>
    <row r="337" ht="15.75" customHeight="1">
      <c r="A337" s="2"/>
      <c r="B337" s="2"/>
      <c r="C337" s="2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"/>
      <c r="X337" s="2"/>
      <c r="Y337" s="2"/>
      <c r="Z337" s="2"/>
    </row>
    <row r="338" ht="15.75" customHeight="1">
      <c r="A338" s="2"/>
      <c r="B338" s="2"/>
      <c r="C338" s="2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"/>
      <c r="X338" s="2"/>
      <c r="Y338" s="2"/>
      <c r="Z338" s="2"/>
    </row>
    <row r="339" ht="15.75" customHeight="1">
      <c r="A339" s="2"/>
      <c r="B339" s="2"/>
      <c r="C339" s="2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"/>
      <c r="X339" s="2"/>
      <c r="Y339" s="2"/>
      <c r="Z339" s="2"/>
    </row>
    <row r="340" ht="15.75" customHeight="1">
      <c r="A340" s="2"/>
      <c r="B340" s="2"/>
      <c r="C340" s="2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"/>
      <c r="X340" s="2"/>
      <c r="Y340" s="2"/>
      <c r="Z340" s="2"/>
    </row>
    <row r="341" ht="15.75" customHeight="1">
      <c r="A341" s="2"/>
      <c r="B341" s="2"/>
      <c r="C341" s="2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"/>
      <c r="X341" s="2"/>
      <c r="Y341" s="2"/>
      <c r="Z341" s="2"/>
    </row>
    <row r="342" ht="15.75" customHeight="1">
      <c r="A342" s="2"/>
      <c r="B342" s="2"/>
      <c r="C342" s="2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"/>
      <c r="X342" s="2"/>
      <c r="Y342" s="2"/>
      <c r="Z342" s="2"/>
    </row>
    <row r="343" ht="15.75" customHeight="1">
      <c r="A343" s="2"/>
      <c r="B343" s="2"/>
      <c r="C343" s="2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"/>
      <c r="X343" s="2"/>
      <c r="Y343" s="2"/>
      <c r="Z343" s="2"/>
    </row>
    <row r="344" ht="15.75" customHeight="1">
      <c r="A344" s="2"/>
      <c r="B344" s="2"/>
      <c r="C344" s="2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"/>
      <c r="X344" s="2"/>
      <c r="Y344" s="2"/>
      <c r="Z344" s="2"/>
    </row>
    <row r="345" ht="15.75" customHeight="1">
      <c r="A345" s="2"/>
      <c r="B345" s="2"/>
      <c r="C345" s="2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"/>
      <c r="X345" s="2"/>
      <c r="Y345" s="2"/>
      <c r="Z345" s="2"/>
    </row>
    <row r="346" ht="15.75" customHeight="1">
      <c r="A346" s="2"/>
      <c r="B346" s="2"/>
      <c r="C346" s="2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"/>
      <c r="X346" s="2"/>
      <c r="Y346" s="2"/>
      <c r="Z346" s="2"/>
    </row>
    <row r="347" ht="15.75" customHeight="1">
      <c r="A347" s="2"/>
      <c r="B347" s="2"/>
      <c r="C347" s="2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"/>
      <c r="X347" s="2"/>
      <c r="Y347" s="2"/>
      <c r="Z347" s="2"/>
    </row>
    <row r="348" ht="15.75" customHeight="1">
      <c r="A348" s="2"/>
      <c r="B348" s="2"/>
      <c r="C348" s="2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"/>
      <c r="X348" s="2"/>
      <c r="Y348" s="2"/>
      <c r="Z348" s="2"/>
    </row>
    <row r="349" ht="15.75" customHeight="1">
      <c r="A349" s="2"/>
      <c r="B349" s="2"/>
      <c r="C349" s="2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"/>
      <c r="X349" s="2"/>
      <c r="Y349" s="2"/>
      <c r="Z349" s="2"/>
    </row>
    <row r="350" ht="15.75" customHeight="1">
      <c r="A350" s="2"/>
      <c r="B350" s="2"/>
      <c r="C350" s="2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"/>
      <c r="X350" s="2"/>
      <c r="Y350" s="2"/>
      <c r="Z350" s="2"/>
    </row>
    <row r="351" ht="15.75" customHeight="1">
      <c r="A351" s="2"/>
      <c r="B351" s="2"/>
      <c r="C351" s="2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"/>
      <c r="X351" s="2"/>
      <c r="Y351" s="2"/>
      <c r="Z351" s="2"/>
    </row>
    <row r="352" ht="15.75" customHeight="1">
      <c r="A352" s="2"/>
      <c r="B352" s="2"/>
      <c r="C352" s="2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"/>
      <c r="X352" s="2"/>
      <c r="Y352" s="2"/>
      <c r="Z352" s="2"/>
    </row>
    <row r="353" ht="15.75" customHeight="1">
      <c r="A353" s="2"/>
      <c r="B353" s="2"/>
      <c r="C353" s="2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"/>
      <c r="X353" s="2"/>
      <c r="Y353" s="2"/>
      <c r="Z353" s="2"/>
    </row>
    <row r="354" ht="15.75" customHeight="1">
      <c r="A354" s="2"/>
      <c r="B354" s="2"/>
      <c r="C354" s="2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"/>
      <c r="X354" s="2"/>
      <c r="Y354" s="2"/>
      <c r="Z354" s="2"/>
    </row>
    <row r="355" ht="15.75" customHeight="1">
      <c r="A355" s="2"/>
      <c r="B355" s="2"/>
      <c r="C355" s="2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"/>
      <c r="X355" s="2"/>
      <c r="Y355" s="2"/>
      <c r="Z355" s="2"/>
    </row>
    <row r="356" ht="15.75" customHeight="1">
      <c r="A356" s="2"/>
      <c r="B356" s="2"/>
      <c r="C356" s="2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"/>
      <c r="X356" s="2"/>
      <c r="Y356" s="2"/>
      <c r="Z356" s="2"/>
    </row>
    <row r="357" ht="15.75" customHeight="1">
      <c r="A357" s="2"/>
      <c r="B357" s="2"/>
      <c r="C357" s="2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"/>
      <c r="X357" s="2"/>
      <c r="Y357" s="2"/>
      <c r="Z357" s="2"/>
    </row>
    <row r="358" ht="15.75" customHeight="1">
      <c r="A358" s="2"/>
      <c r="B358" s="2"/>
      <c r="C358" s="2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"/>
      <c r="X358" s="2"/>
      <c r="Y358" s="2"/>
      <c r="Z358" s="2"/>
    </row>
    <row r="359" ht="15.75" customHeight="1">
      <c r="A359" s="2"/>
      <c r="B359" s="2"/>
      <c r="C359" s="2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"/>
      <c r="X359" s="2"/>
      <c r="Y359" s="2"/>
      <c r="Z359" s="2"/>
    </row>
    <row r="360" ht="15.75" customHeight="1">
      <c r="A360" s="2"/>
      <c r="B360" s="2"/>
      <c r="C360" s="2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"/>
      <c r="X360" s="2"/>
      <c r="Y360" s="2"/>
      <c r="Z360" s="2"/>
    </row>
    <row r="361" ht="15.75" customHeight="1">
      <c r="A361" s="2"/>
      <c r="B361" s="2"/>
      <c r="C361" s="2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"/>
      <c r="X361" s="2"/>
      <c r="Y361" s="2"/>
      <c r="Z361" s="2"/>
    </row>
    <row r="362" ht="15.75" customHeight="1">
      <c r="A362" s="2"/>
      <c r="B362" s="2"/>
      <c r="C362" s="2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"/>
      <c r="X362" s="2"/>
      <c r="Y362" s="2"/>
      <c r="Z362" s="2"/>
    </row>
    <row r="363" ht="15.75" customHeight="1">
      <c r="A363" s="2"/>
      <c r="B363" s="2"/>
      <c r="C363" s="2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"/>
      <c r="X363" s="2"/>
      <c r="Y363" s="2"/>
      <c r="Z363" s="2"/>
    </row>
    <row r="364" ht="15.75" customHeight="1">
      <c r="A364" s="2"/>
      <c r="B364" s="2"/>
      <c r="C364" s="2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"/>
      <c r="X364" s="2"/>
      <c r="Y364" s="2"/>
      <c r="Z364" s="2"/>
    </row>
    <row r="365" ht="15.75" customHeight="1">
      <c r="A365" s="2"/>
      <c r="B365" s="2"/>
      <c r="C365" s="2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"/>
      <c r="X365" s="2"/>
      <c r="Y365" s="2"/>
      <c r="Z365" s="2"/>
    </row>
    <row r="366" ht="15.75" customHeight="1">
      <c r="A366" s="2"/>
      <c r="B366" s="2"/>
      <c r="C366" s="2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"/>
      <c r="X366" s="2"/>
      <c r="Y366" s="2"/>
      <c r="Z366" s="2"/>
    </row>
    <row r="367" ht="15.75" customHeight="1">
      <c r="A367" s="2"/>
      <c r="B367" s="2"/>
      <c r="C367" s="2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"/>
      <c r="X367" s="2"/>
      <c r="Y367" s="2"/>
      <c r="Z367" s="2"/>
    </row>
    <row r="368" ht="15.75" customHeight="1">
      <c r="A368" s="2"/>
      <c r="B368" s="2"/>
      <c r="C368" s="2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"/>
      <c r="X368" s="2"/>
      <c r="Y368" s="2"/>
      <c r="Z368" s="2"/>
    </row>
    <row r="369" ht="15.75" customHeight="1">
      <c r="A369" s="2"/>
      <c r="B369" s="2"/>
      <c r="C369" s="2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"/>
      <c r="X369" s="2"/>
      <c r="Y369" s="2"/>
      <c r="Z369" s="2"/>
    </row>
    <row r="370" ht="15.75" customHeight="1">
      <c r="A370" s="2"/>
      <c r="B370" s="2"/>
      <c r="C370" s="2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"/>
      <c r="X370" s="2"/>
      <c r="Y370" s="2"/>
      <c r="Z370" s="2"/>
    </row>
    <row r="371" ht="15.75" customHeight="1">
      <c r="A371" s="2"/>
      <c r="B371" s="2"/>
      <c r="C371" s="2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"/>
      <c r="X371" s="2"/>
      <c r="Y371" s="2"/>
      <c r="Z371" s="2"/>
    </row>
    <row r="372" ht="15.75" customHeight="1">
      <c r="A372" s="2"/>
      <c r="B372" s="2"/>
      <c r="C372" s="2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"/>
      <c r="X372" s="2"/>
      <c r="Y372" s="2"/>
      <c r="Z372" s="2"/>
    </row>
    <row r="373" ht="15.75" customHeight="1">
      <c r="A373" s="2"/>
      <c r="B373" s="2"/>
      <c r="C373" s="2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"/>
      <c r="X373" s="2"/>
      <c r="Y373" s="2"/>
      <c r="Z373" s="2"/>
    </row>
    <row r="374" ht="15.75" customHeight="1">
      <c r="A374" s="2"/>
      <c r="B374" s="2"/>
      <c r="C374" s="2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"/>
      <c r="X374" s="2"/>
      <c r="Y374" s="2"/>
      <c r="Z374" s="2"/>
    </row>
    <row r="375" ht="15.75" customHeight="1">
      <c r="A375" s="2"/>
      <c r="B375" s="2"/>
      <c r="C375" s="2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"/>
      <c r="X375" s="2"/>
      <c r="Y375" s="2"/>
      <c r="Z375" s="2"/>
    </row>
    <row r="376" ht="15.75" customHeight="1">
      <c r="A376" s="2"/>
      <c r="B376" s="2"/>
      <c r="C376" s="2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"/>
      <c r="X376" s="2"/>
      <c r="Y376" s="2"/>
      <c r="Z376" s="2"/>
    </row>
    <row r="377" ht="15.75" customHeight="1">
      <c r="A377" s="2"/>
      <c r="B377" s="2"/>
      <c r="C377" s="2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"/>
      <c r="X377" s="2"/>
      <c r="Y377" s="2"/>
      <c r="Z377" s="2"/>
    </row>
    <row r="378" ht="15.75" customHeight="1">
      <c r="A378" s="2"/>
      <c r="B378" s="2"/>
      <c r="C378" s="2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"/>
      <c r="X378" s="2"/>
      <c r="Y378" s="2"/>
      <c r="Z378" s="2"/>
    </row>
    <row r="379" ht="15.75" customHeight="1">
      <c r="A379" s="2"/>
      <c r="B379" s="2"/>
      <c r="C379" s="2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"/>
      <c r="X379" s="2"/>
      <c r="Y379" s="2"/>
      <c r="Z379" s="2"/>
    </row>
    <row r="380" ht="15.75" customHeight="1">
      <c r="A380" s="2"/>
      <c r="B380" s="2"/>
      <c r="C380" s="2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"/>
      <c r="X380" s="2"/>
      <c r="Y380" s="2"/>
      <c r="Z380" s="2"/>
    </row>
    <row r="381" ht="15.75" customHeight="1">
      <c r="A381" s="2"/>
      <c r="B381" s="2"/>
      <c r="C381" s="2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"/>
      <c r="X381" s="2"/>
      <c r="Y381" s="2"/>
      <c r="Z381" s="2"/>
    </row>
    <row r="382" ht="15.75" customHeight="1">
      <c r="A382" s="2"/>
      <c r="B382" s="2"/>
      <c r="C382" s="2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"/>
      <c r="X382" s="2"/>
      <c r="Y382" s="2"/>
      <c r="Z382" s="2"/>
    </row>
    <row r="383" ht="15.75" customHeight="1">
      <c r="A383" s="2"/>
      <c r="B383" s="2"/>
      <c r="C383" s="2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"/>
      <c r="X383" s="2"/>
      <c r="Y383" s="2"/>
      <c r="Z383" s="2"/>
    </row>
    <row r="384" ht="15.75" customHeight="1">
      <c r="A384" s="2"/>
      <c r="B384" s="2"/>
      <c r="C384" s="2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"/>
      <c r="X384" s="2"/>
      <c r="Y384" s="2"/>
      <c r="Z384" s="2"/>
    </row>
    <row r="385" ht="15.75" customHeight="1">
      <c r="A385" s="2"/>
      <c r="B385" s="2"/>
      <c r="C385" s="2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"/>
      <c r="X385" s="2"/>
      <c r="Y385" s="2"/>
      <c r="Z385" s="2"/>
    </row>
    <row r="386" ht="15.75" customHeight="1">
      <c r="A386" s="2"/>
      <c r="B386" s="2"/>
      <c r="C386" s="2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"/>
      <c r="X386" s="2"/>
      <c r="Y386" s="2"/>
      <c r="Z386" s="2"/>
    </row>
    <row r="387" ht="15.75" customHeight="1">
      <c r="A387" s="2"/>
      <c r="B387" s="2"/>
      <c r="C387" s="2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"/>
      <c r="X387" s="2"/>
      <c r="Y387" s="2"/>
      <c r="Z387" s="2"/>
    </row>
    <row r="388" ht="15.75" customHeight="1">
      <c r="A388" s="2"/>
      <c r="B388" s="2"/>
      <c r="C388" s="2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"/>
      <c r="X388" s="2"/>
      <c r="Y388" s="2"/>
      <c r="Z388" s="2"/>
    </row>
    <row r="389" ht="15.75" customHeight="1">
      <c r="A389" s="2"/>
      <c r="B389" s="2"/>
      <c r="C389" s="2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"/>
      <c r="X389" s="2"/>
      <c r="Y389" s="2"/>
      <c r="Z389" s="2"/>
    </row>
    <row r="390" ht="15.75" customHeight="1">
      <c r="A390" s="2"/>
      <c r="B390" s="2"/>
      <c r="C390" s="2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"/>
      <c r="X390" s="2"/>
      <c r="Y390" s="2"/>
      <c r="Z390" s="2"/>
    </row>
    <row r="391" ht="15.75" customHeight="1">
      <c r="A391" s="2"/>
      <c r="B391" s="2"/>
      <c r="C391" s="2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"/>
      <c r="X391" s="2"/>
      <c r="Y391" s="2"/>
      <c r="Z391" s="2"/>
    </row>
    <row r="392" ht="15.75" customHeight="1">
      <c r="A392" s="2"/>
      <c r="B392" s="2"/>
      <c r="C392" s="2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"/>
      <c r="X392" s="2"/>
      <c r="Y392" s="2"/>
      <c r="Z392" s="2"/>
    </row>
    <row r="393" ht="15.75" customHeight="1">
      <c r="A393" s="2"/>
      <c r="B393" s="2"/>
      <c r="C393" s="2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"/>
      <c r="X393" s="2"/>
      <c r="Y393" s="2"/>
      <c r="Z393" s="2"/>
    </row>
    <row r="394" ht="15.75" customHeight="1">
      <c r="A394" s="2"/>
      <c r="B394" s="2"/>
      <c r="C394" s="2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"/>
      <c r="X394" s="2"/>
      <c r="Y394" s="2"/>
      <c r="Z394" s="2"/>
    </row>
    <row r="395" ht="15.75" customHeight="1">
      <c r="A395" s="2"/>
      <c r="B395" s="2"/>
      <c r="C395" s="2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"/>
      <c r="X395" s="2"/>
      <c r="Y395" s="2"/>
      <c r="Z395" s="2"/>
    </row>
    <row r="396" ht="15.75" customHeight="1">
      <c r="A396" s="2"/>
      <c r="B396" s="2"/>
      <c r="C396" s="2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"/>
      <c r="X396" s="2"/>
      <c r="Y396" s="2"/>
      <c r="Z396" s="2"/>
    </row>
    <row r="397" ht="15.75" customHeight="1">
      <c r="A397" s="2"/>
      <c r="B397" s="2"/>
      <c r="C397" s="2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"/>
      <c r="X397" s="2"/>
      <c r="Y397" s="2"/>
      <c r="Z397" s="2"/>
    </row>
    <row r="398" ht="15.75" customHeight="1">
      <c r="A398" s="2"/>
      <c r="B398" s="2"/>
      <c r="C398" s="2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"/>
      <c r="X398" s="2"/>
      <c r="Y398" s="2"/>
      <c r="Z398" s="2"/>
    </row>
    <row r="399" ht="15.75" customHeight="1">
      <c r="A399" s="2"/>
      <c r="B399" s="2"/>
      <c r="C399" s="2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"/>
      <c r="X399" s="2"/>
      <c r="Y399" s="2"/>
      <c r="Z399" s="2"/>
    </row>
    <row r="400" ht="15.75" customHeight="1">
      <c r="A400" s="2"/>
      <c r="B400" s="2"/>
      <c r="C400" s="2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"/>
      <c r="X400" s="2"/>
      <c r="Y400" s="2"/>
      <c r="Z400" s="2"/>
    </row>
    <row r="401" ht="15.75" customHeight="1">
      <c r="A401" s="2"/>
      <c r="B401" s="2"/>
      <c r="C401" s="2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"/>
      <c r="X401" s="2"/>
      <c r="Y401" s="2"/>
      <c r="Z401" s="2"/>
    </row>
    <row r="402" ht="15.75" customHeight="1">
      <c r="A402" s="2"/>
      <c r="B402" s="2"/>
      <c r="C402" s="2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"/>
      <c r="X402" s="2"/>
      <c r="Y402" s="2"/>
      <c r="Z402" s="2"/>
    </row>
    <row r="403" ht="15.75" customHeight="1">
      <c r="A403" s="2"/>
      <c r="B403" s="2"/>
      <c r="C403" s="2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"/>
      <c r="X403" s="2"/>
      <c r="Y403" s="2"/>
      <c r="Z403" s="2"/>
    </row>
    <row r="404" ht="15.75" customHeight="1">
      <c r="A404" s="2"/>
      <c r="B404" s="2"/>
      <c r="C404" s="2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"/>
      <c r="X404" s="2"/>
      <c r="Y404" s="2"/>
      <c r="Z404" s="2"/>
    </row>
    <row r="405" ht="15.75" customHeight="1">
      <c r="A405" s="2"/>
      <c r="B405" s="2"/>
      <c r="C405" s="2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"/>
      <c r="X405" s="2"/>
      <c r="Y405" s="2"/>
      <c r="Z405" s="2"/>
    </row>
    <row r="406" ht="15.75" customHeight="1">
      <c r="A406" s="2"/>
      <c r="B406" s="2"/>
      <c r="C406" s="2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"/>
      <c r="X406" s="2"/>
      <c r="Y406" s="2"/>
      <c r="Z406" s="2"/>
    </row>
    <row r="407" ht="15.75" customHeight="1">
      <c r="A407" s="2"/>
      <c r="B407" s="2"/>
      <c r="C407" s="2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"/>
      <c r="X407" s="2"/>
      <c r="Y407" s="2"/>
      <c r="Z407" s="2"/>
    </row>
    <row r="408" ht="15.75" customHeight="1">
      <c r="A408" s="2"/>
      <c r="B408" s="2"/>
      <c r="C408" s="2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"/>
      <c r="X408" s="2"/>
      <c r="Y408" s="2"/>
      <c r="Z408" s="2"/>
    </row>
    <row r="409" ht="15.75" customHeight="1">
      <c r="A409" s="2"/>
      <c r="B409" s="2"/>
      <c r="C409" s="2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"/>
      <c r="X409" s="2"/>
      <c r="Y409" s="2"/>
      <c r="Z409" s="2"/>
    </row>
    <row r="410" ht="15.75" customHeight="1">
      <c r="A410" s="2"/>
      <c r="B410" s="2"/>
      <c r="C410" s="2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"/>
      <c r="X410" s="2"/>
      <c r="Y410" s="2"/>
      <c r="Z410" s="2"/>
    </row>
    <row r="411" ht="15.75" customHeight="1">
      <c r="A411" s="2"/>
      <c r="B411" s="2"/>
      <c r="C411" s="2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"/>
      <c r="X411" s="2"/>
      <c r="Y411" s="2"/>
      <c r="Z411" s="2"/>
    </row>
    <row r="412" ht="15.75" customHeight="1">
      <c r="A412" s="2"/>
      <c r="B412" s="2"/>
      <c r="C412" s="2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"/>
      <c r="X412" s="2"/>
      <c r="Y412" s="2"/>
      <c r="Z412" s="2"/>
    </row>
    <row r="413" ht="15.75" customHeight="1">
      <c r="A413" s="2"/>
      <c r="B413" s="2"/>
      <c r="C413" s="2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"/>
      <c r="X413" s="2"/>
      <c r="Y413" s="2"/>
      <c r="Z413" s="2"/>
    </row>
    <row r="414" ht="15.75" customHeight="1">
      <c r="A414" s="2"/>
      <c r="B414" s="2"/>
      <c r="C414" s="2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"/>
      <c r="X414" s="2"/>
      <c r="Y414" s="2"/>
      <c r="Z414" s="2"/>
    </row>
    <row r="415" ht="15.75" customHeight="1">
      <c r="A415" s="2"/>
      <c r="B415" s="2"/>
      <c r="C415" s="2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"/>
      <c r="X415" s="2"/>
      <c r="Y415" s="2"/>
      <c r="Z415" s="2"/>
    </row>
    <row r="416" ht="15.75" customHeight="1">
      <c r="A416" s="2"/>
      <c r="B416" s="2"/>
      <c r="C416" s="2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"/>
      <c r="X416" s="2"/>
      <c r="Y416" s="2"/>
      <c r="Z416" s="2"/>
    </row>
    <row r="417" ht="15.75" customHeight="1">
      <c r="A417" s="2"/>
      <c r="B417" s="2"/>
      <c r="C417" s="2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"/>
      <c r="X417" s="2"/>
      <c r="Y417" s="2"/>
      <c r="Z417" s="2"/>
    </row>
    <row r="418" ht="15.75" customHeight="1">
      <c r="A418" s="2"/>
      <c r="B418" s="2"/>
      <c r="C418" s="2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"/>
      <c r="X418" s="2"/>
      <c r="Y418" s="2"/>
      <c r="Z418" s="2"/>
    </row>
    <row r="419" ht="15.75" customHeight="1">
      <c r="A419" s="2"/>
      <c r="B419" s="2"/>
      <c r="C419" s="2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"/>
      <c r="X419" s="2"/>
      <c r="Y419" s="2"/>
      <c r="Z419" s="2"/>
    </row>
    <row r="420" ht="15.75" customHeight="1">
      <c r="A420" s="2"/>
      <c r="B420" s="2"/>
      <c r="C420" s="2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"/>
      <c r="X420" s="2"/>
      <c r="Y420" s="2"/>
      <c r="Z420" s="2"/>
    </row>
    <row r="421" ht="15.75" customHeight="1">
      <c r="A421" s="2"/>
      <c r="B421" s="2"/>
      <c r="C421" s="2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"/>
      <c r="X421" s="2"/>
      <c r="Y421" s="2"/>
      <c r="Z421" s="2"/>
    </row>
    <row r="422" ht="15.75" customHeight="1">
      <c r="A422" s="2"/>
      <c r="B422" s="2"/>
      <c r="C422" s="2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"/>
      <c r="X422" s="2"/>
      <c r="Y422" s="2"/>
      <c r="Z422" s="2"/>
    </row>
    <row r="423" ht="15.75" customHeight="1">
      <c r="A423" s="2"/>
      <c r="B423" s="2"/>
      <c r="C423" s="2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"/>
      <c r="X423" s="2"/>
      <c r="Y423" s="2"/>
      <c r="Z423" s="2"/>
    </row>
    <row r="424" ht="15.75" customHeight="1">
      <c r="A424" s="2"/>
      <c r="B424" s="2"/>
      <c r="C424" s="2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"/>
      <c r="X424" s="2"/>
      <c r="Y424" s="2"/>
      <c r="Z424" s="2"/>
    </row>
    <row r="425" ht="15.75" customHeight="1">
      <c r="A425" s="2"/>
      <c r="B425" s="2"/>
      <c r="C425" s="2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"/>
      <c r="X425" s="2"/>
      <c r="Y425" s="2"/>
      <c r="Z425" s="2"/>
    </row>
    <row r="426" ht="15.75" customHeight="1">
      <c r="A426" s="2"/>
      <c r="B426" s="2"/>
      <c r="C426" s="2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"/>
      <c r="X426" s="2"/>
      <c r="Y426" s="2"/>
      <c r="Z426" s="2"/>
    </row>
    <row r="427" ht="15.75" customHeight="1">
      <c r="A427" s="2"/>
      <c r="B427" s="2"/>
      <c r="C427" s="2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"/>
      <c r="X427" s="2"/>
      <c r="Y427" s="2"/>
      <c r="Z427" s="2"/>
    </row>
    <row r="428" ht="15.75" customHeight="1">
      <c r="A428" s="2"/>
      <c r="B428" s="2"/>
      <c r="C428" s="2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"/>
      <c r="X428" s="2"/>
      <c r="Y428" s="2"/>
      <c r="Z428" s="2"/>
    </row>
    <row r="429" ht="15.75" customHeight="1">
      <c r="A429" s="2"/>
      <c r="B429" s="2"/>
      <c r="C429" s="2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"/>
      <c r="X429" s="2"/>
      <c r="Y429" s="2"/>
      <c r="Z429" s="2"/>
    </row>
    <row r="430" ht="15.75" customHeight="1">
      <c r="A430" s="2"/>
      <c r="B430" s="2"/>
      <c r="C430" s="2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"/>
      <c r="X430" s="2"/>
      <c r="Y430" s="2"/>
      <c r="Z430" s="2"/>
    </row>
    <row r="431" ht="15.75" customHeight="1">
      <c r="A431" s="2"/>
      <c r="B431" s="2"/>
      <c r="C431" s="2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"/>
      <c r="X431" s="2"/>
      <c r="Y431" s="2"/>
      <c r="Z431" s="2"/>
    </row>
    <row r="432" ht="15.75" customHeight="1">
      <c r="A432" s="2"/>
      <c r="B432" s="2"/>
      <c r="C432" s="2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"/>
      <c r="X432" s="2"/>
      <c r="Y432" s="2"/>
      <c r="Z432" s="2"/>
    </row>
    <row r="433" ht="15.75" customHeight="1">
      <c r="A433" s="2"/>
      <c r="B433" s="2"/>
      <c r="C433" s="2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"/>
      <c r="X433" s="2"/>
      <c r="Y433" s="2"/>
      <c r="Z433" s="2"/>
    </row>
    <row r="434" ht="15.75" customHeight="1">
      <c r="A434" s="2"/>
      <c r="B434" s="2"/>
      <c r="C434" s="2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"/>
      <c r="X434" s="2"/>
      <c r="Y434" s="2"/>
      <c r="Z434" s="2"/>
    </row>
    <row r="435" ht="15.75" customHeight="1">
      <c r="A435" s="2"/>
      <c r="B435" s="2"/>
      <c r="C435" s="2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"/>
      <c r="X435" s="2"/>
      <c r="Y435" s="2"/>
      <c r="Z435" s="2"/>
    </row>
    <row r="436" ht="15.75" customHeight="1">
      <c r="A436" s="2"/>
      <c r="B436" s="2"/>
      <c r="C436" s="2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"/>
      <c r="X436" s="2"/>
      <c r="Y436" s="2"/>
      <c r="Z436" s="2"/>
    </row>
    <row r="437" ht="15.75" customHeight="1">
      <c r="A437" s="2"/>
      <c r="B437" s="2"/>
      <c r="C437" s="2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"/>
      <c r="X437" s="2"/>
      <c r="Y437" s="2"/>
      <c r="Z437" s="2"/>
    </row>
    <row r="438" ht="15.75" customHeight="1">
      <c r="A438" s="2"/>
      <c r="B438" s="2"/>
      <c r="C438" s="2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"/>
      <c r="X438" s="2"/>
      <c r="Y438" s="2"/>
      <c r="Z438" s="2"/>
    </row>
    <row r="439" ht="15.75" customHeight="1">
      <c r="A439" s="2"/>
      <c r="B439" s="2"/>
      <c r="C439" s="2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"/>
      <c r="X439" s="2"/>
      <c r="Y439" s="2"/>
      <c r="Z439" s="2"/>
    </row>
    <row r="440" ht="15.75" customHeight="1">
      <c r="A440" s="2"/>
      <c r="B440" s="2"/>
      <c r="C440" s="2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"/>
      <c r="X440" s="2"/>
      <c r="Y440" s="2"/>
      <c r="Z440" s="2"/>
    </row>
    <row r="441" ht="15.75" customHeight="1">
      <c r="A441" s="2"/>
      <c r="B441" s="2"/>
      <c r="C441" s="2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"/>
      <c r="X441" s="2"/>
      <c r="Y441" s="2"/>
      <c r="Z441" s="2"/>
    </row>
    <row r="442" ht="15.75" customHeight="1">
      <c r="A442" s="2"/>
      <c r="B442" s="2"/>
      <c r="C442" s="2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"/>
      <c r="X442" s="2"/>
      <c r="Y442" s="2"/>
      <c r="Z442" s="2"/>
    </row>
    <row r="443" ht="15.75" customHeight="1">
      <c r="A443" s="2"/>
      <c r="B443" s="2"/>
      <c r="C443" s="2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"/>
      <c r="X443" s="2"/>
      <c r="Y443" s="2"/>
      <c r="Z443" s="2"/>
    </row>
    <row r="444" ht="15.75" customHeight="1">
      <c r="A444" s="2"/>
      <c r="B444" s="2"/>
      <c r="C444" s="2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"/>
      <c r="X444" s="2"/>
      <c r="Y444" s="2"/>
      <c r="Z444" s="2"/>
    </row>
    <row r="445" ht="15.75" customHeight="1">
      <c r="A445" s="2"/>
      <c r="B445" s="2"/>
      <c r="C445" s="2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"/>
      <c r="X445" s="2"/>
      <c r="Y445" s="2"/>
      <c r="Z445" s="2"/>
    </row>
    <row r="446" ht="15.75" customHeight="1">
      <c r="A446" s="2"/>
      <c r="B446" s="2"/>
      <c r="C446" s="2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"/>
      <c r="X446" s="2"/>
      <c r="Y446" s="2"/>
      <c r="Z446" s="2"/>
    </row>
    <row r="447" ht="15.75" customHeight="1">
      <c r="A447" s="2"/>
      <c r="B447" s="2"/>
      <c r="C447" s="2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"/>
      <c r="X447" s="2"/>
      <c r="Y447" s="2"/>
      <c r="Z447" s="2"/>
    </row>
    <row r="448" ht="15.75" customHeight="1">
      <c r="A448" s="2"/>
      <c r="B448" s="2"/>
      <c r="C448" s="2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"/>
      <c r="X448" s="2"/>
      <c r="Y448" s="2"/>
      <c r="Z448" s="2"/>
    </row>
    <row r="449" ht="15.75" customHeight="1">
      <c r="A449" s="2"/>
      <c r="B449" s="2"/>
      <c r="C449" s="2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"/>
      <c r="X449" s="2"/>
      <c r="Y449" s="2"/>
      <c r="Z449" s="2"/>
    </row>
    <row r="450" ht="15.75" customHeight="1">
      <c r="A450" s="2"/>
      <c r="B450" s="2"/>
      <c r="C450" s="2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"/>
      <c r="X450" s="2"/>
      <c r="Y450" s="2"/>
      <c r="Z450" s="2"/>
    </row>
    <row r="451" ht="15.75" customHeight="1">
      <c r="A451" s="2"/>
      <c r="B451" s="2"/>
      <c r="C451" s="2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"/>
      <c r="X451" s="2"/>
      <c r="Y451" s="2"/>
      <c r="Z451" s="2"/>
    </row>
    <row r="452" ht="15.75" customHeight="1">
      <c r="A452" s="2"/>
      <c r="B452" s="2"/>
      <c r="C452" s="2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"/>
      <c r="X452" s="2"/>
      <c r="Y452" s="2"/>
      <c r="Z452" s="2"/>
    </row>
    <row r="453" ht="15.75" customHeight="1">
      <c r="A453" s="2"/>
      <c r="B453" s="2"/>
      <c r="C453" s="2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"/>
      <c r="X453" s="2"/>
      <c r="Y453" s="2"/>
      <c r="Z453" s="2"/>
    </row>
    <row r="454" ht="15.75" customHeight="1">
      <c r="A454" s="2"/>
      <c r="B454" s="2"/>
      <c r="C454" s="2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"/>
      <c r="X454" s="2"/>
      <c r="Y454" s="2"/>
      <c r="Z454" s="2"/>
    </row>
    <row r="455" ht="15.75" customHeight="1">
      <c r="A455" s="2"/>
      <c r="B455" s="2"/>
      <c r="C455" s="2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"/>
      <c r="X455" s="2"/>
      <c r="Y455" s="2"/>
      <c r="Z455" s="2"/>
    </row>
    <row r="456" ht="15.75" customHeight="1">
      <c r="A456" s="2"/>
      <c r="B456" s="2"/>
      <c r="C456" s="2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"/>
      <c r="X456" s="2"/>
      <c r="Y456" s="2"/>
      <c r="Z456" s="2"/>
    </row>
    <row r="457" ht="15.75" customHeight="1">
      <c r="A457" s="2"/>
      <c r="B457" s="2"/>
      <c r="C457" s="2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"/>
      <c r="X457" s="2"/>
      <c r="Y457" s="2"/>
      <c r="Z457" s="2"/>
    </row>
    <row r="458" ht="15.75" customHeight="1">
      <c r="A458" s="2"/>
      <c r="B458" s="2"/>
      <c r="C458" s="2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"/>
      <c r="X458" s="2"/>
      <c r="Y458" s="2"/>
      <c r="Z458" s="2"/>
    </row>
    <row r="459" ht="15.75" customHeight="1">
      <c r="A459" s="2"/>
      <c r="B459" s="2"/>
      <c r="C459" s="2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"/>
      <c r="X459" s="2"/>
      <c r="Y459" s="2"/>
      <c r="Z459" s="2"/>
    </row>
    <row r="460" ht="15.75" customHeight="1">
      <c r="A460" s="2"/>
      <c r="B460" s="2"/>
      <c r="C460" s="2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"/>
      <c r="X460" s="2"/>
      <c r="Y460" s="2"/>
      <c r="Z460" s="2"/>
    </row>
    <row r="461" ht="15.75" customHeight="1">
      <c r="A461" s="2"/>
      <c r="B461" s="2"/>
      <c r="C461" s="2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"/>
      <c r="X461" s="2"/>
      <c r="Y461" s="2"/>
      <c r="Z461" s="2"/>
    </row>
    <row r="462" ht="15.75" customHeight="1">
      <c r="A462" s="2"/>
      <c r="B462" s="2"/>
      <c r="C462" s="2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"/>
      <c r="X462" s="2"/>
      <c r="Y462" s="2"/>
      <c r="Z462" s="2"/>
    </row>
    <row r="463" ht="15.75" customHeight="1">
      <c r="A463" s="2"/>
      <c r="B463" s="2"/>
      <c r="C463" s="2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"/>
      <c r="X463" s="2"/>
      <c r="Y463" s="2"/>
      <c r="Z463" s="2"/>
    </row>
    <row r="464" ht="15.75" customHeight="1">
      <c r="A464" s="2"/>
      <c r="B464" s="2"/>
      <c r="C464" s="2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"/>
      <c r="X464" s="2"/>
      <c r="Y464" s="2"/>
      <c r="Z464" s="2"/>
    </row>
    <row r="465" ht="15.75" customHeight="1">
      <c r="A465" s="2"/>
      <c r="B465" s="2"/>
      <c r="C465" s="2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"/>
      <c r="X465" s="2"/>
      <c r="Y465" s="2"/>
      <c r="Z465" s="2"/>
    </row>
    <row r="466" ht="15.75" customHeight="1">
      <c r="A466" s="2"/>
      <c r="B466" s="2"/>
      <c r="C466" s="2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"/>
      <c r="X466" s="2"/>
      <c r="Y466" s="2"/>
      <c r="Z466" s="2"/>
    </row>
    <row r="467" ht="15.75" customHeight="1">
      <c r="A467" s="2"/>
      <c r="B467" s="2"/>
      <c r="C467" s="2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"/>
      <c r="X467" s="2"/>
      <c r="Y467" s="2"/>
      <c r="Z467" s="2"/>
    </row>
    <row r="468" ht="15.75" customHeight="1">
      <c r="A468" s="2"/>
      <c r="B468" s="2"/>
      <c r="C468" s="2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"/>
      <c r="X468" s="2"/>
      <c r="Y468" s="2"/>
      <c r="Z468" s="2"/>
    </row>
    <row r="469" ht="15.75" customHeight="1">
      <c r="A469" s="2"/>
      <c r="B469" s="2"/>
      <c r="C469" s="2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"/>
      <c r="X469" s="2"/>
      <c r="Y469" s="2"/>
      <c r="Z469" s="2"/>
    </row>
    <row r="470" ht="15.75" customHeight="1">
      <c r="A470" s="2"/>
      <c r="B470" s="2"/>
      <c r="C470" s="2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"/>
      <c r="X470" s="2"/>
      <c r="Y470" s="2"/>
      <c r="Z470" s="2"/>
    </row>
    <row r="471" ht="15.75" customHeight="1">
      <c r="A471" s="2"/>
      <c r="B471" s="2"/>
      <c r="C471" s="2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"/>
      <c r="X471" s="2"/>
      <c r="Y471" s="2"/>
      <c r="Z471" s="2"/>
    </row>
    <row r="472" ht="15.75" customHeight="1">
      <c r="A472" s="2"/>
      <c r="B472" s="2"/>
      <c r="C472" s="2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"/>
      <c r="X472" s="2"/>
      <c r="Y472" s="2"/>
      <c r="Z472" s="2"/>
    </row>
    <row r="473" ht="15.75" customHeight="1">
      <c r="A473" s="2"/>
      <c r="B473" s="2"/>
      <c r="C473" s="2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"/>
      <c r="X473" s="2"/>
      <c r="Y473" s="2"/>
      <c r="Z473" s="2"/>
    </row>
    <row r="474" ht="15.75" customHeight="1">
      <c r="A474" s="2"/>
      <c r="B474" s="2"/>
      <c r="C474" s="2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"/>
      <c r="X474" s="2"/>
      <c r="Y474" s="2"/>
      <c r="Z474" s="2"/>
    </row>
    <row r="475" ht="15.75" customHeight="1">
      <c r="A475" s="2"/>
      <c r="B475" s="2"/>
      <c r="C475" s="2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"/>
      <c r="X475" s="2"/>
      <c r="Y475" s="2"/>
      <c r="Z475" s="2"/>
    </row>
    <row r="476" ht="15.75" customHeight="1">
      <c r="A476" s="2"/>
      <c r="B476" s="2"/>
      <c r="C476" s="2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"/>
      <c r="X476" s="2"/>
      <c r="Y476" s="2"/>
      <c r="Z476" s="2"/>
    </row>
    <row r="477" ht="15.75" customHeight="1">
      <c r="A477" s="2"/>
      <c r="B477" s="2"/>
      <c r="C477" s="2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"/>
      <c r="X477" s="2"/>
      <c r="Y477" s="2"/>
      <c r="Z477" s="2"/>
    </row>
    <row r="478" ht="15.75" customHeight="1">
      <c r="A478" s="2"/>
      <c r="B478" s="2"/>
      <c r="C478" s="2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"/>
      <c r="X478" s="2"/>
      <c r="Y478" s="2"/>
      <c r="Z478" s="2"/>
    </row>
    <row r="479" ht="15.75" customHeight="1">
      <c r="A479" s="2"/>
      <c r="B479" s="2"/>
      <c r="C479" s="2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"/>
      <c r="X479" s="2"/>
      <c r="Y479" s="2"/>
      <c r="Z479" s="2"/>
    </row>
    <row r="480" ht="15.75" customHeight="1">
      <c r="A480" s="2"/>
      <c r="B480" s="2"/>
      <c r="C480" s="2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"/>
      <c r="X480" s="2"/>
      <c r="Y480" s="2"/>
      <c r="Z480" s="2"/>
    </row>
    <row r="481" ht="15.75" customHeight="1">
      <c r="A481" s="2"/>
      <c r="B481" s="2"/>
      <c r="C481" s="2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"/>
      <c r="X481" s="2"/>
      <c r="Y481" s="2"/>
      <c r="Z481" s="2"/>
    </row>
    <row r="482" ht="15.75" customHeight="1">
      <c r="A482" s="2"/>
      <c r="B482" s="2"/>
      <c r="C482" s="2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"/>
      <c r="X482" s="2"/>
      <c r="Y482" s="2"/>
      <c r="Z482" s="2"/>
    </row>
    <row r="483" ht="15.75" customHeight="1">
      <c r="A483" s="2"/>
      <c r="B483" s="2"/>
      <c r="C483" s="2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"/>
      <c r="X483" s="2"/>
      <c r="Y483" s="2"/>
      <c r="Z483" s="2"/>
    </row>
    <row r="484" ht="15.75" customHeight="1">
      <c r="A484" s="2"/>
      <c r="B484" s="2"/>
      <c r="C484" s="2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"/>
      <c r="X484" s="2"/>
      <c r="Y484" s="2"/>
      <c r="Z484" s="2"/>
    </row>
    <row r="485" ht="15.75" customHeight="1">
      <c r="A485" s="2"/>
      <c r="B485" s="2"/>
      <c r="C485" s="2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"/>
      <c r="X485" s="2"/>
      <c r="Y485" s="2"/>
      <c r="Z485" s="2"/>
    </row>
    <row r="486" ht="15.75" customHeight="1">
      <c r="A486" s="2"/>
      <c r="B486" s="2"/>
      <c r="C486" s="2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"/>
      <c r="X486" s="2"/>
      <c r="Y486" s="2"/>
      <c r="Z486" s="2"/>
    </row>
    <row r="487" ht="15.75" customHeight="1">
      <c r="A487" s="2"/>
      <c r="B487" s="2"/>
      <c r="C487" s="2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"/>
      <c r="X487" s="2"/>
      <c r="Y487" s="2"/>
      <c r="Z487" s="2"/>
    </row>
    <row r="488" ht="15.75" customHeight="1">
      <c r="A488" s="2"/>
      <c r="B488" s="2"/>
      <c r="C488" s="2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"/>
      <c r="X488" s="2"/>
      <c r="Y488" s="2"/>
      <c r="Z488" s="2"/>
    </row>
    <row r="489" ht="15.75" customHeight="1">
      <c r="A489" s="2"/>
      <c r="B489" s="2"/>
      <c r="C489" s="2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"/>
      <c r="X489" s="2"/>
      <c r="Y489" s="2"/>
      <c r="Z489" s="2"/>
    </row>
    <row r="490" ht="15.75" customHeight="1">
      <c r="A490" s="2"/>
      <c r="B490" s="2"/>
      <c r="C490" s="2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"/>
      <c r="X490" s="2"/>
      <c r="Y490" s="2"/>
      <c r="Z490" s="2"/>
    </row>
    <row r="491" ht="15.75" customHeight="1">
      <c r="A491" s="2"/>
      <c r="B491" s="2"/>
      <c r="C491" s="2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"/>
      <c r="X491" s="2"/>
      <c r="Y491" s="2"/>
      <c r="Z491" s="2"/>
    </row>
    <row r="492" ht="15.75" customHeight="1">
      <c r="A492" s="2"/>
      <c r="B492" s="2"/>
      <c r="C492" s="2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"/>
      <c r="X492" s="2"/>
      <c r="Y492" s="2"/>
      <c r="Z492" s="2"/>
    </row>
    <row r="493" ht="15.75" customHeight="1">
      <c r="A493" s="2"/>
      <c r="B493" s="2"/>
      <c r="C493" s="2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"/>
      <c r="X493" s="2"/>
      <c r="Y493" s="2"/>
      <c r="Z493" s="2"/>
    </row>
    <row r="494" ht="15.75" customHeight="1">
      <c r="A494" s="2"/>
      <c r="B494" s="2"/>
      <c r="C494" s="2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"/>
      <c r="X494" s="2"/>
      <c r="Y494" s="2"/>
      <c r="Z494" s="2"/>
    </row>
    <row r="495" ht="15.75" customHeight="1">
      <c r="A495" s="2"/>
      <c r="B495" s="2"/>
      <c r="C495" s="2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"/>
      <c r="X495" s="2"/>
      <c r="Y495" s="2"/>
      <c r="Z495" s="2"/>
    </row>
    <row r="496" ht="15.75" customHeight="1">
      <c r="A496" s="2"/>
      <c r="B496" s="2"/>
      <c r="C496" s="2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"/>
      <c r="X496" s="2"/>
      <c r="Y496" s="2"/>
      <c r="Z496" s="2"/>
    </row>
    <row r="497" ht="15.75" customHeight="1">
      <c r="A497" s="2"/>
      <c r="B497" s="2"/>
      <c r="C497" s="2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"/>
      <c r="X497" s="2"/>
      <c r="Y497" s="2"/>
      <c r="Z497" s="2"/>
    </row>
    <row r="498" ht="15.75" customHeight="1">
      <c r="A498" s="2"/>
      <c r="B498" s="2"/>
      <c r="C498" s="2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"/>
      <c r="X498" s="2"/>
      <c r="Y498" s="2"/>
      <c r="Z498" s="2"/>
    </row>
    <row r="499" ht="15.75" customHeight="1">
      <c r="A499" s="2"/>
      <c r="B499" s="2"/>
      <c r="C499" s="2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"/>
      <c r="X499" s="2"/>
      <c r="Y499" s="2"/>
      <c r="Z499" s="2"/>
    </row>
    <row r="500" ht="15.75" customHeight="1">
      <c r="A500" s="2"/>
      <c r="B500" s="2"/>
      <c r="C500" s="2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"/>
      <c r="X500" s="2"/>
      <c r="Y500" s="2"/>
      <c r="Z500" s="2"/>
    </row>
    <row r="501" ht="15.75" customHeight="1">
      <c r="A501" s="2"/>
      <c r="B501" s="2"/>
      <c r="C501" s="2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"/>
      <c r="X501" s="2"/>
      <c r="Y501" s="2"/>
      <c r="Z501" s="2"/>
    </row>
    <row r="502" ht="15.75" customHeight="1">
      <c r="A502" s="2"/>
      <c r="B502" s="2"/>
      <c r="C502" s="2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"/>
      <c r="X502" s="2"/>
      <c r="Y502" s="2"/>
      <c r="Z502" s="2"/>
    </row>
    <row r="503" ht="15.75" customHeight="1">
      <c r="A503" s="2"/>
      <c r="B503" s="2"/>
      <c r="C503" s="2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"/>
      <c r="X503" s="2"/>
      <c r="Y503" s="2"/>
      <c r="Z503" s="2"/>
    </row>
    <row r="504" ht="15.75" customHeight="1">
      <c r="A504" s="2"/>
      <c r="B504" s="2"/>
      <c r="C504" s="2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"/>
      <c r="X504" s="2"/>
      <c r="Y504" s="2"/>
      <c r="Z504" s="2"/>
    </row>
    <row r="505" ht="15.75" customHeight="1">
      <c r="A505" s="2"/>
      <c r="B505" s="2"/>
      <c r="C505" s="2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"/>
      <c r="X505" s="2"/>
      <c r="Y505" s="2"/>
      <c r="Z505" s="2"/>
    </row>
    <row r="506" ht="15.75" customHeight="1">
      <c r="A506" s="2"/>
      <c r="B506" s="2"/>
      <c r="C506" s="2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"/>
      <c r="X506" s="2"/>
      <c r="Y506" s="2"/>
      <c r="Z506" s="2"/>
    </row>
    <row r="507" ht="15.75" customHeight="1">
      <c r="A507" s="2"/>
      <c r="B507" s="2"/>
      <c r="C507" s="2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"/>
      <c r="X507" s="2"/>
      <c r="Y507" s="2"/>
      <c r="Z507" s="2"/>
    </row>
    <row r="508" ht="15.75" customHeight="1">
      <c r="A508" s="2"/>
      <c r="B508" s="2"/>
      <c r="C508" s="2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"/>
      <c r="X508" s="2"/>
      <c r="Y508" s="2"/>
      <c r="Z508" s="2"/>
    </row>
    <row r="509" ht="15.75" customHeight="1">
      <c r="A509" s="2"/>
      <c r="B509" s="2"/>
      <c r="C509" s="2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"/>
      <c r="X509" s="2"/>
      <c r="Y509" s="2"/>
      <c r="Z509" s="2"/>
    </row>
    <row r="510" ht="15.75" customHeight="1">
      <c r="A510" s="2"/>
      <c r="B510" s="2"/>
      <c r="C510" s="2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"/>
      <c r="X510" s="2"/>
      <c r="Y510" s="2"/>
      <c r="Z510" s="2"/>
    </row>
    <row r="511" ht="15.75" customHeight="1">
      <c r="A511" s="2"/>
      <c r="B511" s="2"/>
      <c r="C511" s="2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"/>
      <c r="X511" s="2"/>
      <c r="Y511" s="2"/>
      <c r="Z511" s="2"/>
    </row>
    <row r="512" ht="15.75" customHeight="1">
      <c r="A512" s="2"/>
      <c r="B512" s="2"/>
      <c r="C512" s="2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"/>
      <c r="X512" s="2"/>
      <c r="Y512" s="2"/>
      <c r="Z512" s="2"/>
    </row>
    <row r="513" ht="15.75" customHeight="1">
      <c r="A513" s="2"/>
      <c r="B513" s="2"/>
      <c r="C513" s="2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"/>
      <c r="X513" s="2"/>
      <c r="Y513" s="2"/>
      <c r="Z513" s="2"/>
    </row>
    <row r="514" ht="15.75" customHeight="1">
      <c r="A514" s="2"/>
      <c r="B514" s="2"/>
      <c r="C514" s="2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"/>
      <c r="X514" s="2"/>
      <c r="Y514" s="2"/>
      <c r="Z514" s="2"/>
    </row>
    <row r="515" ht="15.75" customHeight="1">
      <c r="A515" s="2"/>
      <c r="B515" s="2"/>
      <c r="C515" s="2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"/>
      <c r="X515" s="2"/>
      <c r="Y515" s="2"/>
      <c r="Z515" s="2"/>
    </row>
    <row r="516" ht="15.75" customHeight="1">
      <c r="A516" s="2"/>
      <c r="B516" s="2"/>
      <c r="C516" s="2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"/>
      <c r="X516" s="2"/>
      <c r="Y516" s="2"/>
      <c r="Z516" s="2"/>
    </row>
    <row r="517" ht="15.75" customHeight="1">
      <c r="A517" s="2"/>
      <c r="B517" s="2"/>
      <c r="C517" s="2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"/>
      <c r="X517" s="2"/>
      <c r="Y517" s="2"/>
      <c r="Z517" s="2"/>
    </row>
    <row r="518" ht="15.75" customHeight="1">
      <c r="A518" s="2"/>
      <c r="B518" s="2"/>
      <c r="C518" s="2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"/>
      <c r="X518" s="2"/>
      <c r="Y518" s="2"/>
      <c r="Z518" s="2"/>
    </row>
    <row r="519" ht="15.75" customHeight="1">
      <c r="A519" s="2"/>
      <c r="B519" s="2"/>
      <c r="C519" s="2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"/>
      <c r="X519" s="2"/>
      <c r="Y519" s="2"/>
      <c r="Z519" s="2"/>
    </row>
    <row r="520" ht="15.75" customHeight="1">
      <c r="A520" s="2"/>
      <c r="B520" s="2"/>
      <c r="C520" s="2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"/>
      <c r="X520" s="2"/>
      <c r="Y520" s="2"/>
      <c r="Z520" s="2"/>
    </row>
    <row r="521" ht="15.75" customHeight="1">
      <c r="A521" s="2"/>
      <c r="B521" s="2"/>
      <c r="C521" s="2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"/>
      <c r="X521" s="2"/>
      <c r="Y521" s="2"/>
      <c r="Z521" s="2"/>
    </row>
    <row r="522" ht="15.75" customHeight="1">
      <c r="A522" s="2"/>
      <c r="B522" s="2"/>
      <c r="C522" s="2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"/>
      <c r="X522" s="2"/>
      <c r="Y522" s="2"/>
      <c r="Z522" s="2"/>
    </row>
    <row r="523" ht="15.75" customHeight="1">
      <c r="A523" s="2"/>
      <c r="B523" s="2"/>
      <c r="C523" s="2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"/>
      <c r="X523" s="2"/>
      <c r="Y523" s="2"/>
      <c r="Z523" s="2"/>
    </row>
    <row r="524" ht="15.75" customHeight="1">
      <c r="A524" s="2"/>
      <c r="B524" s="2"/>
      <c r="C524" s="2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"/>
      <c r="X524" s="2"/>
      <c r="Y524" s="2"/>
      <c r="Z524" s="2"/>
    </row>
    <row r="525" ht="15.75" customHeight="1">
      <c r="A525" s="2"/>
      <c r="B525" s="2"/>
      <c r="C525" s="2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"/>
      <c r="X525" s="2"/>
      <c r="Y525" s="2"/>
      <c r="Z525" s="2"/>
    </row>
    <row r="526" ht="15.75" customHeight="1">
      <c r="A526" s="2"/>
      <c r="B526" s="2"/>
      <c r="C526" s="2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"/>
      <c r="X526" s="2"/>
      <c r="Y526" s="2"/>
      <c r="Z526" s="2"/>
    </row>
    <row r="527" ht="15.75" customHeight="1">
      <c r="A527" s="2"/>
      <c r="B527" s="2"/>
      <c r="C527" s="2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"/>
      <c r="X527" s="2"/>
      <c r="Y527" s="2"/>
      <c r="Z527" s="2"/>
    </row>
    <row r="528" ht="15.75" customHeight="1">
      <c r="A528" s="2"/>
      <c r="B528" s="2"/>
      <c r="C528" s="2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"/>
      <c r="X528" s="2"/>
      <c r="Y528" s="2"/>
      <c r="Z528" s="2"/>
    </row>
    <row r="529" ht="15.75" customHeight="1">
      <c r="A529" s="2"/>
      <c r="B529" s="2"/>
      <c r="C529" s="2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"/>
      <c r="X529" s="2"/>
      <c r="Y529" s="2"/>
      <c r="Z529" s="2"/>
    </row>
    <row r="530" ht="15.75" customHeight="1">
      <c r="A530" s="2"/>
      <c r="B530" s="2"/>
      <c r="C530" s="2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"/>
      <c r="X530" s="2"/>
      <c r="Y530" s="2"/>
      <c r="Z530" s="2"/>
    </row>
    <row r="531" ht="15.75" customHeight="1">
      <c r="A531" s="2"/>
      <c r="B531" s="2"/>
      <c r="C531" s="2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"/>
      <c r="X531" s="2"/>
      <c r="Y531" s="2"/>
      <c r="Z531" s="2"/>
    </row>
    <row r="532" ht="15.75" customHeight="1">
      <c r="A532" s="2"/>
      <c r="B532" s="2"/>
      <c r="C532" s="2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"/>
      <c r="X532" s="2"/>
      <c r="Y532" s="2"/>
      <c r="Z532" s="2"/>
    </row>
    <row r="533" ht="15.75" customHeight="1">
      <c r="A533" s="2"/>
      <c r="B533" s="2"/>
      <c r="C533" s="2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"/>
      <c r="X533" s="2"/>
      <c r="Y533" s="2"/>
      <c r="Z533" s="2"/>
    </row>
    <row r="534" ht="15.75" customHeight="1">
      <c r="A534" s="2"/>
      <c r="B534" s="2"/>
      <c r="C534" s="2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"/>
      <c r="X534" s="2"/>
      <c r="Y534" s="2"/>
      <c r="Z534" s="2"/>
    </row>
    <row r="535" ht="15.75" customHeight="1">
      <c r="A535" s="2"/>
      <c r="B535" s="2"/>
      <c r="C535" s="2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"/>
      <c r="X535" s="2"/>
      <c r="Y535" s="2"/>
      <c r="Z535" s="2"/>
    </row>
    <row r="536" ht="15.75" customHeight="1">
      <c r="A536" s="2"/>
      <c r="B536" s="2"/>
      <c r="C536" s="2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"/>
      <c r="X536" s="2"/>
      <c r="Y536" s="2"/>
      <c r="Z536" s="2"/>
    </row>
    <row r="537" ht="15.75" customHeight="1">
      <c r="A537" s="2"/>
      <c r="B537" s="2"/>
      <c r="C537" s="2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"/>
      <c r="X537" s="2"/>
      <c r="Y537" s="2"/>
      <c r="Z537" s="2"/>
    </row>
    <row r="538" ht="15.75" customHeight="1">
      <c r="A538" s="2"/>
      <c r="B538" s="2"/>
      <c r="C538" s="2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"/>
      <c r="X538" s="2"/>
      <c r="Y538" s="2"/>
      <c r="Z538" s="2"/>
    </row>
    <row r="539" ht="15.75" customHeight="1">
      <c r="A539" s="2"/>
      <c r="B539" s="2"/>
      <c r="C539" s="2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"/>
      <c r="X539" s="2"/>
      <c r="Y539" s="2"/>
      <c r="Z539" s="2"/>
    </row>
    <row r="540" ht="15.75" customHeight="1">
      <c r="A540" s="2"/>
      <c r="B540" s="2"/>
      <c r="C540" s="2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"/>
      <c r="X540" s="2"/>
      <c r="Y540" s="2"/>
      <c r="Z540" s="2"/>
    </row>
    <row r="541" ht="15.75" customHeight="1">
      <c r="A541" s="2"/>
      <c r="B541" s="2"/>
      <c r="C541" s="2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"/>
      <c r="X541" s="2"/>
      <c r="Y541" s="2"/>
      <c r="Z541" s="2"/>
    </row>
    <row r="542" ht="15.75" customHeight="1">
      <c r="A542" s="2"/>
      <c r="B542" s="2"/>
      <c r="C542" s="2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"/>
      <c r="X542" s="2"/>
      <c r="Y542" s="2"/>
      <c r="Z542" s="2"/>
    </row>
    <row r="543" ht="15.75" customHeight="1">
      <c r="A543" s="2"/>
      <c r="B543" s="2"/>
      <c r="C543" s="2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"/>
      <c r="X543" s="2"/>
      <c r="Y543" s="2"/>
      <c r="Z543" s="2"/>
    </row>
    <row r="544" ht="15.75" customHeight="1">
      <c r="A544" s="2"/>
      <c r="B544" s="2"/>
      <c r="C544" s="2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"/>
      <c r="X544" s="2"/>
      <c r="Y544" s="2"/>
      <c r="Z544" s="2"/>
    </row>
    <row r="545" ht="15.75" customHeight="1">
      <c r="A545" s="2"/>
      <c r="B545" s="2"/>
      <c r="C545" s="2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"/>
      <c r="X545" s="2"/>
      <c r="Y545" s="2"/>
      <c r="Z545" s="2"/>
    </row>
    <row r="546" ht="15.75" customHeight="1">
      <c r="A546" s="2"/>
      <c r="B546" s="2"/>
      <c r="C546" s="2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"/>
      <c r="X546" s="2"/>
      <c r="Y546" s="2"/>
      <c r="Z546" s="2"/>
    </row>
    <row r="547" ht="15.75" customHeight="1">
      <c r="A547" s="2"/>
      <c r="B547" s="2"/>
      <c r="C547" s="2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"/>
      <c r="X547" s="2"/>
      <c r="Y547" s="2"/>
      <c r="Z547" s="2"/>
    </row>
    <row r="548" ht="15.75" customHeight="1">
      <c r="A548" s="2"/>
      <c r="B548" s="2"/>
      <c r="C548" s="2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"/>
      <c r="X548" s="2"/>
      <c r="Y548" s="2"/>
      <c r="Z548" s="2"/>
    </row>
    <row r="549" ht="15.75" customHeight="1">
      <c r="A549" s="2"/>
      <c r="B549" s="2"/>
      <c r="C549" s="2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"/>
      <c r="X549" s="2"/>
      <c r="Y549" s="2"/>
      <c r="Z549" s="2"/>
    </row>
    <row r="550" ht="15.75" customHeight="1">
      <c r="A550" s="2"/>
      <c r="B550" s="2"/>
      <c r="C550" s="2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"/>
      <c r="X550" s="2"/>
      <c r="Y550" s="2"/>
      <c r="Z550" s="2"/>
    </row>
    <row r="551" ht="15.75" customHeight="1">
      <c r="A551" s="2"/>
      <c r="B551" s="2"/>
      <c r="C551" s="2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"/>
      <c r="X551" s="2"/>
      <c r="Y551" s="2"/>
      <c r="Z551" s="2"/>
    </row>
    <row r="552" ht="15.75" customHeight="1">
      <c r="A552" s="2"/>
      <c r="B552" s="2"/>
      <c r="C552" s="2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"/>
      <c r="X552" s="2"/>
      <c r="Y552" s="2"/>
      <c r="Z552" s="2"/>
    </row>
    <row r="553" ht="15.75" customHeight="1">
      <c r="A553" s="2"/>
      <c r="B553" s="2"/>
      <c r="C553" s="2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"/>
      <c r="X553" s="2"/>
      <c r="Y553" s="2"/>
      <c r="Z553" s="2"/>
    </row>
    <row r="554" ht="15.75" customHeight="1">
      <c r="A554" s="2"/>
      <c r="B554" s="2"/>
      <c r="C554" s="2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"/>
      <c r="X554" s="2"/>
      <c r="Y554" s="2"/>
      <c r="Z554" s="2"/>
    </row>
    <row r="555" ht="15.75" customHeight="1">
      <c r="A555" s="2"/>
      <c r="B555" s="2"/>
      <c r="C555" s="2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"/>
      <c r="X555" s="2"/>
      <c r="Y555" s="2"/>
      <c r="Z555" s="2"/>
    </row>
    <row r="556" ht="15.75" customHeight="1">
      <c r="A556" s="2"/>
      <c r="B556" s="2"/>
      <c r="C556" s="2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"/>
      <c r="X556" s="2"/>
      <c r="Y556" s="2"/>
      <c r="Z556" s="2"/>
    </row>
    <row r="557" ht="15.75" customHeight="1">
      <c r="A557" s="2"/>
      <c r="B557" s="2"/>
      <c r="C557" s="2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"/>
      <c r="X557" s="2"/>
      <c r="Y557" s="2"/>
      <c r="Z557" s="2"/>
    </row>
    <row r="558" ht="15.75" customHeight="1">
      <c r="A558" s="2"/>
      <c r="B558" s="2"/>
      <c r="C558" s="2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"/>
      <c r="X558" s="2"/>
      <c r="Y558" s="2"/>
      <c r="Z558" s="2"/>
    </row>
    <row r="559" ht="15.75" customHeight="1">
      <c r="A559" s="2"/>
      <c r="B559" s="2"/>
      <c r="C559" s="2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"/>
      <c r="X559" s="2"/>
      <c r="Y559" s="2"/>
      <c r="Z559" s="2"/>
    </row>
    <row r="560" ht="15.75" customHeight="1">
      <c r="A560" s="2"/>
      <c r="B560" s="2"/>
      <c r="C560" s="2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"/>
      <c r="X560" s="2"/>
      <c r="Y560" s="2"/>
      <c r="Z560" s="2"/>
    </row>
    <row r="561" ht="15.75" customHeight="1">
      <c r="A561" s="2"/>
      <c r="B561" s="2"/>
      <c r="C561" s="2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"/>
      <c r="X561" s="2"/>
      <c r="Y561" s="2"/>
      <c r="Z561" s="2"/>
    </row>
    <row r="562" ht="15.75" customHeight="1">
      <c r="A562" s="2"/>
      <c r="B562" s="2"/>
      <c r="C562" s="2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"/>
      <c r="X562" s="2"/>
      <c r="Y562" s="2"/>
      <c r="Z562" s="2"/>
    </row>
    <row r="563" ht="15.75" customHeight="1">
      <c r="A563" s="2"/>
      <c r="B563" s="2"/>
      <c r="C563" s="2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"/>
      <c r="X563" s="2"/>
      <c r="Y563" s="2"/>
      <c r="Z563" s="2"/>
    </row>
    <row r="564" ht="15.75" customHeight="1">
      <c r="A564" s="2"/>
      <c r="B564" s="2"/>
      <c r="C564" s="2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"/>
      <c r="X564" s="2"/>
      <c r="Y564" s="2"/>
      <c r="Z564" s="2"/>
    </row>
    <row r="565" ht="15.75" customHeight="1">
      <c r="A565" s="2"/>
      <c r="B565" s="2"/>
      <c r="C565" s="2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"/>
      <c r="X565" s="2"/>
      <c r="Y565" s="2"/>
      <c r="Z565" s="2"/>
    </row>
    <row r="566" ht="15.75" customHeight="1">
      <c r="A566" s="2"/>
      <c r="B566" s="2"/>
      <c r="C566" s="2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"/>
      <c r="X566" s="2"/>
      <c r="Y566" s="2"/>
      <c r="Z566" s="2"/>
    </row>
    <row r="567" ht="15.75" customHeight="1">
      <c r="A567" s="2"/>
      <c r="B567" s="2"/>
      <c r="C567" s="2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"/>
      <c r="X567" s="2"/>
      <c r="Y567" s="2"/>
      <c r="Z567" s="2"/>
    </row>
    <row r="568" ht="15.75" customHeight="1">
      <c r="A568" s="2"/>
      <c r="B568" s="2"/>
      <c r="C568" s="2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"/>
      <c r="X568" s="2"/>
      <c r="Y568" s="2"/>
      <c r="Z568" s="2"/>
    </row>
    <row r="569" ht="15.75" customHeight="1">
      <c r="A569" s="2"/>
      <c r="B569" s="2"/>
      <c r="C569" s="2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"/>
      <c r="X569" s="2"/>
      <c r="Y569" s="2"/>
      <c r="Z569" s="2"/>
    </row>
    <row r="570" ht="15.75" customHeight="1">
      <c r="A570" s="2"/>
      <c r="B570" s="2"/>
      <c r="C570" s="2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"/>
      <c r="X570" s="2"/>
      <c r="Y570" s="2"/>
      <c r="Z570" s="2"/>
    </row>
    <row r="571" ht="15.75" customHeight="1">
      <c r="A571" s="2"/>
      <c r="B571" s="2"/>
      <c r="C571" s="2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"/>
      <c r="X571" s="2"/>
      <c r="Y571" s="2"/>
      <c r="Z571" s="2"/>
    </row>
    <row r="572" ht="15.75" customHeight="1">
      <c r="A572" s="2"/>
      <c r="B572" s="2"/>
      <c r="C572" s="2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"/>
      <c r="X572" s="2"/>
      <c r="Y572" s="2"/>
      <c r="Z572" s="2"/>
    </row>
    <row r="573" ht="15.75" customHeight="1">
      <c r="A573" s="2"/>
      <c r="B573" s="2"/>
      <c r="C573" s="2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"/>
      <c r="X573" s="2"/>
      <c r="Y573" s="2"/>
      <c r="Z573" s="2"/>
    </row>
    <row r="574" ht="15.75" customHeight="1">
      <c r="A574" s="2"/>
      <c r="B574" s="2"/>
      <c r="C574" s="2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"/>
      <c r="X574" s="2"/>
      <c r="Y574" s="2"/>
      <c r="Z574" s="2"/>
    </row>
    <row r="575" ht="15.75" customHeight="1">
      <c r="A575" s="2"/>
      <c r="B575" s="2"/>
      <c r="C575" s="2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"/>
      <c r="X575" s="2"/>
      <c r="Y575" s="2"/>
      <c r="Z575" s="2"/>
    </row>
    <row r="576" ht="15.75" customHeight="1">
      <c r="A576" s="2"/>
      <c r="B576" s="2"/>
      <c r="C576" s="2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"/>
      <c r="X576" s="2"/>
      <c r="Y576" s="2"/>
      <c r="Z576" s="2"/>
    </row>
    <row r="577" ht="15.75" customHeight="1">
      <c r="A577" s="2"/>
      <c r="B577" s="2"/>
      <c r="C577" s="2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"/>
      <c r="X577" s="2"/>
      <c r="Y577" s="2"/>
      <c r="Z577" s="2"/>
    </row>
    <row r="578" ht="15.75" customHeight="1">
      <c r="A578" s="2"/>
      <c r="B578" s="2"/>
      <c r="C578" s="2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"/>
      <c r="X578" s="2"/>
      <c r="Y578" s="2"/>
      <c r="Z578" s="2"/>
    </row>
    <row r="579" ht="15.75" customHeight="1">
      <c r="A579" s="2"/>
      <c r="B579" s="2"/>
      <c r="C579" s="2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"/>
      <c r="X579" s="2"/>
      <c r="Y579" s="2"/>
      <c r="Z579" s="2"/>
    </row>
    <row r="580" ht="15.75" customHeight="1">
      <c r="A580" s="2"/>
      <c r="B580" s="2"/>
      <c r="C580" s="2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"/>
      <c r="X580" s="2"/>
      <c r="Y580" s="2"/>
      <c r="Z580" s="2"/>
    </row>
    <row r="581" ht="15.75" customHeight="1">
      <c r="A581" s="2"/>
      <c r="B581" s="2"/>
      <c r="C581" s="2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"/>
      <c r="X581" s="2"/>
      <c r="Y581" s="2"/>
      <c r="Z581" s="2"/>
    </row>
    <row r="582" ht="15.75" customHeight="1">
      <c r="A582" s="2"/>
      <c r="B582" s="2"/>
      <c r="C582" s="2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"/>
      <c r="X582" s="2"/>
      <c r="Y582" s="2"/>
      <c r="Z582" s="2"/>
    </row>
    <row r="583" ht="15.75" customHeight="1">
      <c r="A583" s="2"/>
      <c r="B583" s="2"/>
      <c r="C583" s="2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"/>
      <c r="X583" s="2"/>
      <c r="Y583" s="2"/>
      <c r="Z583" s="2"/>
    </row>
    <row r="584" ht="15.75" customHeight="1">
      <c r="A584" s="2"/>
      <c r="B584" s="2"/>
      <c r="C584" s="2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"/>
      <c r="X584" s="2"/>
      <c r="Y584" s="2"/>
      <c r="Z584" s="2"/>
    </row>
    <row r="585" ht="15.75" customHeight="1">
      <c r="A585" s="2"/>
      <c r="B585" s="2"/>
      <c r="C585" s="2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"/>
      <c r="X585" s="2"/>
      <c r="Y585" s="2"/>
      <c r="Z585" s="2"/>
    </row>
    <row r="586" ht="15.75" customHeight="1">
      <c r="A586" s="2"/>
      <c r="B586" s="2"/>
      <c r="C586" s="2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"/>
      <c r="X586" s="2"/>
      <c r="Y586" s="2"/>
      <c r="Z586" s="2"/>
    </row>
    <row r="587" ht="15.75" customHeight="1">
      <c r="A587" s="2"/>
      <c r="B587" s="2"/>
      <c r="C587" s="2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"/>
      <c r="X587" s="2"/>
      <c r="Y587" s="2"/>
      <c r="Z587" s="2"/>
    </row>
    <row r="588" ht="15.75" customHeight="1">
      <c r="A588" s="2"/>
      <c r="B588" s="2"/>
      <c r="C588" s="2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"/>
      <c r="X588" s="2"/>
      <c r="Y588" s="2"/>
      <c r="Z588" s="2"/>
    </row>
    <row r="589" ht="15.75" customHeight="1">
      <c r="A589" s="2"/>
      <c r="B589" s="2"/>
      <c r="C589" s="2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"/>
      <c r="X589" s="2"/>
      <c r="Y589" s="2"/>
      <c r="Z589" s="2"/>
    </row>
    <row r="590" ht="15.75" customHeight="1">
      <c r="A590" s="2"/>
      <c r="B590" s="2"/>
      <c r="C590" s="2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"/>
      <c r="X590" s="2"/>
      <c r="Y590" s="2"/>
      <c r="Z590" s="2"/>
    </row>
    <row r="591" ht="15.75" customHeight="1">
      <c r="A591" s="2"/>
      <c r="B591" s="2"/>
      <c r="C591" s="2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"/>
      <c r="X591" s="2"/>
      <c r="Y591" s="2"/>
      <c r="Z591" s="2"/>
    </row>
    <row r="592" ht="15.75" customHeight="1">
      <c r="A592" s="2"/>
      <c r="B592" s="2"/>
      <c r="C592" s="2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"/>
      <c r="X592" s="2"/>
      <c r="Y592" s="2"/>
      <c r="Z592" s="2"/>
    </row>
    <row r="593" ht="15.75" customHeight="1">
      <c r="A593" s="2"/>
      <c r="B593" s="2"/>
      <c r="C593" s="2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"/>
      <c r="X593" s="2"/>
      <c r="Y593" s="2"/>
      <c r="Z593" s="2"/>
    </row>
    <row r="594" ht="15.75" customHeight="1">
      <c r="A594" s="2"/>
      <c r="B594" s="2"/>
      <c r="C594" s="2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"/>
      <c r="X594" s="2"/>
      <c r="Y594" s="2"/>
      <c r="Z594" s="2"/>
    </row>
    <row r="595" ht="15.75" customHeight="1">
      <c r="A595" s="2"/>
      <c r="B595" s="2"/>
      <c r="C595" s="2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"/>
      <c r="X595" s="2"/>
      <c r="Y595" s="2"/>
      <c r="Z595" s="2"/>
    </row>
    <row r="596" ht="15.75" customHeight="1">
      <c r="A596" s="2"/>
      <c r="B596" s="2"/>
      <c r="C596" s="2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"/>
      <c r="X596" s="2"/>
      <c r="Y596" s="2"/>
      <c r="Z596" s="2"/>
    </row>
    <row r="597" ht="15.75" customHeight="1">
      <c r="A597" s="2"/>
      <c r="B597" s="2"/>
      <c r="C597" s="2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"/>
      <c r="X597" s="2"/>
      <c r="Y597" s="2"/>
      <c r="Z597" s="2"/>
    </row>
    <row r="598" ht="15.75" customHeight="1">
      <c r="A598" s="2"/>
      <c r="B598" s="2"/>
      <c r="C598" s="2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"/>
      <c r="X598" s="2"/>
      <c r="Y598" s="2"/>
      <c r="Z598" s="2"/>
    </row>
    <row r="599" ht="15.75" customHeight="1">
      <c r="A599" s="2"/>
      <c r="B599" s="2"/>
      <c r="C599" s="2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"/>
      <c r="X599" s="2"/>
      <c r="Y599" s="2"/>
      <c r="Z599" s="2"/>
    </row>
    <row r="600" ht="15.75" customHeight="1">
      <c r="A600" s="2"/>
      <c r="B600" s="2"/>
      <c r="C600" s="2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"/>
      <c r="X600" s="2"/>
      <c r="Y600" s="2"/>
      <c r="Z600" s="2"/>
    </row>
    <row r="601" ht="15.75" customHeight="1">
      <c r="A601" s="2"/>
      <c r="B601" s="2"/>
      <c r="C601" s="2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"/>
      <c r="X601" s="2"/>
      <c r="Y601" s="2"/>
      <c r="Z601" s="2"/>
    </row>
    <row r="602" ht="15.75" customHeight="1">
      <c r="A602" s="2"/>
      <c r="B602" s="2"/>
      <c r="C602" s="2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"/>
      <c r="X602" s="2"/>
      <c r="Y602" s="2"/>
      <c r="Z602" s="2"/>
    </row>
    <row r="603" ht="15.75" customHeight="1">
      <c r="A603" s="2"/>
      <c r="B603" s="2"/>
      <c r="C603" s="2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"/>
      <c r="X603" s="2"/>
      <c r="Y603" s="2"/>
      <c r="Z603" s="2"/>
    </row>
    <row r="604" ht="15.75" customHeight="1">
      <c r="A604" s="2"/>
      <c r="B604" s="2"/>
      <c r="C604" s="2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"/>
      <c r="X604" s="2"/>
      <c r="Y604" s="2"/>
      <c r="Z604" s="2"/>
    </row>
    <row r="605" ht="15.75" customHeight="1">
      <c r="A605" s="2"/>
      <c r="B605" s="2"/>
      <c r="C605" s="2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"/>
      <c r="X605" s="2"/>
      <c r="Y605" s="2"/>
      <c r="Z605" s="2"/>
    </row>
    <row r="606" ht="15.75" customHeight="1">
      <c r="A606" s="2"/>
      <c r="B606" s="2"/>
      <c r="C606" s="2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"/>
      <c r="X606" s="2"/>
      <c r="Y606" s="2"/>
      <c r="Z606" s="2"/>
    </row>
    <row r="607" ht="15.75" customHeight="1">
      <c r="A607" s="2"/>
      <c r="B607" s="2"/>
      <c r="C607" s="2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"/>
      <c r="X607" s="2"/>
      <c r="Y607" s="2"/>
      <c r="Z607" s="2"/>
    </row>
    <row r="608" ht="15.75" customHeight="1">
      <c r="A608" s="2"/>
      <c r="B608" s="2"/>
      <c r="C608" s="2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"/>
      <c r="X608" s="2"/>
      <c r="Y608" s="2"/>
      <c r="Z608" s="2"/>
    </row>
    <row r="609" ht="15.75" customHeight="1">
      <c r="A609" s="2"/>
      <c r="B609" s="2"/>
      <c r="C609" s="2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"/>
      <c r="X609" s="2"/>
      <c r="Y609" s="2"/>
      <c r="Z609" s="2"/>
    </row>
    <row r="610" ht="15.75" customHeight="1">
      <c r="A610" s="2"/>
      <c r="B610" s="2"/>
      <c r="C610" s="2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"/>
      <c r="X610" s="2"/>
      <c r="Y610" s="2"/>
      <c r="Z610" s="2"/>
    </row>
    <row r="611" ht="15.75" customHeight="1">
      <c r="A611" s="2"/>
      <c r="B611" s="2"/>
      <c r="C611" s="2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"/>
      <c r="X611" s="2"/>
      <c r="Y611" s="2"/>
      <c r="Z611" s="2"/>
    </row>
    <row r="612" ht="15.75" customHeight="1">
      <c r="A612" s="2"/>
      <c r="B612" s="2"/>
      <c r="C612" s="2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"/>
      <c r="X612" s="2"/>
      <c r="Y612" s="2"/>
      <c r="Z612" s="2"/>
    </row>
    <row r="613" ht="15.75" customHeight="1">
      <c r="A613" s="2"/>
      <c r="B613" s="2"/>
      <c r="C613" s="2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"/>
      <c r="X613" s="2"/>
      <c r="Y613" s="2"/>
      <c r="Z613" s="2"/>
    </row>
    <row r="614" ht="15.75" customHeight="1">
      <c r="A614" s="2"/>
      <c r="B614" s="2"/>
      <c r="C614" s="2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"/>
      <c r="X614" s="2"/>
      <c r="Y614" s="2"/>
      <c r="Z614" s="2"/>
    </row>
    <row r="615" ht="15.75" customHeight="1">
      <c r="A615" s="2"/>
      <c r="B615" s="2"/>
      <c r="C615" s="2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"/>
      <c r="X615" s="2"/>
      <c r="Y615" s="2"/>
      <c r="Z615" s="2"/>
    </row>
    <row r="616" ht="15.75" customHeight="1">
      <c r="A616" s="2"/>
      <c r="B616" s="2"/>
      <c r="C616" s="2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"/>
      <c r="X616" s="2"/>
      <c r="Y616" s="2"/>
      <c r="Z616" s="2"/>
    </row>
    <row r="617" ht="15.75" customHeight="1">
      <c r="A617" s="2"/>
      <c r="B617" s="2"/>
      <c r="C617" s="2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"/>
      <c r="X617" s="2"/>
      <c r="Y617" s="2"/>
      <c r="Z617" s="2"/>
    </row>
    <row r="618" ht="15.75" customHeight="1">
      <c r="A618" s="2"/>
      <c r="B618" s="2"/>
      <c r="C618" s="2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"/>
      <c r="X618" s="2"/>
      <c r="Y618" s="2"/>
      <c r="Z618" s="2"/>
    </row>
    <row r="619" ht="15.75" customHeight="1">
      <c r="A619" s="2"/>
      <c r="B619" s="2"/>
      <c r="C619" s="2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"/>
      <c r="X619" s="2"/>
      <c r="Y619" s="2"/>
      <c r="Z619" s="2"/>
    </row>
    <row r="620" ht="15.75" customHeight="1">
      <c r="A620" s="2"/>
      <c r="B620" s="2"/>
      <c r="C620" s="2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"/>
      <c r="X620" s="2"/>
      <c r="Y620" s="2"/>
      <c r="Z620" s="2"/>
    </row>
    <row r="621" ht="15.75" customHeight="1">
      <c r="A621" s="2"/>
      <c r="B621" s="2"/>
      <c r="C621" s="2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"/>
      <c r="X621" s="2"/>
      <c r="Y621" s="2"/>
      <c r="Z621" s="2"/>
    </row>
    <row r="622" ht="15.75" customHeight="1">
      <c r="A622" s="2"/>
      <c r="B622" s="2"/>
      <c r="C622" s="2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"/>
      <c r="X622" s="2"/>
      <c r="Y622" s="2"/>
      <c r="Z622" s="2"/>
    </row>
    <row r="623" ht="15.75" customHeight="1">
      <c r="A623" s="2"/>
      <c r="B623" s="2"/>
      <c r="C623" s="2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"/>
      <c r="X623" s="2"/>
      <c r="Y623" s="2"/>
      <c r="Z623" s="2"/>
    </row>
    <row r="624" ht="15.75" customHeight="1">
      <c r="A624" s="2"/>
      <c r="B624" s="2"/>
      <c r="C624" s="2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"/>
      <c r="X624" s="2"/>
      <c r="Y624" s="2"/>
      <c r="Z624" s="2"/>
    </row>
    <row r="625" ht="15.75" customHeight="1">
      <c r="A625" s="2"/>
      <c r="B625" s="2"/>
      <c r="C625" s="2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"/>
      <c r="X625" s="2"/>
      <c r="Y625" s="2"/>
      <c r="Z625" s="2"/>
    </row>
    <row r="626" ht="15.75" customHeight="1">
      <c r="A626" s="2"/>
      <c r="B626" s="2"/>
      <c r="C626" s="2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"/>
      <c r="X626" s="2"/>
      <c r="Y626" s="2"/>
      <c r="Z626" s="2"/>
    </row>
    <row r="627" ht="15.75" customHeight="1">
      <c r="A627" s="2"/>
      <c r="B627" s="2"/>
      <c r="C627" s="2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"/>
      <c r="X627" s="2"/>
      <c r="Y627" s="2"/>
      <c r="Z627" s="2"/>
    </row>
    <row r="628" ht="15.75" customHeight="1">
      <c r="A628" s="2"/>
      <c r="B628" s="2"/>
      <c r="C628" s="2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"/>
      <c r="X628" s="2"/>
      <c r="Y628" s="2"/>
      <c r="Z628" s="2"/>
    </row>
    <row r="629" ht="15.75" customHeight="1">
      <c r="A629" s="2"/>
      <c r="B629" s="2"/>
      <c r="C629" s="2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"/>
      <c r="X629" s="2"/>
      <c r="Y629" s="2"/>
      <c r="Z629" s="2"/>
    </row>
    <row r="630" ht="15.75" customHeight="1">
      <c r="A630" s="2"/>
      <c r="B630" s="2"/>
      <c r="C630" s="2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"/>
      <c r="X630" s="2"/>
      <c r="Y630" s="2"/>
      <c r="Z630" s="2"/>
    </row>
    <row r="631" ht="15.75" customHeight="1">
      <c r="A631" s="2"/>
      <c r="B631" s="2"/>
      <c r="C631" s="2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"/>
      <c r="X631" s="2"/>
      <c r="Y631" s="2"/>
      <c r="Z631" s="2"/>
    </row>
    <row r="632" ht="15.75" customHeight="1">
      <c r="A632" s="2"/>
      <c r="B632" s="2"/>
      <c r="C632" s="2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"/>
      <c r="X632" s="2"/>
      <c r="Y632" s="2"/>
      <c r="Z632" s="2"/>
    </row>
    <row r="633" ht="15.75" customHeight="1">
      <c r="A633" s="2"/>
      <c r="B633" s="2"/>
      <c r="C633" s="2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"/>
      <c r="X633" s="2"/>
      <c r="Y633" s="2"/>
      <c r="Z633" s="2"/>
    </row>
    <row r="634" ht="15.75" customHeight="1">
      <c r="A634" s="2"/>
      <c r="B634" s="2"/>
      <c r="C634" s="2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"/>
      <c r="X634" s="2"/>
      <c r="Y634" s="2"/>
      <c r="Z634" s="2"/>
    </row>
    <row r="635" ht="15.75" customHeight="1">
      <c r="A635" s="2"/>
      <c r="B635" s="2"/>
      <c r="C635" s="2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"/>
      <c r="X635" s="2"/>
      <c r="Y635" s="2"/>
      <c r="Z635" s="2"/>
    </row>
    <row r="636" ht="15.75" customHeight="1">
      <c r="A636" s="2"/>
      <c r="B636" s="2"/>
      <c r="C636" s="2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"/>
      <c r="X636" s="2"/>
      <c r="Y636" s="2"/>
      <c r="Z636" s="2"/>
    </row>
    <row r="637" ht="15.75" customHeight="1">
      <c r="A637" s="2"/>
      <c r="B637" s="2"/>
      <c r="C637" s="2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"/>
      <c r="X637" s="2"/>
      <c r="Y637" s="2"/>
      <c r="Z637" s="2"/>
    </row>
    <row r="638" ht="15.75" customHeight="1">
      <c r="A638" s="2"/>
      <c r="B638" s="2"/>
      <c r="C638" s="2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"/>
      <c r="X638" s="2"/>
      <c r="Y638" s="2"/>
      <c r="Z638" s="2"/>
    </row>
    <row r="639" ht="15.75" customHeight="1">
      <c r="A639" s="2"/>
      <c r="B639" s="2"/>
      <c r="C639" s="2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"/>
      <c r="X639" s="2"/>
      <c r="Y639" s="2"/>
      <c r="Z639" s="2"/>
    </row>
    <row r="640" ht="15.75" customHeight="1">
      <c r="A640" s="2"/>
      <c r="B640" s="2"/>
      <c r="C640" s="2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"/>
      <c r="X640" s="2"/>
      <c r="Y640" s="2"/>
      <c r="Z640" s="2"/>
    </row>
    <row r="641" ht="15.75" customHeight="1">
      <c r="A641" s="2"/>
      <c r="B641" s="2"/>
      <c r="C641" s="2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"/>
      <c r="X641" s="2"/>
      <c r="Y641" s="2"/>
      <c r="Z641" s="2"/>
    </row>
    <row r="642" ht="15.75" customHeight="1">
      <c r="A642" s="2"/>
      <c r="B642" s="2"/>
      <c r="C642" s="2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"/>
      <c r="X642" s="2"/>
      <c r="Y642" s="2"/>
      <c r="Z642" s="2"/>
    </row>
    <row r="643" ht="15.75" customHeight="1">
      <c r="A643" s="2"/>
      <c r="B643" s="2"/>
      <c r="C643" s="2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"/>
      <c r="X643" s="2"/>
      <c r="Y643" s="2"/>
      <c r="Z643" s="2"/>
    </row>
    <row r="644" ht="15.75" customHeight="1">
      <c r="A644" s="2"/>
      <c r="B644" s="2"/>
      <c r="C644" s="2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"/>
      <c r="X644" s="2"/>
      <c r="Y644" s="2"/>
      <c r="Z644" s="2"/>
    </row>
    <row r="645" ht="15.75" customHeight="1">
      <c r="A645" s="2"/>
      <c r="B645" s="2"/>
      <c r="C645" s="2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"/>
      <c r="X645" s="2"/>
      <c r="Y645" s="2"/>
      <c r="Z645" s="2"/>
    </row>
    <row r="646" ht="15.75" customHeight="1">
      <c r="A646" s="2"/>
      <c r="B646" s="2"/>
      <c r="C646" s="2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"/>
      <c r="X646" s="2"/>
      <c r="Y646" s="2"/>
      <c r="Z646" s="2"/>
    </row>
    <row r="647" ht="15.75" customHeight="1">
      <c r="A647" s="2"/>
      <c r="B647" s="2"/>
      <c r="C647" s="2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"/>
      <c r="X647" s="2"/>
      <c r="Y647" s="2"/>
      <c r="Z647" s="2"/>
    </row>
    <row r="648" ht="15.75" customHeight="1">
      <c r="A648" s="2"/>
      <c r="B648" s="2"/>
      <c r="C648" s="2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"/>
      <c r="X648" s="2"/>
      <c r="Y648" s="2"/>
      <c r="Z648" s="2"/>
    </row>
    <row r="649" ht="15.75" customHeight="1">
      <c r="A649" s="2"/>
      <c r="B649" s="2"/>
      <c r="C649" s="2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"/>
      <c r="X649" s="2"/>
      <c r="Y649" s="2"/>
      <c r="Z649" s="2"/>
    </row>
    <row r="650" ht="15.75" customHeight="1">
      <c r="A650" s="2"/>
      <c r="B650" s="2"/>
      <c r="C650" s="2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"/>
      <c r="X650" s="2"/>
      <c r="Y650" s="2"/>
      <c r="Z650" s="2"/>
    </row>
    <row r="651" ht="15.75" customHeight="1">
      <c r="A651" s="2"/>
      <c r="B651" s="2"/>
      <c r="C651" s="2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"/>
      <c r="X651" s="2"/>
      <c r="Y651" s="2"/>
      <c r="Z651" s="2"/>
    </row>
    <row r="652" ht="15.75" customHeight="1">
      <c r="A652" s="2"/>
      <c r="B652" s="2"/>
      <c r="C652" s="2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"/>
      <c r="X652" s="2"/>
      <c r="Y652" s="2"/>
      <c r="Z652" s="2"/>
    </row>
    <row r="653" ht="15.75" customHeight="1">
      <c r="A653" s="2"/>
      <c r="B653" s="2"/>
      <c r="C653" s="2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"/>
      <c r="X653" s="2"/>
      <c r="Y653" s="2"/>
      <c r="Z653" s="2"/>
    </row>
    <row r="654" ht="15.75" customHeight="1">
      <c r="A654" s="2"/>
      <c r="B654" s="2"/>
      <c r="C654" s="2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"/>
      <c r="X654" s="2"/>
      <c r="Y654" s="2"/>
      <c r="Z654" s="2"/>
    </row>
    <row r="655" ht="15.75" customHeight="1">
      <c r="A655" s="2"/>
      <c r="B655" s="2"/>
      <c r="C655" s="2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"/>
      <c r="X655" s="2"/>
      <c r="Y655" s="2"/>
      <c r="Z655" s="2"/>
    </row>
    <row r="656" ht="15.75" customHeight="1">
      <c r="A656" s="2"/>
      <c r="B656" s="2"/>
      <c r="C656" s="2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"/>
      <c r="X656" s="2"/>
      <c r="Y656" s="2"/>
      <c r="Z656" s="2"/>
    </row>
    <row r="657" ht="15.75" customHeight="1">
      <c r="A657" s="2"/>
      <c r="B657" s="2"/>
      <c r="C657" s="2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"/>
      <c r="X657" s="2"/>
      <c r="Y657" s="2"/>
      <c r="Z657" s="2"/>
    </row>
    <row r="658" ht="15.75" customHeight="1">
      <c r="A658" s="2"/>
      <c r="B658" s="2"/>
      <c r="C658" s="2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"/>
      <c r="X658" s="2"/>
      <c r="Y658" s="2"/>
      <c r="Z658" s="2"/>
    </row>
    <row r="659" ht="15.75" customHeight="1">
      <c r="A659" s="2"/>
      <c r="B659" s="2"/>
      <c r="C659" s="2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"/>
      <c r="X659" s="2"/>
      <c r="Y659" s="2"/>
      <c r="Z659" s="2"/>
    </row>
    <row r="660" ht="15.75" customHeight="1">
      <c r="A660" s="2"/>
      <c r="B660" s="2"/>
      <c r="C660" s="2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"/>
      <c r="X660" s="2"/>
      <c r="Y660" s="2"/>
      <c r="Z660" s="2"/>
    </row>
    <row r="661" ht="15.75" customHeight="1">
      <c r="A661" s="2"/>
      <c r="B661" s="2"/>
      <c r="C661" s="2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"/>
      <c r="X661" s="2"/>
      <c r="Y661" s="2"/>
      <c r="Z661" s="2"/>
    </row>
    <row r="662" ht="15.75" customHeight="1">
      <c r="A662" s="2"/>
      <c r="B662" s="2"/>
      <c r="C662" s="2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"/>
      <c r="X662" s="2"/>
      <c r="Y662" s="2"/>
      <c r="Z662" s="2"/>
    </row>
    <row r="663" ht="15.75" customHeight="1">
      <c r="A663" s="2"/>
      <c r="B663" s="2"/>
      <c r="C663" s="2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"/>
      <c r="X663" s="2"/>
      <c r="Y663" s="2"/>
      <c r="Z663" s="2"/>
    </row>
    <row r="664" ht="15.75" customHeight="1">
      <c r="A664" s="2"/>
      <c r="B664" s="2"/>
      <c r="C664" s="2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"/>
      <c r="X664" s="2"/>
      <c r="Y664" s="2"/>
      <c r="Z664" s="2"/>
    </row>
    <row r="665" ht="15.75" customHeight="1">
      <c r="A665" s="2"/>
      <c r="B665" s="2"/>
      <c r="C665" s="2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"/>
      <c r="X665" s="2"/>
      <c r="Y665" s="2"/>
      <c r="Z665" s="2"/>
    </row>
    <row r="666" ht="15.75" customHeight="1">
      <c r="A666" s="2"/>
      <c r="B666" s="2"/>
      <c r="C666" s="2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"/>
      <c r="X666" s="2"/>
      <c r="Y666" s="2"/>
      <c r="Z666" s="2"/>
    </row>
    <row r="667" ht="15.75" customHeight="1">
      <c r="A667" s="2"/>
      <c r="B667" s="2"/>
      <c r="C667" s="2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"/>
      <c r="X667" s="2"/>
      <c r="Y667" s="2"/>
      <c r="Z667" s="2"/>
    </row>
    <row r="668" ht="15.75" customHeight="1">
      <c r="A668" s="2"/>
      <c r="B668" s="2"/>
      <c r="C668" s="2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"/>
      <c r="X668" s="2"/>
      <c r="Y668" s="2"/>
      <c r="Z668" s="2"/>
    </row>
    <row r="669" ht="15.75" customHeight="1">
      <c r="A669" s="2"/>
      <c r="B669" s="2"/>
      <c r="C669" s="2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"/>
      <c r="X669" s="2"/>
      <c r="Y669" s="2"/>
      <c r="Z669" s="2"/>
    </row>
    <row r="670" ht="15.75" customHeight="1">
      <c r="A670" s="2"/>
      <c r="B670" s="2"/>
      <c r="C670" s="2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"/>
      <c r="X670" s="2"/>
      <c r="Y670" s="2"/>
      <c r="Z670" s="2"/>
    </row>
    <row r="671" ht="15.75" customHeight="1">
      <c r="A671" s="2"/>
      <c r="B671" s="2"/>
      <c r="C671" s="2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"/>
      <c r="X671" s="2"/>
      <c r="Y671" s="2"/>
      <c r="Z671" s="2"/>
    </row>
    <row r="672" ht="15.75" customHeight="1">
      <c r="A672" s="2"/>
      <c r="B672" s="2"/>
      <c r="C672" s="2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"/>
      <c r="X672" s="2"/>
      <c r="Y672" s="2"/>
      <c r="Z672" s="2"/>
    </row>
    <row r="673" ht="15.75" customHeight="1">
      <c r="A673" s="2"/>
      <c r="B673" s="2"/>
      <c r="C673" s="2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"/>
      <c r="X673" s="2"/>
      <c r="Y673" s="2"/>
      <c r="Z673" s="2"/>
    </row>
    <row r="674" ht="15.75" customHeight="1">
      <c r="A674" s="2"/>
      <c r="B674" s="2"/>
      <c r="C674" s="2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"/>
      <c r="X674" s="2"/>
      <c r="Y674" s="2"/>
      <c r="Z674" s="2"/>
    </row>
    <row r="675" ht="15.75" customHeight="1">
      <c r="A675" s="2"/>
      <c r="B675" s="2"/>
      <c r="C675" s="2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"/>
      <c r="X675" s="2"/>
      <c r="Y675" s="2"/>
      <c r="Z675" s="2"/>
    </row>
    <row r="676" ht="15.75" customHeight="1">
      <c r="A676" s="2"/>
      <c r="B676" s="2"/>
      <c r="C676" s="2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"/>
      <c r="X676" s="2"/>
      <c r="Y676" s="2"/>
      <c r="Z676" s="2"/>
    </row>
    <row r="677" ht="15.75" customHeight="1">
      <c r="A677" s="2"/>
      <c r="B677" s="2"/>
      <c r="C677" s="2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"/>
      <c r="X677" s="2"/>
      <c r="Y677" s="2"/>
      <c r="Z677" s="2"/>
    </row>
    <row r="678" ht="15.75" customHeight="1">
      <c r="A678" s="2"/>
      <c r="B678" s="2"/>
      <c r="C678" s="2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"/>
      <c r="X678" s="2"/>
      <c r="Y678" s="2"/>
      <c r="Z678" s="2"/>
    </row>
    <row r="679" ht="15.75" customHeight="1">
      <c r="A679" s="2"/>
      <c r="B679" s="2"/>
      <c r="C679" s="2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"/>
      <c r="X679" s="2"/>
      <c r="Y679" s="2"/>
      <c r="Z679" s="2"/>
    </row>
    <row r="680" ht="15.75" customHeight="1">
      <c r="A680" s="2"/>
      <c r="B680" s="2"/>
      <c r="C680" s="2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"/>
      <c r="X680" s="2"/>
      <c r="Y680" s="2"/>
      <c r="Z680" s="2"/>
    </row>
    <row r="681" ht="15.75" customHeight="1">
      <c r="A681" s="2"/>
      <c r="B681" s="2"/>
      <c r="C681" s="2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"/>
      <c r="X681" s="2"/>
      <c r="Y681" s="2"/>
      <c r="Z681" s="2"/>
    </row>
    <row r="682" ht="15.75" customHeight="1">
      <c r="A682" s="2"/>
      <c r="B682" s="2"/>
      <c r="C682" s="2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"/>
      <c r="X682" s="2"/>
      <c r="Y682" s="2"/>
      <c r="Z682" s="2"/>
    </row>
    <row r="683" ht="15.75" customHeight="1">
      <c r="A683" s="2"/>
      <c r="B683" s="2"/>
      <c r="C683" s="2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"/>
      <c r="X683" s="2"/>
      <c r="Y683" s="2"/>
      <c r="Z683" s="2"/>
    </row>
    <row r="684" ht="15.75" customHeight="1">
      <c r="A684" s="2"/>
      <c r="B684" s="2"/>
      <c r="C684" s="2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"/>
      <c r="X684" s="2"/>
      <c r="Y684" s="2"/>
      <c r="Z684" s="2"/>
    </row>
    <row r="685" ht="15.75" customHeight="1">
      <c r="A685" s="2"/>
      <c r="B685" s="2"/>
      <c r="C685" s="2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"/>
      <c r="X685" s="2"/>
      <c r="Y685" s="2"/>
      <c r="Z685" s="2"/>
    </row>
    <row r="686" ht="15.75" customHeight="1">
      <c r="A686" s="2"/>
      <c r="B686" s="2"/>
      <c r="C686" s="2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"/>
      <c r="X686" s="2"/>
      <c r="Y686" s="2"/>
      <c r="Z686" s="2"/>
    </row>
    <row r="687" ht="15.75" customHeight="1">
      <c r="A687" s="2"/>
      <c r="B687" s="2"/>
      <c r="C687" s="2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"/>
      <c r="X687" s="2"/>
      <c r="Y687" s="2"/>
      <c r="Z687" s="2"/>
    </row>
    <row r="688" ht="15.75" customHeight="1">
      <c r="A688" s="2"/>
      <c r="B688" s="2"/>
      <c r="C688" s="2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"/>
      <c r="X688" s="2"/>
      <c r="Y688" s="2"/>
      <c r="Z688" s="2"/>
    </row>
    <row r="689" ht="15.75" customHeight="1">
      <c r="A689" s="2"/>
      <c r="B689" s="2"/>
      <c r="C689" s="2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"/>
      <c r="X689" s="2"/>
      <c r="Y689" s="2"/>
      <c r="Z689" s="2"/>
    </row>
    <row r="690" ht="15.75" customHeight="1">
      <c r="A690" s="2"/>
      <c r="B690" s="2"/>
      <c r="C690" s="2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"/>
      <c r="X690" s="2"/>
      <c r="Y690" s="2"/>
      <c r="Z690" s="2"/>
    </row>
    <row r="691" ht="15.75" customHeight="1">
      <c r="A691" s="2"/>
      <c r="B691" s="2"/>
      <c r="C691" s="2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"/>
      <c r="X691" s="2"/>
      <c r="Y691" s="2"/>
      <c r="Z691" s="2"/>
    </row>
    <row r="692" ht="15.75" customHeight="1">
      <c r="A692" s="2"/>
      <c r="B692" s="2"/>
      <c r="C692" s="2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"/>
      <c r="X692" s="2"/>
      <c r="Y692" s="2"/>
      <c r="Z692" s="2"/>
    </row>
    <row r="693" ht="15.75" customHeight="1">
      <c r="A693" s="2"/>
      <c r="B693" s="2"/>
      <c r="C693" s="2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"/>
      <c r="X693" s="2"/>
      <c r="Y693" s="2"/>
      <c r="Z693" s="2"/>
    </row>
    <row r="694" ht="15.75" customHeight="1">
      <c r="A694" s="2"/>
      <c r="B694" s="2"/>
      <c r="C694" s="2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"/>
      <c r="X694" s="2"/>
      <c r="Y694" s="2"/>
      <c r="Z694" s="2"/>
    </row>
    <row r="695" ht="15.75" customHeight="1">
      <c r="A695" s="2"/>
      <c r="B695" s="2"/>
      <c r="C695" s="2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"/>
      <c r="X695" s="2"/>
      <c r="Y695" s="2"/>
      <c r="Z695" s="2"/>
    </row>
    <row r="696" ht="15.75" customHeight="1">
      <c r="A696" s="2"/>
      <c r="B696" s="2"/>
      <c r="C696" s="2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"/>
      <c r="X696" s="2"/>
      <c r="Y696" s="2"/>
      <c r="Z696" s="2"/>
    </row>
    <row r="697" ht="15.75" customHeight="1">
      <c r="A697" s="2"/>
      <c r="B697" s="2"/>
      <c r="C697" s="2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"/>
      <c r="X697" s="2"/>
      <c r="Y697" s="2"/>
      <c r="Z697" s="2"/>
    </row>
    <row r="698" ht="15.75" customHeight="1">
      <c r="A698" s="2"/>
      <c r="B698" s="2"/>
      <c r="C698" s="2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"/>
      <c r="X698" s="2"/>
      <c r="Y698" s="2"/>
      <c r="Z698" s="2"/>
    </row>
    <row r="699" ht="15.75" customHeight="1">
      <c r="A699" s="2"/>
      <c r="B699" s="2"/>
      <c r="C699" s="2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"/>
      <c r="X699" s="2"/>
      <c r="Y699" s="2"/>
      <c r="Z699" s="2"/>
    </row>
    <row r="700" ht="15.75" customHeight="1">
      <c r="A700" s="2"/>
      <c r="B700" s="2"/>
      <c r="C700" s="2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"/>
      <c r="X700" s="2"/>
      <c r="Y700" s="2"/>
      <c r="Z700" s="2"/>
    </row>
    <row r="701" ht="15.75" customHeight="1">
      <c r="A701" s="2"/>
      <c r="B701" s="2"/>
      <c r="C701" s="2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"/>
      <c r="X701" s="2"/>
      <c r="Y701" s="2"/>
      <c r="Z701" s="2"/>
    </row>
    <row r="702" ht="15.75" customHeight="1">
      <c r="A702" s="2"/>
      <c r="B702" s="2"/>
      <c r="C702" s="2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"/>
      <c r="X702" s="2"/>
      <c r="Y702" s="2"/>
      <c r="Z702" s="2"/>
    </row>
    <row r="703" ht="15.75" customHeight="1">
      <c r="A703" s="2"/>
      <c r="B703" s="2"/>
      <c r="C703" s="2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"/>
      <c r="X703" s="2"/>
      <c r="Y703" s="2"/>
      <c r="Z703" s="2"/>
    </row>
    <row r="704" ht="15.75" customHeight="1">
      <c r="A704" s="2"/>
      <c r="B704" s="2"/>
      <c r="C704" s="2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"/>
      <c r="X704" s="2"/>
      <c r="Y704" s="2"/>
      <c r="Z704" s="2"/>
    </row>
    <row r="705" ht="15.75" customHeight="1">
      <c r="A705" s="2"/>
      <c r="B705" s="2"/>
      <c r="C705" s="2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"/>
      <c r="X705" s="2"/>
      <c r="Y705" s="2"/>
      <c r="Z705" s="2"/>
    </row>
    <row r="706" ht="15.75" customHeight="1">
      <c r="A706" s="2"/>
      <c r="B706" s="2"/>
      <c r="C706" s="2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"/>
      <c r="X706" s="2"/>
      <c r="Y706" s="2"/>
      <c r="Z706" s="2"/>
    </row>
    <row r="707" ht="15.75" customHeight="1">
      <c r="A707" s="2"/>
      <c r="B707" s="2"/>
      <c r="C707" s="2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"/>
      <c r="X707" s="2"/>
      <c r="Y707" s="2"/>
      <c r="Z707" s="2"/>
    </row>
    <row r="708" ht="15.75" customHeight="1">
      <c r="A708" s="2"/>
      <c r="B708" s="2"/>
      <c r="C708" s="2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"/>
      <c r="X708" s="2"/>
      <c r="Y708" s="2"/>
      <c r="Z708" s="2"/>
    </row>
    <row r="709" ht="15.75" customHeight="1">
      <c r="A709" s="2"/>
      <c r="B709" s="2"/>
      <c r="C709" s="2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"/>
      <c r="X709" s="2"/>
      <c r="Y709" s="2"/>
      <c r="Z709" s="2"/>
    </row>
    <row r="710" ht="15.75" customHeight="1">
      <c r="A710" s="2"/>
      <c r="B710" s="2"/>
      <c r="C710" s="2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"/>
      <c r="X710" s="2"/>
      <c r="Y710" s="2"/>
      <c r="Z710" s="2"/>
    </row>
    <row r="711" ht="15.75" customHeight="1">
      <c r="A711" s="2"/>
      <c r="B711" s="2"/>
      <c r="C711" s="2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"/>
      <c r="X711" s="2"/>
      <c r="Y711" s="2"/>
      <c r="Z711" s="2"/>
    </row>
    <row r="712" ht="15.75" customHeight="1">
      <c r="A712" s="2"/>
      <c r="B712" s="2"/>
      <c r="C712" s="2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"/>
      <c r="X712" s="2"/>
      <c r="Y712" s="2"/>
      <c r="Z712" s="2"/>
    </row>
    <row r="713" ht="15.75" customHeight="1">
      <c r="A713" s="2"/>
      <c r="B713" s="2"/>
      <c r="C713" s="2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"/>
      <c r="X713" s="2"/>
      <c r="Y713" s="2"/>
      <c r="Z713" s="2"/>
    </row>
    <row r="714" ht="15.75" customHeight="1">
      <c r="A714" s="2"/>
      <c r="B714" s="2"/>
      <c r="C714" s="2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"/>
      <c r="X714" s="2"/>
      <c r="Y714" s="2"/>
      <c r="Z714" s="2"/>
    </row>
    <row r="715" ht="15.75" customHeight="1">
      <c r="A715" s="2"/>
      <c r="B715" s="2"/>
      <c r="C715" s="2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"/>
      <c r="X715" s="2"/>
      <c r="Y715" s="2"/>
      <c r="Z715" s="2"/>
    </row>
    <row r="716" ht="15.75" customHeight="1">
      <c r="A716" s="2"/>
      <c r="B716" s="2"/>
      <c r="C716" s="2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"/>
      <c r="X716" s="2"/>
      <c r="Y716" s="2"/>
      <c r="Z716" s="2"/>
    </row>
    <row r="717" ht="15.75" customHeight="1">
      <c r="A717" s="2"/>
      <c r="B717" s="2"/>
      <c r="C717" s="2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"/>
      <c r="X717" s="2"/>
      <c r="Y717" s="2"/>
      <c r="Z717" s="2"/>
    </row>
    <row r="718" ht="15.75" customHeight="1">
      <c r="A718" s="2"/>
      <c r="B718" s="2"/>
      <c r="C718" s="2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"/>
      <c r="X718" s="2"/>
      <c r="Y718" s="2"/>
      <c r="Z718" s="2"/>
    </row>
    <row r="719" ht="15.75" customHeight="1">
      <c r="A719" s="2"/>
      <c r="B719" s="2"/>
      <c r="C719" s="2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"/>
      <c r="X719" s="2"/>
      <c r="Y719" s="2"/>
      <c r="Z719" s="2"/>
    </row>
    <row r="720" ht="15.75" customHeight="1">
      <c r="A720" s="2"/>
      <c r="B720" s="2"/>
      <c r="C720" s="2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"/>
      <c r="X720" s="2"/>
      <c r="Y720" s="2"/>
      <c r="Z720" s="2"/>
    </row>
    <row r="721" ht="15.75" customHeight="1">
      <c r="A721" s="2"/>
      <c r="B721" s="2"/>
      <c r="C721" s="2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"/>
      <c r="X721" s="2"/>
      <c r="Y721" s="2"/>
      <c r="Z721" s="2"/>
    </row>
    <row r="722" ht="15.75" customHeight="1">
      <c r="A722" s="2"/>
      <c r="B722" s="2"/>
      <c r="C722" s="2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"/>
      <c r="X722" s="2"/>
      <c r="Y722" s="2"/>
      <c r="Z722" s="2"/>
    </row>
    <row r="723" ht="15.75" customHeight="1">
      <c r="A723" s="2"/>
      <c r="B723" s="2"/>
      <c r="C723" s="2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"/>
      <c r="X723" s="2"/>
      <c r="Y723" s="2"/>
      <c r="Z723" s="2"/>
    </row>
    <row r="724" ht="15.75" customHeight="1">
      <c r="A724" s="2"/>
      <c r="B724" s="2"/>
      <c r="C724" s="2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"/>
      <c r="X724" s="2"/>
      <c r="Y724" s="2"/>
      <c r="Z724" s="2"/>
    </row>
    <row r="725" ht="15.75" customHeight="1">
      <c r="A725" s="2"/>
      <c r="B725" s="2"/>
      <c r="C725" s="2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"/>
      <c r="X725" s="2"/>
      <c r="Y725" s="2"/>
      <c r="Z725" s="2"/>
    </row>
    <row r="726" ht="15.75" customHeight="1">
      <c r="A726" s="2"/>
      <c r="B726" s="2"/>
      <c r="C726" s="2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"/>
      <c r="X726" s="2"/>
      <c r="Y726" s="2"/>
      <c r="Z726" s="2"/>
    </row>
    <row r="727" ht="15.75" customHeight="1">
      <c r="A727" s="2"/>
      <c r="B727" s="2"/>
      <c r="C727" s="2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"/>
      <c r="X727" s="2"/>
      <c r="Y727" s="2"/>
      <c r="Z727" s="2"/>
    </row>
    <row r="728" ht="15.75" customHeight="1">
      <c r="A728" s="2"/>
      <c r="B728" s="2"/>
      <c r="C728" s="2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"/>
      <c r="X728" s="2"/>
      <c r="Y728" s="2"/>
      <c r="Z728" s="2"/>
    </row>
    <row r="729" ht="15.75" customHeight="1">
      <c r="A729" s="2"/>
      <c r="B729" s="2"/>
      <c r="C729" s="2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"/>
      <c r="X729" s="2"/>
      <c r="Y729" s="2"/>
      <c r="Z729" s="2"/>
    </row>
    <row r="730" ht="15.75" customHeight="1">
      <c r="A730" s="2"/>
      <c r="B730" s="2"/>
      <c r="C730" s="2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"/>
      <c r="X730" s="2"/>
      <c r="Y730" s="2"/>
      <c r="Z730" s="2"/>
    </row>
    <row r="731" ht="15.75" customHeight="1">
      <c r="A731" s="2"/>
      <c r="B731" s="2"/>
      <c r="C731" s="2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"/>
      <c r="X731" s="2"/>
      <c r="Y731" s="2"/>
      <c r="Z731" s="2"/>
    </row>
    <row r="732" ht="15.75" customHeight="1">
      <c r="A732" s="2"/>
      <c r="B732" s="2"/>
      <c r="C732" s="2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"/>
      <c r="X732" s="2"/>
      <c r="Y732" s="2"/>
      <c r="Z732" s="2"/>
    </row>
    <row r="733" ht="15.75" customHeight="1">
      <c r="A733" s="2"/>
      <c r="B733" s="2"/>
      <c r="C733" s="2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"/>
      <c r="X733" s="2"/>
      <c r="Y733" s="2"/>
      <c r="Z733" s="2"/>
    </row>
    <row r="734" ht="15.75" customHeight="1">
      <c r="A734" s="2"/>
      <c r="B734" s="2"/>
      <c r="C734" s="2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"/>
      <c r="X734" s="2"/>
      <c r="Y734" s="2"/>
      <c r="Z734" s="2"/>
    </row>
    <row r="735" ht="15.75" customHeight="1">
      <c r="A735" s="2"/>
      <c r="B735" s="2"/>
      <c r="C735" s="2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"/>
      <c r="X735" s="2"/>
      <c r="Y735" s="2"/>
      <c r="Z735" s="2"/>
    </row>
    <row r="736" ht="15.75" customHeight="1">
      <c r="A736" s="2"/>
      <c r="B736" s="2"/>
      <c r="C736" s="2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"/>
      <c r="X736" s="2"/>
      <c r="Y736" s="2"/>
      <c r="Z736" s="2"/>
    </row>
    <row r="737" ht="15.75" customHeight="1">
      <c r="A737" s="2"/>
      <c r="B737" s="2"/>
      <c r="C737" s="2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"/>
      <c r="X737" s="2"/>
      <c r="Y737" s="2"/>
      <c r="Z737" s="2"/>
    </row>
    <row r="738" ht="15.75" customHeight="1">
      <c r="A738" s="2"/>
      <c r="B738" s="2"/>
      <c r="C738" s="2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"/>
      <c r="X738" s="2"/>
      <c r="Y738" s="2"/>
      <c r="Z738" s="2"/>
    </row>
    <row r="739" ht="15.75" customHeight="1">
      <c r="A739" s="2"/>
      <c r="B739" s="2"/>
      <c r="C739" s="2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"/>
      <c r="X739" s="2"/>
      <c r="Y739" s="2"/>
      <c r="Z739" s="2"/>
    </row>
    <row r="740" ht="15.75" customHeight="1">
      <c r="A740" s="2"/>
      <c r="B740" s="2"/>
      <c r="C740" s="2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"/>
      <c r="X740" s="2"/>
      <c r="Y740" s="2"/>
      <c r="Z740" s="2"/>
    </row>
    <row r="741" ht="15.75" customHeight="1">
      <c r="A741" s="2"/>
      <c r="B741" s="2"/>
      <c r="C741" s="2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"/>
      <c r="X741" s="2"/>
      <c r="Y741" s="2"/>
      <c r="Z741" s="2"/>
    </row>
    <row r="742" ht="15.75" customHeight="1">
      <c r="A742" s="2"/>
      <c r="B742" s="2"/>
      <c r="C742" s="2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"/>
      <c r="X742" s="2"/>
      <c r="Y742" s="2"/>
      <c r="Z742" s="2"/>
    </row>
    <row r="743" ht="15.75" customHeight="1">
      <c r="A743" s="2"/>
      <c r="B743" s="2"/>
      <c r="C743" s="2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"/>
      <c r="X743" s="2"/>
      <c r="Y743" s="2"/>
      <c r="Z743" s="2"/>
    </row>
    <row r="744" ht="15.75" customHeight="1">
      <c r="A744" s="2"/>
      <c r="B744" s="2"/>
      <c r="C744" s="2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"/>
      <c r="X744" s="2"/>
      <c r="Y744" s="2"/>
      <c r="Z744" s="2"/>
    </row>
    <row r="745" ht="15.75" customHeight="1">
      <c r="A745" s="2"/>
      <c r="B745" s="2"/>
      <c r="C745" s="2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"/>
      <c r="X745" s="2"/>
      <c r="Y745" s="2"/>
      <c r="Z745" s="2"/>
    </row>
    <row r="746" ht="15.75" customHeight="1">
      <c r="A746" s="2"/>
      <c r="B746" s="2"/>
      <c r="C746" s="2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"/>
      <c r="X746" s="2"/>
      <c r="Y746" s="2"/>
      <c r="Z746" s="2"/>
    </row>
    <row r="747" ht="15.75" customHeight="1">
      <c r="A747" s="2"/>
      <c r="B747" s="2"/>
      <c r="C747" s="2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"/>
      <c r="X747" s="2"/>
      <c r="Y747" s="2"/>
      <c r="Z747" s="2"/>
    </row>
    <row r="748" ht="15.75" customHeight="1">
      <c r="A748" s="2"/>
      <c r="B748" s="2"/>
      <c r="C748" s="2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"/>
      <c r="X748" s="2"/>
      <c r="Y748" s="2"/>
      <c r="Z748" s="2"/>
    </row>
    <row r="749" ht="15.75" customHeight="1">
      <c r="A749" s="2"/>
      <c r="B749" s="2"/>
      <c r="C749" s="2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"/>
      <c r="X749" s="2"/>
      <c r="Y749" s="2"/>
      <c r="Z749" s="2"/>
    </row>
    <row r="750" ht="15.75" customHeight="1">
      <c r="A750" s="2"/>
      <c r="B750" s="2"/>
      <c r="C750" s="2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"/>
      <c r="X750" s="2"/>
      <c r="Y750" s="2"/>
      <c r="Z750" s="2"/>
    </row>
    <row r="751" ht="15.75" customHeight="1">
      <c r="A751" s="2"/>
      <c r="B751" s="2"/>
      <c r="C751" s="2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"/>
      <c r="X751" s="2"/>
      <c r="Y751" s="2"/>
      <c r="Z751" s="2"/>
    </row>
    <row r="752" ht="15.75" customHeight="1">
      <c r="A752" s="2"/>
      <c r="B752" s="2"/>
      <c r="C752" s="2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"/>
      <c r="X752" s="2"/>
      <c r="Y752" s="2"/>
      <c r="Z752" s="2"/>
    </row>
    <row r="753" ht="15.75" customHeight="1">
      <c r="A753" s="2"/>
      <c r="B753" s="2"/>
      <c r="C753" s="2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"/>
      <c r="X753" s="2"/>
      <c r="Y753" s="2"/>
      <c r="Z753" s="2"/>
    </row>
    <row r="754" ht="15.75" customHeight="1">
      <c r="A754" s="2"/>
      <c r="B754" s="2"/>
      <c r="C754" s="2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"/>
      <c r="X754" s="2"/>
      <c r="Y754" s="2"/>
      <c r="Z754" s="2"/>
    </row>
    <row r="755" ht="15.75" customHeight="1">
      <c r="A755" s="2"/>
      <c r="B755" s="2"/>
      <c r="C755" s="2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"/>
      <c r="X755" s="2"/>
      <c r="Y755" s="2"/>
      <c r="Z755" s="2"/>
    </row>
    <row r="756" ht="15.75" customHeight="1">
      <c r="A756" s="2"/>
      <c r="B756" s="2"/>
      <c r="C756" s="2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"/>
      <c r="X756" s="2"/>
      <c r="Y756" s="2"/>
      <c r="Z756" s="2"/>
    </row>
    <row r="757" ht="15.75" customHeight="1">
      <c r="A757" s="2"/>
      <c r="B757" s="2"/>
      <c r="C757" s="2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"/>
      <c r="X757" s="2"/>
      <c r="Y757" s="2"/>
      <c r="Z757" s="2"/>
    </row>
    <row r="758" ht="15.75" customHeight="1">
      <c r="A758" s="2"/>
      <c r="B758" s="2"/>
      <c r="C758" s="2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"/>
      <c r="X758" s="2"/>
      <c r="Y758" s="2"/>
      <c r="Z758" s="2"/>
    </row>
    <row r="759" ht="15.75" customHeight="1">
      <c r="A759" s="2"/>
      <c r="B759" s="2"/>
      <c r="C759" s="2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"/>
      <c r="X759" s="2"/>
      <c r="Y759" s="2"/>
      <c r="Z759" s="2"/>
    </row>
    <row r="760" ht="15.75" customHeight="1">
      <c r="A760" s="2"/>
      <c r="B760" s="2"/>
      <c r="C760" s="2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"/>
      <c r="X760" s="2"/>
      <c r="Y760" s="2"/>
      <c r="Z760" s="2"/>
    </row>
    <row r="761" ht="15.75" customHeight="1">
      <c r="A761" s="2"/>
      <c r="B761" s="2"/>
      <c r="C761" s="2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"/>
      <c r="X761" s="2"/>
      <c r="Y761" s="2"/>
      <c r="Z761" s="2"/>
    </row>
    <row r="762" ht="15.75" customHeight="1">
      <c r="A762" s="2"/>
      <c r="B762" s="2"/>
      <c r="C762" s="2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"/>
      <c r="X762" s="2"/>
      <c r="Y762" s="2"/>
      <c r="Z762" s="2"/>
    </row>
    <row r="763" ht="15.75" customHeight="1">
      <c r="A763" s="2"/>
      <c r="B763" s="2"/>
      <c r="C763" s="2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"/>
      <c r="X763" s="2"/>
      <c r="Y763" s="2"/>
      <c r="Z763" s="2"/>
    </row>
    <row r="764" ht="15.75" customHeight="1">
      <c r="A764" s="2"/>
      <c r="B764" s="2"/>
      <c r="C764" s="2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"/>
      <c r="X764" s="2"/>
      <c r="Y764" s="2"/>
      <c r="Z764" s="2"/>
    </row>
    <row r="765" ht="15.75" customHeight="1">
      <c r="A765" s="2"/>
      <c r="B765" s="2"/>
      <c r="C765" s="2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"/>
      <c r="X765" s="2"/>
      <c r="Y765" s="2"/>
      <c r="Z765" s="2"/>
    </row>
    <row r="766" ht="15.75" customHeight="1">
      <c r="A766" s="2"/>
      <c r="B766" s="2"/>
      <c r="C766" s="2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"/>
      <c r="X766" s="2"/>
      <c r="Y766" s="2"/>
      <c r="Z766" s="2"/>
    </row>
    <row r="767" ht="15.75" customHeight="1">
      <c r="A767" s="2"/>
      <c r="B767" s="2"/>
      <c r="C767" s="2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"/>
      <c r="X767" s="2"/>
      <c r="Y767" s="2"/>
      <c r="Z767" s="2"/>
    </row>
    <row r="768" ht="15.75" customHeight="1">
      <c r="A768" s="2"/>
      <c r="B768" s="2"/>
      <c r="C768" s="2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"/>
      <c r="X768" s="2"/>
      <c r="Y768" s="2"/>
      <c r="Z768" s="2"/>
    </row>
    <row r="769" ht="15.75" customHeight="1">
      <c r="A769" s="2"/>
      <c r="B769" s="2"/>
      <c r="C769" s="2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"/>
      <c r="X769" s="2"/>
      <c r="Y769" s="2"/>
      <c r="Z769" s="2"/>
    </row>
    <row r="770" ht="15.75" customHeight="1">
      <c r="A770" s="2"/>
      <c r="B770" s="2"/>
      <c r="C770" s="2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"/>
      <c r="X770" s="2"/>
      <c r="Y770" s="2"/>
      <c r="Z770" s="2"/>
    </row>
    <row r="771" ht="15.75" customHeight="1">
      <c r="A771" s="2"/>
      <c r="B771" s="2"/>
      <c r="C771" s="2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"/>
      <c r="X771" s="2"/>
      <c r="Y771" s="2"/>
      <c r="Z771" s="2"/>
    </row>
    <row r="772" ht="15.75" customHeight="1">
      <c r="A772" s="2"/>
      <c r="B772" s="2"/>
      <c r="C772" s="2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"/>
      <c r="X772" s="2"/>
      <c r="Y772" s="2"/>
      <c r="Z772" s="2"/>
    </row>
    <row r="773" ht="15.75" customHeight="1">
      <c r="A773" s="2"/>
      <c r="B773" s="2"/>
      <c r="C773" s="2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"/>
      <c r="X773" s="2"/>
      <c r="Y773" s="2"/>
      <c r="Z773" s="2"/>
    </row>
    <row r="774" ht="15.75" customHeight="1">
      <c r="A774" s="2"/>
      <c r="B774" s="2"/>
      <c r="C774" s="2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"/>
      <c r="X774" s="2"/>
      <c r="Y774" s="2"/>
      <c r="Z774" s="2"/>
    </row>
    <row r="775" ht="15.75" customHeight="1">
      <c r="A775" s="2"/>
      <c r="B775" s="2"/>
      <c r="C775" s="2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"/>
      <c r="X775" s="2"/>
      <c r="Y775" s="2"/>
      <c r="Z775" s="2"/>
    </row>
    <row r="776" ht="15.75" customHeight="1">
      <c r="A776" s="2"/>
      <c r="B776" s="2"/>
      <c r="C776" s="2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"/>
      <c r="X776" s="2"/>
      <c r="Y776" s="2"/>
      <c r="Z776" s="2"/>
    </row>
    <row r="777" ht="15.75" customHeight="1">
      <c r="A777" s="2"/>
      <c r="B777" s="2"/>
      <c r="C777" s="2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"/>
      <c r="X777" s="2"/>
      <c r="Y777" s="2"/>
      <c r="Z777" s="2"/>
    </row>
    <row r="778" ht="15.75" customHeight="1">
      <c r="A778" s="2"/>
      <c r="B778" s="2"/>
      <c r="C778" s="2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"/>
      <c r="X778" s="2"/>
      <c r="Y778" s="2"/>
      <c r="Z778" s="2"/>
    </row>
    <row r="779" ht="15.75" customHeight="1">
      <c r="A779" s="2"/>
      <c r="B779" s="2"/>
      <c r="C779" s="2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"/>
      <c r="X779" s="2"/>
      <c r="Y779" s="2"/>
      <c r="Z779" s="2"/>
    </row>
    <row r="780" ht="15.75" customHeight="1">
      <c r="A780" s="2"/>
      <c r="B780" s="2"/>
      <c r="C780" s="2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"/>
      <c r="X780" s="2"/>
      <c r="Y780" s="2"/>
      <c r="Z780" s="2"/>
    </row>
    <row r="781" ht="15.75" customHeight="1">
      <c r="A781" s="2"/>
      <c r="B781" s="2"/>
      <c r="C781" s="2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"/>
      <c r="X781" s="2"/>
      <c r="Y781" s="2"/>
      <c r="Z781" s="2"/>
    </row>
    <row r="782" ht="15.75" customHeight="1">
      <c r="A782" s="2"/>
      <c r="B782" s="2"/>
      <c r="C782" s="2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"/>
      <c r="X782" s="2"/>
      <c r="Y782" s="2"/>
      <c r="Z782" s="2"/>
    </row>
    <row r="783" ht="15.75" customHeight="1">
      <c r="A783" s="2"/>
      <c r="B783" s="2"/>
      <c r="C783" s="2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"/>
      <c r="X783" s="2"/>
      <c r="Y783" s="2"/>
      <c r="Z783" s="2"/>
    </row>
    <row r="784" ht="15.75" customHeight="1">
      <c r="A784" s="2"/>
      <c r="B784" s="2"/>
      <c r="C784" s="2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"/>
      <c r="X784" s="2"/>
      <c r="Y784" s="2"/>
      <c r="Z784" s="2"/>
    </row>
    <row r="785" ht="15.75" customHeight="1">
      <c r="A785" s="2"/>
      <c r="B785" s="2"/>
      <c r="C785" s="2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"/>
      <c r="X785" s="2"/>
      <c r="Y785" s="2"/>
      <c r="Z785" s="2"/>
    </row>
    <row r="786" ht="15.75" customHeight="1">
      <c r="A786" s="2"/>
      <c r="B786" s="2"/>
      <c r="C786" s="2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"/>
      <c r="X786" s="2"/>
      <c r="Y786" s="2"/>
      <c r="Z786" s="2"/>
    </row>
    <row r="787" ht="15.75" customHeight="1">
      <c r="A787" s="2"/>
      <c r="B787" s="2"/>
      <c r="C787" s="2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"/>
      <c r="X787" s="2"/>
      <c r="Y787" s="2"/>
      <c r="Z787" s="2"/>
    </row>
    <row r="788" ht="15.75" customHeight="1">
      <c r="A788" s="2"/>
      <c r="B788" s="2"/>
      <c r="C788" s="2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"/>
      <c r="X788" s="2"/>
      <c r="Y788" s="2"/>
      <c r="Z788" s="2"/>
    </row>
    <row r="789" ht="15.75" customHeight="1">
      <c r="A789" s="2"/>
      <c r="B789" s="2"/>
      <c r="C789" s="2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"/>
      <c r="X789" s="2"/>
      <c r="Y789" s="2"/>
      <c r="Z789" s="2"/>
    </row>
    <row r="790" ht="15.75" customHeight="1">
      <c r="A790" s="2"/>
      <c r="B790" s="2"/>
      <c r="C790" s="2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"/>
      <c r="X790" s="2"/>
      <c r="Y790" s="2"/>
      <c r="Z790" s="2"/>
    </row>
    <row r="791" ht="15.75" customHeight="1">
      <c r="A791" s="2"/>
      <c r="B791" s="2"/>
      <c r="C791" s="2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"/>
      <c r="X791" s="2"/>
      <c r="Y791" s="2"/>
      <c r="Z791" s="2"/>
    </row>
    <row r="792" ht="15.75" customHeight="1">
      <c r="A792" s="2"/>
      <c r="B792" s="2"/>
      <c r="C792" s="2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"/>
      <c r="X792" s="2"/>
      <c r="Y792" s="2"/>
      <c r="Z792" s="2"/>
    </row>
    <row r="793" ht="15.75" customHeight="1">
      <c r="A793" s="2"/>
      <c r="B793" s="2"/>
      <c r="C793" s="2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"/>
      <c r="X793" s="2"/>
      <c r="Y793" s="2"/>
      <c r="Z793" s="2"/>
    </row>
    <row r="794" ht="15.75" customHeight="1">
      <c r="A794" s="2"/>
      <c r="B794" s="2"/>
      <c r="C794" s="2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"/>
      <c r="X794" s="2"/>
      <c r="Y794" s="2"/>
      <c r="Z794" s="2"/>
    </row>
    <row r="795" ht="15.75" customHeight="1">
      <c r="A795" s="2"/>
      <c r="B795" s="2"/>
      <c r="C795" s="2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"/>
      <c r="X795" s="2"/>
      <c r="Y795" s="2"/>
      <c r="Z795" s="2"/>
    </row>
    <row r="796" ht="15.75" customHeight="1">
      <c r="A796" s="2"/>
      <c r="B796" s="2"/>
      <c r="C796" s="2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"/>
      <c r="X796" s="2"/>
      <c r="Y796" s="2"/>
      <c r="Z796" s="2"/>
    </row>
    <row r="797" ht="15.75" customHeight="1">
      <c r="A797" s="2"/>
      <c r="B797" s="2"/>
      <c r="C797" s="2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"/>
      <c r="X797" s="2"/>
      <c r="Y797" s="2"/>
      <c r="Z797" s="2"/>
    </row>
    <row r="798" ht="15.75" customHeight="1">
      <c r="A798" s="2"/>
      <c r="B798" s="2"/>
      <c r="C798" s="2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"/>
      <c r="X798" s="2"/>
      <c r="Y798" s="2"/>
      <c r="Z798" s="2"/>
    </row>
    <row r="799" ht="15.75" customHeight="1">
      <c r="A799" s="2"/>
      <c r="B799" s="2"/>
      <c r="C799" s="2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"/>
      <c r="X799" s="2"/>
      <c r="Y799" s="2"/>
      <c r="Z799" s="2"/>
    </row>
    <row r="800" ht="15.75" customHeight="1">
      <c r="A800" s="2"/>
      <c r="B800" s="2"/>
      <c r="C800" s="2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"/>
      <c r="X800" s="2"/>
      <c r="Y800" s="2"/>
      <c r="Z800" s="2"/>
    </row>
    <row r="801" ht="15.75" customHeight="1">
      <c r="A801" s="2"/>
      <c r="B801" s="2"/>
      <c r="C801" s="2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"/>
      <c r="X801" s="2"/>
      <c r="Y801" s="2"/>
      <c r="Z801" s="2"/>
    </row>
    <row r="802" ht="15.75" customHeight="1">
      <c r="A802" s="2"/>
      <c r="B802" s="2"/>
      <c r="C802" s="2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"/>
      <c r="X802" s="2"/>
      <c r="Y802" s="2"/>
      <c r="Z802" s="2"/>
    </row>
    <row r="803" ht="15.75" customHeight="1">
      <c r="A803" s="2"/>
      <c r="B803" s="2"/>
      <c r="C803" s="2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"/>
      <c r="X803" s="2"/>
      <c r="Y803" s="2"/>
      <c r="Z803" s="2"/>
    </row>
    <row r="804" ht="15.75" customHeight="1">
      <c r="A804" s="2"/>
      <c r="B804" s="2"/>
      <c r="C804" s="2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"/>
      <c r="X804" s="2"/>
      <c r="Y804" s="2"/>
      <c r="Z804" s="2"/>
    </row>
    <row r="805" ht="15.75" customHeight="1">
      <c r="A805" s="2"/>
      <c r="B805" s="2"/>
      <c r="C805" s="2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"/>
      <c r="X805" s="2"/>
      <c r="Y805" s="2"/>
      <c r="Z805" s="2"/>
    </row>
    <row r="806" ht="15.75" customHeight="1">
      <c r="A806" s="2"/>
      <c r="B806" s="2"/>
      <c r="C806" s="2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"/>
      <c r="X806" s="2"/>
      <c r="Y806" s="2"/>
      <c r="Z806" s="2"/>
    </row>
    <row r="807" ht="15.75" customHeight="1">
      <c r="A807" s="2"/>
      <c r="B807" s="2"/>
      <c r="C807" s="2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"/>
      <c r="X807" s="2"/>
      <c r="Y807" s="2"/>
      <c r="Z807" s="2"/>
    </row>
    <row r="808" ht="15.75" customHeight="1">
      <c r="A808" s="2"/>
      <c r="B808" s="2"/>
      <c r="C808" s="2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"/>
      <c r="X808" s="2"/>
      <c r="Y808" s="2"/>
      <c r="Z808" s="2"/>
    </row>
    <row r="809" ht="15.75" customHeight="1">
      <c r="A809" s="2"/>
      <c r="B809" s="2"/>
      <c r="C809" s="2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"/>
      <c r="X809" s="2"/>
      <c r="Y809" s="2"/>
      <c r="Z809" s="2"/>
    </row>
    <row r="810" ht="15.75" customHeight="1">
      <c r="A810" s="2"/>
      <c r="B810" s="2"/>
      <c r="C810" s="2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"/>
      <c r="X810" s="2"/>
      <c r="Y810" s="2"/>
      <c r="Z810" s="2"/>
    </row>
    <row r="811" ht="15.75" customHeight="1">
      <c r="A811" s="2"/>
      <c r="B811" s="2"/>
      <c r="C811" s="2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"/>
      <c r="X811" s="2"/>
      <c r="Y811" s="2"/>
      <c r="Z811" s="2"/>
    </row>
    <row r="812" ht="15.75" customHeight="1">
      <c r="A812" s="2"/>
      <c r="B812" s="2"/>
      <c r="C812" s="2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"/>
      <c r="X812" s="2"/>
      <c r="Y812" s="2"/>
      <c r="Z812" s="2"/>
    </row>
    <row r="813" ht="15.75" customHeight="1">
      <c r="A813" s="2"/>
      <c r="B813" s="2"/>
      <c r="C813" s="2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"/>
      <c r="X813" s="2"/>
      <c r="Y813" s="2"/>
      <c r="Z813" s="2"/>
    </row>
    <row r="814" ht="15.75" customHeight="1">
      <c r="A814" s="2"/>
      <c r="B814" s="2"/>
      <c r="C814" s="2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"/>
      <c r="X814" s="2"/>
      <c r="Y814" s="2"/>
      <c r="Z814" s="2"/>
    </row>
    <row r="815" ht="15.75" customHeight="1">
      <c r="A815" s="2"/>
      <c r="B815" s="2"/>
      <c r="C815" s="2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"/>
      <c r="X815" s="2"/>
      <c r="Y815" s="2"/>
      <c r="Z815" s="2"/>
    </row>
    <row r="816" ht="15.75" customHeight="1">
      <c r="A816" s="2"/>
      <c r="B816" s="2"/>
      <c r="C816" s="2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"/>
      <c r="X816" s="2"/>
      <c r="Y816" s="2"/>
      <c r="Z816" s="2"/>
    </row>
    <row r="817" ht="15.75" customHeight="1">
      <c r="A817" s="2"/>
      <c r="B817" s="2"/>
      <c r="C817" s="2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"/>
      <c r="X817" s="2"/>
      <c r="Y817" s="2"/>
      <c r="Z817" s="2"/>
    </row>
    <row r="818" ht="15.75" customHeight="1">
      <c r="A818" s="2"/>
      <c r="B818" s="2"/>
      <c r="C818" s="2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"/>
      <c r="X818" s="2"/>
      <c r="Y818" s="2"/>
      <c r="Z818" s="2"/>
    </row>
    <row r="819" ht="15.75" customHeight="1">
      <c r="A819" s="2"/>
      <c r="B819" s="2"/>
      <c r="C819" s="2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"/>
      <c r="X819" s="2"/>
      <c r="Y819" s="2"/>
      <c r="Z819" s="2"/>
    </row>
    <row r="820" ht="15.75" customHeight="1">
      <c r="A820" s="2"/>
      <c r="B820" s="2"/>
      <c r="C820" s="2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"/>
      <c r="X820" s="2"/>
      <c r="Y820" s="2"/>
      <c r="Z820" s="2"/>
    </row>
    <row r="821" ht="15.75" customHeight="1">
      <c r="A821" s="2"/>
      <c r="B821" s="2"/>
      <c r="C821" s="2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"/>
      <c r="X821" s="2"/>
      <c r="Y821" s="2"/>
      <c r="Z821" s="2"/>
    </row>
    <row r="822" ht="15.75" customHeight="1">
      <c r="A822" s="2"/>
      <c r="B822" s="2"/>
      <c r="C822" s="2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"/>
      <c r="X822" s="2"/>
      <c r="Y822" s="2"/>
      <c r="Z822" s="2"/>
    </row>
    <row r="823" ht="15.75" customHeight="1">
      <c r="A823" s="2"/>
      <c r="B823" s="2"/>
      <c r="C823" s="2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"/>
      <c r="X823" s="2"/>
      <c r="Y823" s="2"/>
      <c r="Z823" s="2"/>
    </row>
    <row r="824" ht="15.75" customHeight="1">
      <c r="A824" s="2"/>
      <c r="B824" s="2"/>
      <c r="C824" s="2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"/>
      <c r="X824" s="2"/>
      <c r="Y824" s="2"/>
      <c r="Z824" s="2"/>
    </row>
    <row r="825" ht="15.75" customHeight="1">
      <c r="A825" s="2"/>
      <c r="B825" s="2"/>
      <c r="C825" s="2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"/>
      <c r="X825" s="2"/>
      <c r="Y825" s="2"/>
      <c r="Z825" s="2"/>
    </row>
    <row r="826" ht="15.75" customHeight="1">
      <c r="A826" s="2"/>
      <c r="B826" s="2"/>
      <c r="C826" s="2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"/>
      <c r="X826" s="2"/>
      <c r="Y826" s="2"/>
      <c r="Z826" s="2"/>
    </row>
    <row r="827" ht="15.75" customHeight="1">
      <c r="A827" s="2"/>
      <c r="B827" s="2"/>
      <c r="C827" s="2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"/>
      <c r="X827" s="2"/>
      <c r="Y827" s="2"/>
      <c r="Z827" s="2"/>
    </row>
    <row r="828" ht="15.75" customHeight="1">
      <c r="A828" s="2"/>
      <c r="B828" s="2"/>
      <c r="C828" s="2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"/>
      <c r="X828" s="2"/>
      <c r="Y828" s="2"/>
      <c r="Z828" s="2"/>
    </row>
    <row r="829" ht="15.75" customHeight="1">
      <c r="A829" s="2"/>
      <c r="B829" s="2"/>
      <c r="C829" s="2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"/>
      <c r="X829" s="2"/>
      <c r="Y829" s="2"/>
      <c r="Z829" s="2"/>
    </row>
    <row r="830" ht="15.75" customHeight="1">
      <c r="A830" s="2"/>
      <c r="B830" s="2"/>
      <c r="C830" s="2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"/>
      <c r="X830" s="2"/>
      <c r="Y830" s="2"/>
      <c r="Z830" s="2"/>
    </row>
    <row r="831" ht="15.75" customHeight="1">
      <c r="A831" s="2"/>
      <c r="B831" s="2"/>
      <c r="C831" s="2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"/>
      <c r="X831" s="2"/>
      <c r="Y831" s="2"/>
      <c r="Z831" s="2"/>
    </row>
    <row r="832" ht="15.75" customHeight="1">
      <c r="A832" s="2"/>
      <c r="B832" s="2"/>
      <c r="C832" s="2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"/>
      <c r="X832" s="2"/>
      <c r="Y832" s="2"/>
      <c r="Z832" s="2"/>
    </row>
    <row r="833" ht="15.75" customHeight="1">
      <c r="A833" s="2"/>
      <c r="B833" s="2"/>
      <c r="C833" s="2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"/>
      <c r="X833" s="2"/>
      <c r="Y833" s="2"/>
      <c r="Z833" s="2"/>
    </row>
    <row r="834" ht="15.75" customHeight="1">
      <c r="A834" s="2"/>
      <c r="B834" s="2"/>
      <c r="C834" s="2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"/>
      <c r="X834" s="2"/>
      <c r="Y834" s="2"/>
      <c r="Z834" s="2"/>
    </row>
    <row r="835" ht="15.75" customHeight="1">
      <c r="A835" s="2"/>
      <c r="B835" s="2"/>
      <c r="C835" s="2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"/>
      <c r="X835" s="2"/>
      <c r="Y835" s="2"/>
      <c r="Z835" s="2"/>
    </row>
    <row r="836" ht="15.75" customHeight="1">
      <c r="A836" s="2"/>
      <c r="B836" s="2"/>
      <c r="C836" s="2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"/>
      <c r="X836" s="2"/>
      <c r="Y836" s="2"/>
      <c r="Z836" s="2"/>
    </row>
    <row r="837" ht="15.75" customHeight="1">
      <c r="A837" s="2"/>
      <c r="B837" s="2"/>
      <c r="C837" s="2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"/>
      <c r="X837" s="2"/>
      <c r="Y837" s="2"/>
      <c r="Z837" s="2"/>
    </row>
    <row r="838" ht="15.75" customHeight="1">
      <c r="A838" s="2"/>
      <c r="B838" s="2"/>
      <c r="C838" s="2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"/>
      <c r="X838" s="2"/>
      <c r="Y838" s="2"/>
      <c r="Z838" s="2"/>
    </row>
    <row r="839" ht="15.75" customHeight="1">
      <c r="A839" s="2"/>
      <c r="B839" s="2"/>
      <c r="C839" s="2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"/>
      <c r="X839" s="2"/>
      <c r="Y839" s="2"/>
      <c r="Z839" s="2"/>
    </row>
    <row r="840" ht="15.75" customHeight="1">
      <c r="A840" s="2"/>
      <c r="B840" s="2"/>
      <c r="C840" s="2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"/>
      <c r="X840" s="2"/>
      <c r="Y840" s="2"/>
      <c r="Z840" s="2"/>
    </row>
    <row r="841" ht="15.75" customHeight="1">
      <c r="A841" s="2"/>
      <c r="B841" s="2"/>
      <c r="C841" s="2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"/>
      <c r="X841" s="2"/>
      <c r="Y841" s="2"/>
      <c r="Z841" s="2"/>
    </row>
    <row r="842" ht="15.75" customHeight="1">
      <c r="A842" s="2"/>
      <c r="B842" s="2"/>
      <c r="C842" s="2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"/>
      <c r="X842" s="2"/>
      <c r="Y842" s="2"/>
      <c r="Z842" s="2"/>
    </row>
    <row r="843" ht="15.75" customHeight="1">
      <c r="A843" s="2"/>
      <c r="B843" s="2"/>
      <c r="C843" s="2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"/>
      <c r="X843" s="2"/>
      <c r="Y843" s="2"/>
      <c r="Z843" s="2"/>
    </row>
    <row r="844" ht="15.75" customHeight="1">
      <c r="A844" s="2"/>
      <c r="B844" s="2"/>
      <c r="C844" s="2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"/>
      <c r="X844" s="2"/>
      <c r="Y844" s="2"/>
      <c r="Z844" s="2"/>
    </row>
    <row r="845" ht="15.75" customHeight="1">
      <c r="A845" s="2"/>
      <c r="B845" s="2"/>
      <c r="C845" s="2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"/>
      <c r="X845" s="2"/>
      <c r="Y845" s="2"/>
      <c r="Z845" s="2"/>
    </row>
    <row r="846" ht="15.75" customHeight="1">
      <c r="A846" s="2"/>
      <c r="B846" s="2"/>
      <c r="C846" s="2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"/>
      <c r="X846" s="2"/>
      <c r="Y846" s="2"/>
      <c r="Z846" s="2"/>
    </row>
    <row r="847" ht="15.75" customHeight="1">
      <c r="A847" s="2"/>
      <c r="B847" s="2"/>
      <c r="C847" s="2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"/>
      <c r="X847" s="2"/>
      <c r="Y847" s="2"/>
      <c r="Z847" s="2"/>
    </row>
    <row r="848" ht="15.75" customHeight="1">
      <c r="A848" s="2"/>
      <c r="B848" s="2"/>
      <c r="C848" s="2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"/>
      <c r="X848" s="2"/>
      <c r="Y848" s="2"/>
      <c r="Z848" s="2"/>
    </row>
    <row r="849" ht="15.75" customHeight="1">
      <c r="A849" s="2"/>
      <c r="B849" s="2"/>
      <c r="C849" s="2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"/>
      <c r="X849" s="2"/>
      <c r="Y849" s="2"/>
      <c r="Z849" s="2"/>
    </row>
    <row r="850" ht="15.75" customHeight="1">
      <c r="A850" s="2"/>
      <c r="B850" s="2"/>
      <c r="C850" s="2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"/>
      <c r="X850" s="2"/>
      <c r="Y850" s="2"/>
      <c r="Z850" s="2"/>
    </row>
    <row r="851" ht="15.75" customHeight="1">
      <c r="A851" s="2"/>
      <c r="B851" s="2"/>
      <c r="C851" s="2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"/>
      <c r="X851" s="2"/>
      <c r="Y851" s="2"/>
      <c r="Z851" s="2"/>
    </row>
    <row r="852" ht="15.75" customHeight="1">
      <c r="A852" s="2"/>
      <c r="B852" s="2"/>
      <c r="C852" s="2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"/>
      <c r="X852" s="2"/>
      <c r="Y852" s="2"/>
      <c r="Z852" s="2"/>
    </row>
    <row r="853" ht="15.75" customHeight="1">
      <c r="A853" s="2"/>
      <c r="B853" s="2"/>
      <c r="C853" s="2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"/>
      <c r="X853" s="2"/>
      <c r="Y853" s="2"/>
      <c r="Z853" s="2"/>
    </row>
    <row r="854" ht="15.75" customHeight="1">
      <c r="A854" s="2"/>
      <c r="B854" s="2"/>
      <c r="C854" s="2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"/>
      <c r="X854" s="2"/>
      <c r="Y854" s="2"/>
      <c r="Z854" s="2"/>
    </row>
    <row r="855" ht="15.75" customHeight="1">
      <c r="A855" s="2"/>
      <c r="B855" s="2"/>
      <c r="C855" s="2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"/>
      <c r="X855" s="2"/>
      <c r="Y855" s="2"/>
      <c r="Z855" s="2"/>
    </row>
    <row r="856" ht="15.75" customHeight="1">
      <c r="A856" s="2"/>
      <c r="B856" s="2"/>
      <c r="C856" s="2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"/>
      <c r="X856" s="2"/>
      <c r="Y856" s="2"/>
      <c r="Z856" s="2"/>
    </row>
    <row r="857" ht="15.75" customHeight="1">
      <c r="A857" s="2"/>
      <c r="B857" s="2"/>
      <c r="C857" s="2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"/>
      <c r="X857" s="2"/>
      <c r="Y857" s="2"/>
      <c r="Z857" s="2"/>
    </row>
    <row r="858" ht="15.75" customHeight="1">
      <c r="A858" s="2"/>
      <c r="B858" s="2"/>
      <c r="C858" s="2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"/>
      <c r="X858" s="2"/>
      <c r="Y858" s="2"/>
      <c r="Z858" s="2"/>
    </row>
    <row r="859" ht="15.75" customHeight="1">
      <c r="A859" s="2"/>
      <c r="B859" s="2"/>
      <c r="C859" s="2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"/>
      <c r="X859" s="2"/>
      <c r="Y859" s="2"/>
      <c r="Z859" s="2"/>
    </row>
    <row r="860" ht="15.75" customHeight="1">
      <c r="A860" s="2"/>
      <c r="B860" s="2"/>
      <c r="C860" s="2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"/>
      <c r="X860" s="2"/>
      <c r="Y860" s="2"/>
      <c r="Z860" s="2"/>
    </row>
    <row r="861" ht="15.75" customHeight="1">
      <c r="A861" s="2"/>
      <c r="B861" s="2"/>
      <c r="C861" s="2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"/>
      <c r="X861" s="2"/>
      <c r="Y861" s="2"/>
      <c r="Z861" s="2"/>
    </row>
    <row r="862" ht="15.75" customHeight="1">
      <c r="A862" s="2"/>
      <c r="B862" s="2"/>
      <c r="C862" s="2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"/>
      <c r="X862" s="2"/>
      <c r="Y862" s="2"/>
      <c r="Z862" s="2"/>
    </row>
    <row r="863" ht="15.75" customHeight="1">
      <c r="A863" s="2"/>
      <c r="B863" s="2"/>
      <c r="C863" s="2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"/>
      <c r="X863" s="2"/>
      <c r="Y863" s="2"/>
      <c r="Z863" s="2"/>
    </row>
    <row r="864" ht="15.75" customHeight="1">
      <c r="A864" s="2"/>
      <c r="B864" s="2"/>
      <c r="C864" s="2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"/>
      <c r="X864" s="2"/>
      <c r="Y864" s="2"/>
      <c r="Z864" s="2"/>
    </row>
    <row r="865" ht="15.75" customHeight="1">
      <c r="A865" s="2"/>
      <c r="B865" s="2"/>
      <c r="C865" s="2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"/>
      <c r="X865" s="2"/>
      <c r="Y865" s="2"/>
      <c r="Z865" s="2"/>
    </row>
    <row r="866" ht="15.75" customHeight="1">
      <c r="A866" s="2"/>
      <c r="B866" s="2"/>
      <c r="C866" s="2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"/>
      <c r="X866" s="2"/>
      <c r="Y866" s="2"/>
      <c r="Z866" s="2"/>
    </row>
    <row r="867" ht="15.75" customHeight="1">
      <c r="A867" s="2"/>
      <c r="B867" s="2"/>
      <c r="C867" s="2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"/>
      <c r="X867" s="2"/>
      <c r="Y867" s="2"/>
      <c r="Z867" s="2"/>
    </row>
    <row r="868" ht="15.75" customHeight="1">
      <c r="A868" s="2"/>
      <c r="B868" s="2"/>
      <c r="C868" s="2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"/>
      <c r="X868" s="2"/>
      <c r="Y868" s="2"/>
      <c r="Z868" s="2"/>
    </row>
    <row r="869" ht="15.75" customHeight="1">
      <c r="A869" s="2"/>
      <c r="B869" s="2"/>
      <c r="C869" s="2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"/>
      <c r="X869" s="2"/>
      <c r="Y869" s="2"/>
      <c r="Z869" s="2"/>
    </row>
    <row r="870" ht="15.75" customHeight="1">
      <c r="A870" s="2"/>
      <c r="B870" s="2"/>
      <c r="C870" s="2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"/>
      <c r="X870" s="2"/>
      <c r="Y870" s="2"/>
      <c r="Z870" s="2"/>
    </row>
    <row r="871" ht="15.75" customHeight="1">
      <c r="A871" s="2"/>
      <c r="B871" s="2"/>
      <c r="C871" s="2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"/>
      <c r="X871" s="2"/>
      <c r="Y871" s="2"/>
      <c r="Z871" s="2"/>
    </row>
    <row r="872" ht="15.75" customHeight="1">
      <c r="A872" s="2"/>
      <c r="B872" s="2"/>
      <c r="C872" s="2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"/>
      <c r="X872" s="2"/>
      <c r="Y872" s="2"/>
      <c r="Z872" s="2"/>
    </row>
    <row r="873" ht="15.75" customHeight="1">
      <c r="A873" s="2"/>
      <c r="B873" s="2"/>
      <c r="C873" s="2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"/>
      <c r="X873" s="2"/>
      <c r="Y873" s="2"/>
      <c r="Z873" s="2"/>
    </row>
    <row r="874" ht="15.75" customHeight="1">
      <c r="A874" s="2"/>
      <c r="B874" s="2"/>
      <c r="C874" s="2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"/>
      <c r="X874" s="2"/>
      <c r="Y874" s="2"/>
      <c r="Z874" s="2"/>
    </row>
    <row r="875" ht="15.75" customHeight="1">
      <c r="A875" s="2"/>
      <c r="B875" s="2"/>
      <c r="C875" s="2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"/>
      <c r="X875" s="2"/>
      <c r="Y875" s="2"/>
      <c r="Z875" s="2"/>
    </row>
    <row r="876" ht="15.75" customHeight="1">
      <c r="A876" s="2"/>
      <c r="B876" s="2"/>
      <c r="C876" s="2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"/>
      <c r="X876" s="2"/>
      <c r="Y876" s="2"/>
      <c r="Z876" s="2"/>
    </row>
    <row r="877" ht="15.75" customHeight="1">
      <c r="A877" s="2"/>
      <c r="B877" s="2"/>
      <c r="C877" s="2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"/>
      <c r="X877" s="2"/>
      <c r="Y877" s="2"/>
      <c r="Z877" s="2"/>
    </row>
    <row r="878" ht="15.75" customHeight="1">
      <c r="A878" s="2"/>
      <c r="B878" s="2"/>
      <c r="C878" s="2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"/>
      <c r="X878" s="2"/>
      <c r="Y878" s="2"/>
      <c r="Z878" s="2"/>
    </row>
    <row r="879" ht="15.75" customHeight="1">
      <c r="A879" s="2"/>
      <c r="B879" s="2"/>
      <c r="C879" s="2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"/>
      <c r="X879" s="2"/>
      <c r="Y879" s="2"/>
      <c r="Z879" s="2"/>
    </row>
    <row r="880" ht="15.75" customHeight="1">
      <c r="A880" s="2"/>
      <c r="B880" s="2"/>
      <c r="C880" s="2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"/>
      <c r="X880" s="2"/>
      <c r="Y880" s="2"/>
      <c r="Z880" s="2"/>
    </row>
    <row r="881" ht="15.75" customHeight="1">
      <c r="A881" s="2"/>
      <c r="B881" s="2"/>
      <c r="C881" s="2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"/>
      <c r="X881" s="2"/>
      <c r="Y881" s="2"/>
      <c r="Z881" s="2"/>
    </row>
    <row r="882" ht="15.75" customHeight="1">
      <c r="A882" s="2"/>
      <c r="B882" s="2"/>
      <c r="C882" s="2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"/>
      <c r="X882" s="2"/>
      <c r="Y882" s="2"/>
      <c r="Z882" s="2"/>
    </row>
    <row r="883" ht="15.75" customHeight="1">
      <c r="A883" s="2"/>
      <c r="B883" s="2"/>
      <c r="C883" s="2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"/>
      <c r="X883" s="2"/>
      <c r="Y883" s="2"/>
      <c r="Z883" s="2"/>
    </row>
    <row r="884" ht="15.75" customHeight="1">
      <c r="A884" s="2"/>
      <c r="B884" s="2"/>
      <c r="C884" s="2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"/>
      <c r="X884" s="2"/>
      <c r="Y884" s="2"/>
      <c r="Z884" s="2"/>
    </row>
    <row r="885" ht="15.75" customHeight="1">
      <c r="A885" s="2"/>
      <c r="B885" s="2"/>
      <c r="C885" s="2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"/>
      <c r="X885" s="2"/>
      <c r="Y885" s="2"/>
      <c r="Z885" s="2"/>
    </row>
    <row r="886" ht="15.75" customHeight="1">
      <c r="A886" s="2"/>
      <c r="B886" s="2"/>
      <c r="C886" s="2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"/>
      <c r="X886" s="2"/>
      <c r="Y886" s="2"/>
      <c r="Z886" s="2"/>
    </row>
    <row r="887" ht="15.75" customHeight="1">
      <c r="A887" s="2"/>
      <c r="B887" s="2"/>
      <c r="C887" s="2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"/>
      <c r="X887" s="2"/>
      <c r="Y887" s="2"/>
      <c r="Z887" s="2"/>
    </row>
    <row r="888" ht="15.75" customHeight="1">
      <c r="A888" s="2"/>
      <c r="B888" s="2"/>
      <c r="C888" s="2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"/>
      <c r="X888" s="2"/>
      <c r="Y888" s="2"/>
      <c r="Z888" s="2"/>
    </row>
    <row r="889" ht="15.75" customHeight="1">
      <c r="A889" s="2"/>
      <c r="B889" s="2"/>
      <c r="C889" s="2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"/>
      <c r="X889" s="2"/>
      <c r="Y889" s="2"/>
      <c r="Z889" s="2"/>
    </row>
    <row r="890" ht="15.75" customHeight="1">
      <c r="A890" s="2"/>
      <c r="B890" s="2"/>
      <c r="C890" s="2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"/>
      <c r="X890" s="2"/>
      <c r="Y890" s="2"/>
      <c r="Z890" s="2"/>
    </row>
    <row r="891" ht="15.75" customHeight="1">
      <c r="A891" s="2"/>
      <c r="B891" s="2"/>
      <c r="C891" s="2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"/>
      <c r="X891" s="2"/>
      <c r="Y891" s="2"/>
      <c r="Z891" s="2"/>
    </row>
    <row r="892" ht="15.75" customHeight="1">
      <c r="A892" s="2"/>
      <c r="B892" s="2"/>
      <c r="C892" s="2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"/>
      <c r="X892" s="2"/>
      <c r="Y892" s="2"/>
      <c r="Z892" s="2"/>
    </row>
    <row r="893" ht="15.75" customHeight="1">
      <c r="A893" s="2"/>
      <c r="B893" s="2"/>
      <c r="C893" s="2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"/>
      <c r="X893" s="2"/>
      <c r="Y893" s="2"/>
      <c r="Z893" s="2"/>
    </row>
    <row r="894" ht="15.75" customHeight="1">
      <c r="A894" s="2"/>
      <c r="B894" s="2"/>
      <c r="C894" s="2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"/>
      <c r="X894" s="2"/>
      <c r="Y894" s="2"/>
      <c r="Z894" s="2"/>
    </row>
    <row r="895" ht="15.75" customHeight="1">
      <c r="A895" s="2"/>
      <c r="B895" s="2"/>
      <c r="C895" s="2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"/>
      <c r="X895" s="2"/>
      <c r="Y895" s="2"/>
      <c r="Z895" s="2"/>
    </row>
    <row r="896" ht="15.75" customHeight="1">
      <c r="A896" s="2"/>
      <c r="B896" s="2"/>
      <c r="C896" s="2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"/>
      <c r="X896" s="2"/>
      <c r="Y896" s="2"/>
      <c r="Z896" s="2"/>
    </row>
    <row r="897" ht="15.75" customHeight="1">
      <c r="A897" s="2"/>
      <c r="B897" s="2"/>
      <c r="C897" s="2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"/>
      <c r="X897" s="2"/>
      <c r="Y897" s="2"/>
      <c r="Z897" s="2"/>
    </row>
    <row r="898" ht="15.75" customHeight="1">
      <c r="A898" s="2"/>
      <c r="B898" s="2"/>
      <c r="C898" s="2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"/>
      <c r="X898" s="2"/>
      <c r="Y898" s="2"/>
      <c r="Z898" s="2"/>
    </row>
    <row r="899" ht="15.75" customHeight="1">
      <c r="A899" s="2"/>
      <c r="B899" s="2"/>
      <c r="C899" s="2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"/>
      <c r="X899" s="2"/>
      <c r="Y899" s="2"/>
      <c r="Z899" s="2"/>
    </row>
    <row r="900" ht="15.75" customHeight="1">
      <c r="A900" s="2"/>
      <c r="B900" s="2"/>
      <c r="C900" s="2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"/>
      <c r="X900" s="2"/>
      <c r="Y900" s="2"/>
      <c r="Z900" s="2"/>
    </row>
    <row r="901" ht="15.75" customHeight="1">
      <c r="A901" s="2"/>
      <c r="B901" s="2"/>
      <c r="C901" s="2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"/>
      <c r="X901" s="2"/>
      <c r="Y901" s="2"/>
      <c r="Z901" s="2"/>
    </row>
    <row r="902" ht="15.75" customHeight="1">
      <c r="A902" s="2"/>
      <c r="B902" s="2"/>
      <c r="C902" s="2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"/>
      <c r="X902" s="2"/>
      <c r="Y902" s="2"/>
      <c r="Z902" s="2"/>
    </row>
    <row r="903" ht="15.75" customHeight="1">
      <c r="A903" s="2"/>
      <c r="B903" s="2"/>
      <c r="C903" s="2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"/>
      <c r="X903" s="2"/>
      <c r="Y903" s="2"/>
      <c r="Z903" s="2"/>
    </row>
    <row r="904" ht="15.75" customHeight="1">
      <c r="A904" s="2"/>
      <c r="B904" s="2"/>
      <c r="C904" s="2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"/>
      <c r="X904" s="2"/>
      <c r="Y904" s="2"/>
      <c r="Z904" s="2"/>
    </row>
    <row r="905" ht="15.75" customHeight="1">
      <c r="A905" s="2"/>
      <c r="B905" s="2"/>
      <c r="C905" s="2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"/>
      <c r="X905" s="2"/>
      <c r="Y905" s="2"/>
      <c r="Z905" s="2"/>
    </row>
    <row r="906" ht="15.75" customHeight="1">
      <c r="A906" s="2"/>
      <c r="B906" s="2"/>
      <c r="C906" s="2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"/>
      <c r="X906" s="2"/>
      <c r="Y906" s="2"/>
      <c r="Z906" s="2"/>
    </row>
    <row r="907" ht="15.75" customHeight="1">
      <c r="A907" s="2"/>
      <c r="B907" s="2"/>
      <c r="C907" s="2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"/>
      <c r="X907" s="2"/>
      <c r="Y907" s="2"/>
      <c r="Z907" s="2"/>
    </row>
    <row r="908" ht="15.75" customHeight="1">
      <c r="A908" s="2"/>
      <c r="B908" s="2"/>
      <c r="C908" s="2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"/>
      <c r="X908" s="2"/>
      <c r="Y908" s="2"/>
      <c r="Z908" s="2"/>
    </row>
    <row r="909" ht="15.75" customHeight="1">
      <c r="A909" s="2"/>
      <c r="B909" s="2"/>
      <c r="C909" s="2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"/>
      <c r="X909" s="2"/>
      <c r="Y909" s="2"/>
      <c r="Z909" s="2"/>
    </row>
    <row r="910" ht="15.75" customHeight="1">
      <c r="A910" s="2"/>
      <c r="B910" s="2"/>
      <c r="C910" s="2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"/>
      <c r="X910" s="2"/>
      <c r="Y910" s="2"/>
      <c r="Z910" s="2"/>
    </row>
    <row r="911" ht="15.75" customHeight="1">
      <c r="A911" s="2"/>
      <c r="B911" s="2"/>
      <c r="C911" s="2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"/>
      <c r="X911" s="2"/>
      <c r="Y911" s="2"/>
      <c r="Z911" s="2"/>
    </row>
    <row r="912" ht="15.75" customHeight="1">
      <c r="A912" s="2"/>
      <c r="B912" s="2"/>
      <c r="C912" s="2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"/>
      <c r="X912" s="2"/>
      <c r="Y912" s="2"/>
      <c r="Z912" s="2"/>
    </row>
    <row r="913" ht="15.75" customHeight="1">
      <c r="A913" s="2"/>
      <c r="B913" s="2"/>
      <c r="C913" s="2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"/>
      <c r="X913" s="2"/>
      <c r="Y913" s="2"/>
      <c r="Z913" s="2"/>
    </row>
    <row r="914" ht="15.75" customHeight="1">
      <c r="A914" s="2"/>
      <c r="B914" s="2"/>
      <c r="C914" s="2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"/>
      <c r="X914" s="2"/>
      <c r="Y914" s="2"/>
      <c r="Z914" s="2"/>
    </row>
    <row r="915" ht="15.75" customHeight="1">
      <c r="A915" s="2"/>
      <c r="B915" s="2"/>
      <c r="C915" s="2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"/>
      <c r="X915" s="2"/>
      <c r="Y915" s="2"/>
      <c r="Z915" s="2"/>
    </row>
    <row r="916" ht="15.75" customHeight="1">
      <c r="A916" s="2"/>
      <c r="B916" s="2"/>
      <c r="C916" s="2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"/>
      <c r="X916" s="2"/>
      <c r="Y916" s="2"/>
      <c r="Z916" s="2"/>
    </row>
    <row r="917" ht="15.75" customHeight="1">
      <c r="A917" s="2"/>
      <c r="B917" s="2"/>
      <c r="C917" s="2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"/>
      <c r="X917" s="2"/>
      <c r="Y917" s="2"/>
      <c r="Z917" s="2"/>
    </row>
    <row r="918" ht="15.75" customHeight="1">
      <c r="A918" s="2"/>
      <c r="B918" s="2"/>
      <c r="C918" s="2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"/>
      <c r="X918" s="2"/>
      <c r="Y918" s="2"/>
      <c r="Z918" s="2"/>
    </row>
    <row r="919" ht="15.75" customHeight="1">
      <c r="A919" s="2"/>
      <c r="B919" s="2"/>
      <c r="C919" s="2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"/>
      <c r="X919" s="2"/>
      <c r="Y919" s="2"/>
      <c r="Z919" s="2"/>
    </row>
    <row r="920" ht="15.75" customHeight="1">
      <c r="A920" s="2"/>
      <c r="B920" s="2"/>
      <c r="C920" s="2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"/>
      <c r="X920" s="2"/>
      <c r="Y920" s="2"/>
      <c r="Z920" s="2"/>
    </row>
    <row r="921" ht="15.75" customHeight="1">
      <c r="A921" s="2"/>
      <c r="B921" s="2"/>
      <c r="C921" s="2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"/>
      <c r="X921" s="2"/>
      <c r="Y921" s="2"/>
      <c r="Z921" s="2"/>
    </row>
    <row r="922" ht="15.75" customHeight="1">
      <c r="A922" s="2"/>
      <c r="B922" s="2"/>
      <c r="C922" s="2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"/>
      <c r="X922" s="2"/>
      <c r="Y922" s="2"/>
      <c r="Z922" s="2"/>
    </row>
    <row r="923" ht="15.75" customHeight="1">
      <c r="A923" s="2"/>
      <c r="B923" s="2"/>
      <c r="C923" s="2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"/>
      <c r="X923" s="2"/>
      <c r="Y923" s="2"/>
      <c r="Z923" s="2"/>
    </row>
    <row r="924" ht="15.75" customHeight="1">
      <c r="A924" s="2"/>
      <c r="B924" s="2"/>
      <c r="C924" s="2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"/>
      <c r="X924" s="2"/>
      <c r="Y924" s="2"/>
      <c r="Z924" s="2"/>
    </row>
    <row r="925" ht="15.75" customHeight="1">
      <c r="A925" s="2"/>
      <c r="B925" s="2"/>
      <c r="C925" s="2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"/>
      <c r="X925" s="2"/>
      <c r="Y925" s="2"/>
      <c r="Z925" s="2"/>
    </row>
    <row r="926" ht="15.75" customHeight="1">
      <c r="A926" s="2"/>
      <c r="B926" s="2"/>
      <c r="C926" s="2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"/>
      <c r="X926" s="2"/>
      <c r="Y926" s="2"/>
      <c r="Z926" s="2"/>
    </row>
    <row r="927" ht="15.75" customHeight="1">
      <c r="A927" s="2"/>
      <c r="B927" s="2"/>
      <c r="C927" s="2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"/>
      <c r="X927" s="2"/>
      <c r="Y927" s="2"/>
      <c r="Z927" s="2"/>
    </row>
    <row r="928" ht="15.75" customHeight="1">
      <c r="A928" s="2"/>
      <c r="B928" s="2"/>
      <c r="C928" s="2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"/>
      <c r="X928" s="2"/>
      <c r="Y928" s="2"/>
      <c r="Z928" s="2"/>
    </row>
    <row r="929" ht="15.75" customHeight="1">
      <c r="A929" s="2"/>
      <c r="B929" s="2"/>
      <c r="C929" s="2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"/>
      <c r="X929" s="2"/>
      <c r="Y929" s="2"/>
      <c r="Z929" s="2"/>
    </row>
    <row r="930" ht="15.75" customHeight="1">
      <c r="A930" s="2"/>
      <c r="B930" s="2"/>
      <c r="C930" s="2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"/>
      <c r="X930" s="2"/>
      <c r="Y930" s="2"/>
      <c r="Z930" s="2"/>
    </row>
    <row r="931" ht="15.75" customHeight="1">
      <c r="A931" s="2"/>
      <c r="B931" s="2"/>
      <c r="C931" s="2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"/>
      <c r="X931" s="2"/>
      <c r="Y931" s="2"/>
      <c r="Z931" s="2"/>
    </row>
    <row r="932" ht="15.75" customHeight="1">
      <c r="A932" s="2"/>
      <c r="B932" s="2"/>
      <c r="C932" s="2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"/>
      <c r="X932" s="2"/>
      <c r="Y932" s="2"/>
      <c r="Z932" s="2"/>
    </row>
    <row r="933" ht="15.75" customHeight="1">
      <c r="A933" s="2"/>
      <c r="B933" s="2"/>
      <c r="C933" s="2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"/>
      <c r="X933" s="2"/>
      <c r="Y933" s="2"/>
      <c r="Z933" s="2"/>
    </row>
    <row r="934" ht="15.75" customHeight="1">
      <c r="A934" s="2"/>
      <c r="B934" s="2"/>
      <c r="C934" s="2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"/>
      <c r="X934" s="2"/>
      <c r="Y934" s="2"/>
      <c r="Z934" s="2"/>
    </row>
    <row r="935" ht="15.75" customHeight="1">
      <c r="A935" s="2"/>
      <c r="B935" s="2"/>
      <c r="C935" s="2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"/>
      <c r="X935" s="2"/>
      <c r="Y935" s="2"/>
      <c r="Z935" s="2"/>
    </row>
    <row r="936" ht="15.75" customHeight="1">
      <c r="A936" s="2"/>
      <c r="B936" s="2"/>
      <c r="C936" s="2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"/>
      <c r="X936" s="2"/>
      <c r="Y936" s="2"/>
      <c r="Z936" s="2"/>
    </row>
    <row r="937" ht="15.75" customHeight="1">
      <c r="A937" s="2"/>
      <c r="B937" s="2"/>
      <c r="C937" s="2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"/>
      <c r="X937" s="2"/>
      <c r="Y937" s="2"/>
      <c r="Z937" s="2"/>
    </row>
    <row r="938" ht="15.75" customHeight="1">
      <c r="A938" s="2"/>
      <c r="B938" s="2"/>
      <c r="C938" s="2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"/>
      <c r="X938" s="2"/>
      <c r="Y938" s="2"/>
      <c r="Z938" s="2"/>
    </row>
    <row r="939" ht="15.75" customHeight="1">
      <c r="A939" s="2"/>
      <c r="B939" s="2"/>
      <c r="C939" s="2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"/>
      <c r="X939" s="2"/>
      <c r="Y939" s="2"/>
      <c r="Z939" s="2"/>
    </row>
    <row r="940" ht="15.75" customHeight="1">
      <c r="A940" s="2"/>
      <c r="B940" s="2"/>
      <c r="C940" s="2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"/>
      <c r="X940" s="2"/>
      <c r="Y940" s="2"/>
      <c r="Z940" s="2"/>
    </row>
    <row r="941" ht="15.75" customHeight="1">
      <c r="A941" s="2"/>
      <c r="B941" s="2"/>
      <c r="C941" s="2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"/>
      <c r="X941" s="2"/>
      <c r="Y941" s="2"/>
      <c r="Z941" s="2"/>
    </row>
    <row r="942" ht="15.75" customHeight="1">
      <c r="A942" s="2"/>
      <c r="B942" s="2"/>
      <c r="C942" s="2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"/>
      <c r="X942" s="2"/>
      <c r="Y942" s="2"/>
      <c r="Z942" s="2"/>
    </row>
    <row r="943" ht="15.75" customHeight="1">
      <c r="A943" s="2"/>
      <c r="B943" s="2"/>
      <c r="C943" s="2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"/>
      <c r="X943" s="2"/>
      <c r="Y943" s="2"/>
      <c r="Z943" s="2"/>
    </row>
    <row r="944" ht="15.75" customHeight="1">
      <c r="A944" s="2"/>
      <c r="B944" s="2"/>
      <c r="C944" s="2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"/>
      <c r="X944" s="2"/>
      <c r="Y944" s="2"/>
      <c r="Z944" s="2"/>
    </row>
    <row r="945" ht="15.75" customHeight="1">
      <c r="A945" s="2"/>
      <c r="B945" s="2"/>
      <c r="C945" s="2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"/>
      <c r="X945" s="2"/>
      <c r="Y945" s="2"/>
      <c r="Z945" s="2"/>
    </row>
    <row r="946" ht="15.75" customHeight="1">
      <c r="A946" s="2"/>
      <c r="B946" s="2"/>
      <c r="C946" s="2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"/>
      <c r="X946" s="2"/>
      <c r="Y946" s="2"/>
      <c r="Z946" s="2"/>
    </row>
    <row r="947" ht="15.75" customHeight="1">
      <c r="A947" s="2"/>
      <c r="B947" s="2"/>
      <c r="C947" s="2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"/>
      <c r="X947" s="2"/>
      <c r="Y947" s="2"/>
      <c r="Z947" s="2"/>
    </row>
    <row r="948" ht="15.75" customHeight="1">
      <c r="A948" s="2"/>
      <c r="B948" s="2"/>
      <c r="C948" s="2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"/>
      <c r="X948" s="2"/>
      <c r="Y948" s="2"/>
      <c r="Z948" s="2"/>
    </row>
    <row r="949" ht="15.75" customHeight="1">
      <c r="A949" s="2"/>
      <c r="B949" s="2"/>
      <c r="C949" s="2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"/>
      <c r="X949" s="2"/>
      <c r="Y949" s="2"/>
      <c r="Z949" s="2"/>
    </row>
    <row r="950" ht="15.75" customHeight="1">
      <c r="A950" s="2"/>
      <c r="B950" s="2"/>
      <c r="C950" s="2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"/>
      <c r="X950" s="2"/>
      <c r="Y950" s="2"/>
      <c r="Z950" s="2"/>
    </row>
    <row r="951" ht="15.75" customHeight="1">
      <c r="A951" s="2"/>
      <c r="B951" s="2"/>
      <c r="C951" s="2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"/>
      <c r="X951" s="2"/>
      <c r="Y951" s="2"/>
      <c r="Z951" s="2"/>
    </row>
    <row r="952" ht="15.75" customHeight="1">
      <c r="A952" s="2"/>
      <c r="B952" s="2"/>
      <c r="C952" s="2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"/>
      <c r="X952" s="2"/>
      <c r="Y952" s="2"/>
      <c r="Z952" s="2"/>
    </row>
    <row r="953" ht="15.75" customHeight="1">
      <c r="A953" s="2"/>
      <c r="B953" s="2"/>
      <c r="C953" s="2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"/>
      <c r="X953" s="2"/>
      <c r="Y953" s="2"/>
      <c r="Z953" s="2"/>
    </row>
    <row r="954" ht="15.75" customHeight="1">
      <c r="A954" s="2"/>
      <c r="B954" s="2"/>
      <c r="C954" s="2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"/>
      <c r="X954" s="2"/>
      <c r="Y954" s="2"/>
      <c r="Z954" s="2"/>
    </row>
    <row r="955" ht="15.75" customHeight="1">
      <c r="A955" s="2"/>
      <c r="B955" s="2"/>
      <c r="C955" s="2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"/>
      <c r="X955" s="2"/>
      <c r="Y955" s="2"/>
      <c r="Z955" s="2"/>
    </row>
    <row r="956" ht="15.75" customHeight="1">
      <c r="A956" s="2"/>
      <c r="B956" s="2"/>
      <c r="C956" s="2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"/>
      <c r="X956" s="2"/>
      <c r="Y956" s="2"/>
      <c r="Z956" s="2"/>
    </row>
    <row r="957" ht="15.75" customHeight="1">
      <c r="A957" s="2"/>
      <c r="B957" s="2"/>
      <c r="C957" s="2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"/>
      <c r="X957" s="2"/>
      <c r="Y957" s="2"/>
      <c r="Z957" s="2"/>
    </row>
    <row r="958" ht="15.75" customHeight="1">
      <c r="A958" s="2"/>
      <c r="B958" s="2"/>
      <c r="C958" s="2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"/>
      <c r="X958" s="2"/>
      <c r="Y958" s="2"/>
      <c r="Z958" s="2"/>
    </row>
    <row r="959" ht="15.75" customHeight="1">
      <c r="A959" s="2"/>
      <c r="B959" s="2"/>
      <c r="C959" s="2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"/>
      <c r="X959" s="2"/>
      <c r="Y959" s="2"/>
      <c r="Z959" s="2"/>
    </row>
    <row r="960" ht="15.75" customHeight="1">
      <c r="A960" s="2"/>
      <c r="B960" s="2"/>
      <c r="C960" s="2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"/>
      <c r="X960" s="2"/>
      <c r="Y960" s="2"/>
      <c r="Z960" s="2"/>
    </row>
    <row r="961" ht="15.75" customHeight="1">
      <c r="A961" s="2"/>
      <c r="B961" s="2"/>
      <c r="C961" s="2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"/>
      <c r="X961" s="2"/>
      <c r="Y961" s="2"/>
      <c r="Z961" s="2"/>
    </row>
    <row r="962" ht="15.75" customHeight="1">
      <c r="A962" s="2"/>
      <c r="B962" s="2"/>
      <c r="C962" s="2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"/>
      <c r="X962" s="2"/>
      <c r="Y962" s="2"/>
      <c r="Z962" s="2"/>
    </row>
    <row r="963" ht="15.75" customHeight="1">
      <c r="A963" s="2"/>
      <c r="B963" s="2"/>
      <c r="C963" s="2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"/>
      <c r="X963" s="2"/>
      <c r="Y963" s="2"/>
      <c r="Z963" s="2"/>
    </row>
    <row r="964" ht="15.75" customHeight="1">
      <c r="A964" s="2"/>
      <c r="B964" s="2"/>
      <c r="C964" s="2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"/>
      <c r="X964" s="2"/>
      <c r="Y964" s="2"/>
      <c r="Z964" s="2"/>
    </row>
    <row r="965" ht="15.75" customHeight="1">
      <c r="A965" s="2"/>
      <c r="B965" s="2"/>
      <c r="C965" s="2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"/>
      <c r="X965" s="2"/>
      <c r="Y965" s="2"/>
      <c r="Z965" s="2"/>
    </row>
    <row r="966" ht="15.75" customHeight="1">
      <c r="A966" s="2"/>
      <c r="B966" s="2"/>
      <c r="C966" s="2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"/>
      <c r="X966" s="2"/>
      <c r="Y966" s="2"/>
      <c r="Z966" s="2"/>
    </row>
    <row r="967" ht="15.75" customHeight="1">
      <c r="A967" s="2"/>
      <c r="B967" s="2"/>
      <c r="C967" s="2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"/>
      <c r="X967" s="2"/>
      <c r="Y967" s="2"/>
      <c r="Z967" s="2"/>
    </row>
    <row r="968" ht="15.75" customHeight="1">
      <c r="A968" s="2"/>
      <c r="B968" s="2"/>
      <c r="C968" s="2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"/>
      <c r="X968" s="2"/>
      <c r="Y968" s="2"/>
      <c r="Z968" s="2"/>
    </row>
    <row r="969" ht="15.75" customHeight="1">
      <c r="A969" s="2"/>
      <c r="B969" s="2"/>
      <c r="C969" s="2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"/>
      <c r="X969" s="2"/>
      <c r="Y969" s="2"/>
      <c r="Z969" s="2"/>
    </row>
    <row r="970" ht="15.75" customHeight="1">
      <c r="A970" s="2"/>
      <c r="B970" s="2"/>
      <c r="C970" s="2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"/>
      <c r="X970" s="2"/>
      <c r="Y970" s="2"/>
      <c r="Z970" s="2"/>
    </row>
    <row r="971" ht="15.75" customHeight="1">
      <c r="A971" s="2"/>
      <c r="B971" s="2"/>
      <c r="C971" s="2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"/>
      <c r="X971" s="2"/>
      <c r="Y971" s="2"/>
      <c r="Z971" s="2"/>
    </row>
    <row r="972" ht="15.75" customHeight="1">
      <c r="A972" s="2"/>
      <c r="B972" s="2"/>
      <c r="C972" s="2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"/>
      <c r="X972" s="2"/>
      <c r="Y972" s="2"/>
      <c r="Z972" s="2"/>
    </row>
    <row r="973" ht="15.75" customHeight="1">
      <c r="A973" s="2"/>
      <c r="B973" s="2"/>
      <c r="C973" s="2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"/>
      <c r="X973" s="2"/>
      <c r="Y973" s="2"/>
      <c r="Z973" s="2"/>
    </row>
    <row r="974" ht="15.75" customHeight="1">
      <c r="A974" s="2"/>
      <c r="B974" s="2"/>
      <c r="C974" s="2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"/>
      <c r="X974" s="2"/>
      <c r="Y974" s="2"/>
      <c r="Z974" s="2"/>
    </row>
    <row r="975" ht="15.75" customHeight="1">
      <c r="A975" s="2"/>
      <c r="B975" s="2"/>
      <c r="C975" s="2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"/>
      <c r="X975" s="2"/>
      <c r="Y975" s="2"/>
      <c r="Z975" s="2"/>
    </row>
    <row r="976" ht="15.75" customHeight="1">
      <c r="A976" s="2"/>
      <c r="B976" s="2"/>
      <c r="C976" s="2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"/>
      <c r="X976" s="2"/>
      <c r="Y976" s="2"/>
      <c r="Z976" s="2"/>
    </row>
    <row r="977" ht="15.75" customHeight="1">
      <c r="A977" s="2"/>
      <c r="B977" s="2"/>
      <c r="C977" s="2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"/>
      <c r="X977" s="2"/>
      <c r="Y977" s="2"/>
      <c r="Z977" s="2"/>
    </row>
    <row r="978" ht="15.75" customHeight="1">
      <c r="A978" s="2"/>
      <c r="B978" s="2"/>
      <c r="C978" s="2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"/>
      <c r="X978" s="2"/>
      <c r="Y978" s="2"/>
      <c r="Z978" s="2"/>
    </row>
    <row r="979" ht="15.75" customHeight="1">
      <c r="A979" s="2"/>
      <c r="B979" s="2"/>
      <c r="C979" s="2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"/>
      <c r="X979" s="2"/>
      <c r="Y979" s="2"/>
      <c r="Z979" s="2"/>
    </row>
    <row r="980" ht="15.75" customHeight="1">
      <c r="A980" s="2"/>
      <c r="B980" s="2"/>
      <c r="C980" s="2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"/>
      <c r="X980" s="2"/>
      <c r="Y980" s="2"/>
      <c r="Z980" s="2"/>
    </row>
    <row r="981" ht="15.75" customHeight="1">
      <c r="A981" s="2"/>
      <c r="B981" s="2"/>
      <c r="C981" s="2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"/>
      <c r="X981" s="2"/>
      <c r="Y981" s="2"/>
      <c r="Z981" s="2"/>
    </row>
    <row r="982" ht="15.75" customHeight="1">
      <c r="A982" s="2"/>
      <c r="B982" s="2"/>
      <c r="C982" s="2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"/>
      <c r="X982" s="2"/>
      <c r="Y982" s="2"/>
      <c r="Z982" s="2"/>
    </row>
    <row r="983" ht="15.75" customHeight="1">
      <c r="A983" s="2"/>
      <c r="B983" s="2"/>
      <c r="C983" s="2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"/>
      <c r="X983" s="2"/>
      <c r="Y983" s="2"/>
      <c r="Z983" s="2"/>
    </row>
    <row r="984" ht="15.75" customHeight="1">
      <c r="A984" s="2"/>
      <c r="B984" s="2"/>
      <c r="C984" s="2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"/>
      <c r="X984" s="2"/>
      <c r="Y984" s="2"/>
      <c r="Z984" s="2"/>
    </row>
    <row r="985" ht="15.75" customHeight="1">
      <c r="A985" s="2"/>
      <c r="B985" s="2"/>
      <c r="C985" s="2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"/>
      <c r="X985" s="2"/>
      <c r="Y985" s="2"/>
      <c r="Z985" s="2"/>
    </row>
    <row r="986" ht="15.75" customHeight="1">
      <c r="A986" s="2"/>
      <c r="B986" s="2"/>
      <c r="C986" s="2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"/>
      <c r="X986" s="2"/>
      <c r="Y986" s="2"/>
      <c r="Z986" s="2"/>
    </row>
    <row r="987" ht="15.75" customHeight="1">
      <c r="A987" s="2"/>
      <c r="B987" s="2"/>
      <c r="C987" s="2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"/>
      <c r="X987" s="2"/>
      <c r="Y987" s="2"/>
      <c r="Z987" s="2"/>
    </row>
    <row r="988" ht="15.75" customHeight="1">
      <c r="A988" s="2"/>
      <c r="B988" s="2"/>
      <c r="C988" s="2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"/>
      <c r="X988" s="2"/>
      <c r="Y988" s="2"/>
      <c r="Z988" s="2"/>
    </row>
    <row r="989" ht="15.75" customHeight="1">
      <c r="A989" s="2"/>
      <c r="B989" s="2"/>
      <c r="C989" s="2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"/>
      <c r="X989" s="2"/>
      <c r="Y989" s="2"/>
      <c r="Z989" s="2"/>
    </row>
    <row r="990" ht="15.75" customHeight="1">
      <c r="A990" s="2"/>
      <c r="B990" s="2"/>
      <c r="C990" s="2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"/>
      <c r="X990" s="2"/>
      <c r="Y990" s="2"/>
      <c r="Z990" s="2"/>
    </row>
    <row r="991" ht="15.75" customHeight="1">
      <c r="A991" s="2"/>
      <c r="B991" s="2"/>
      <c r="C991" s="2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"/>
      <c r="X991" s="2"/>
      <c r="Y991" s="2"/>
      <c r="Z991" s="2"/>
    </row>
    <row r="992" ht="15.75" customHeight="1">
      <c r="A992" s="2"/>
      <c r="B992" s="2"/>
      <c r="C992" s="2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"/>
      <c r="X992" s="2"/>
      <c r="Y992" s="2"/>
      <c r="Z992" s="2"/>
    </row>
    <row r="993" ht="15.75" customHeight="1">
      <c r="A993" s="2"/>
      <c r="B993" s="2"/>
      <c r="C993" s="2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"/>
      <c r="X993" s="2"/>
      <c r="Y993" s="2"/>
      <c r="Z993" s="2"/>
    </row>
    <row r="994" ht="15.75" customHeight="1">
      <c r="A994" s="2"/>
      <c r="B994" s="2"/>
      <c r="C994" s="2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"/>
      <c r="X994" s="2"/>
      <c r="Y994" s="2"/>
      <c r="Z994" s="2"/>
    </row>
    <row r="995" ht="15.75" customHeight="1">
      <c r="A995" s="2"/>
      <c r="B995" s="2"/>
      <c r="C995" s="2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"/>
      <c r="X995" s="2"/>
      <c r="Y995" s="2"/>
      <c r="Z995" s="2"/>
    </row>
    <row r="996" ht="15.75" customHeight="1">
      <c r="A996" s="2"/>
      <c r="B996" s="2"/>
      <c r="C996" s="2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"/>
      <c r="X996" s="2"/>
      <c r="Y996" s="2"/>
      <c r="Z996" s="2"/>
    </row>
    <row r="997" ht="15.75" customHeight="1">
      <c r="A997" s="2"/>
      <c r="B997" s="2"/>
      <c r="C997" s="2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"/>
      <c r="X997" s="2"/>
      <c r="Y997" s="2"/>
      <c r="Z997" s="2"/>
    </row>
    <row r="998" ht="15.75" customHeight="1">
      <c r="A998" s="2"/>
      <c r="B998" s="2"/>
      <c r="C998" s="2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"/>
      <c r="X998" s="2"/>
      <c r="Y998" s="2"/>
      <c r="Z998" s="2"/>
    </row>
    <row r="999" ht="15.75" customHeight="1">
      <c r="A999" s="2"/>
      <c r="B999" s="2"/>
      <c r="C999" s="2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"/>
      <c r="X999" s="2"/>
      <c r="Y999" s="2"/>
      <c r="Z999" s="2"/>
    </row>
    <row r="1000" ht="15.75" customHeight="1">
      <c r="A1000" s="2"/>
      <c r="B1000" s="2"/>
      <c r="C1000" s="2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"/>
      <c r="X1000" s="2"/>
      <c r="Y1000" s="2"/>
      <c r="Z1000" s="2"/>
    </row>
    <row r="1001" ht="15.75" customHeight="1">
      <c r="A1001" s="2"/>
      <c r="B1001" s="2"/>
      <c r="C1001" s="2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"/>
      <c r="X1001" s="2"/>
      <c r="Y1001" s="2"/>
      <c r="Z1001" s="2"/>
    </row>
    <row r="1002" ht="15.75" customHeight="1">
      <c r="A1002" s="2"/>
      <c r="B1002" s="2"/>
      <c r="C1002" s="2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"/>
      <c r="X1002" s="2"/>
      <c r="Y1002" s="2"/>
      <c r="Z1002" s="2"/>
    </row>
    <row r="1003" ht="15.75" customHeight="1">
      <c r="A1003" s="2"/>
      <c r="B1003" s="2"/>
      <c r="C1003" s="2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"/>
      <c r="X1003" s="2"/>
      <c r="Y1003" s="2"/>
      <c r="Z1003" s="2"/>
    </row>
    <row r="1004" ht="15.75" customHeight="1">
      <c r="A1004" s="2"/>
      <c r="B1004" s="2"/>
      <c r="C1004" s="2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"/>
      <c r="X1004" s="2"/>
      <c r="Y1004" s="2"/>
      <c r="Z1004" s="2"/>
    </row>
    <row r="1005" ht="15.75" customHeight="1">
      <c r="A1005" s="2"/>
      <c r="B1005" s="2"/>
      <c r="C1005" s="2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"/>
      <c r="X1005" s="2"/>
      <c r="Y1005" s="2"/>
      <c r="Z1005" s="2"/>
    </row>
    <row r="1006" ht="15.75" customHeight="1">
      <c r="A1006" s="2"/>
      <c r="B1006" s="2"/>
      <c r="C1006" s="2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"/>
      <c r="X1006" s="2"/>
      <c r="Y1006" s="2"/>
      <c r="Z1006" s="2"/>
    </row>
    <row r="1007" ht="15.75" customHeight="1">
      <c r="A1007" s="2"/>
      <c r="B1007" s="2"/>
      <c r="C1007" s="2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"/>
      <c r="X1007" s="2"/>
      <c r="Y1007" s="2"/>
      <c r="Z1007" s="2"/>
    </row>
    <row r="1008" ht="15.75" customHeight="1">
      <c r="A1008" s="2"/>
      <c r="B1008" s="2"/>
      <c r="C1008" s="2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"/>
      <c r="X1008" s="2"/>
      <c r="Y1008" s="2"/>
      <c r="Z1008" s="2"/>
    </row>
    <row r="1009" ht="15.75" customHeight="1">
      <c r="A1009" s="2"/>
      <c r="B1009" s="2"/>
      <c r="C1009" s="2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"/>
      <c r="X1009" s="2"/>
      <c r="Y1009" s="2"/>
      <c r="Z1009" s="2"/>
    </row>
    <row r="1010" ht="15.75" customHeight="1">
      <c r="A1010" s="2"/>
      <c r="B1010" s="2"/>
      <c r="C1010" s="2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"/>
      <c r="X1010" s="2"/>
      <c r="Y1010" s="2"/>
      <c r="Z1010" s="2"/>
    </row>
    <row r="1011" ht="15.75" customHeight="1">
      <c r="A1011" s="2"/>
      <c r="B1011" s="2"/>
      <c r="C1011" s="2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"/>
      <c r="X1011" s="2"/>
      <c r="Y1011" s="2"/>
      <c r="Z1011" s="2"/>
    </row>
    <row r="1012" ht="15.75" customHeight="1">
      <c r="A1012" s="2"/>
      <c r="B1012" s="2"/>
      <c r="C1012" s="2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"/>
      <c r="X1012" s="2"/>
      <c r="Y1012" s="2"/>
      <c r="Z1012" s="2"/>
    </row>
    <row r="1013" ht="15.75" customHeight="1">
      <c r="A1013" s="2"/>
      <c r="B1013" s="2"/>
      <c r="C1013" s="2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"/>
      <c r="X1013" s="2"/>
      <c r="Y1013" s="2"/>
      <c r="Z1013" s="2"/>
    </row>
    <row r="1014" ht="15.75" customHeight="1">
      <c r="A1014" s="2"/>
      <c r="B1014" s="2"/>
      <c r="C1014" s="2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"/>
      <c r="X1014" s="2"/>
      <c r="Y1014" s="2"/>
      <c r="Z1014" s="2"/>
    </row>
    <row r="1015" ht="15.75" customHeight="1">
      <c r="A1015" s="2"/>
      <c r="B1015" s="2"/>
      <c r="C1015" s="2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"/>
      <c r="X1015" s="2"/>
      <c r="Y1015" s="2"/>
      <c r="Z1015" s="2"/>
    </row>
    <row r="1016" ht="15.75" customHeight="1">
      <c r="A1016" s="2"/>
      <c r="B1016" s="2"/>
      <c r="C1016" s="2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"/>
      <c r="X1016" s="2"/>
      <c r="Y1016" s="2"/>
      <c r="Z1016" s="2"/>
    </row>
    <row r="1017" ht="15.75" customHeight="1">
      <c r="A1017" s="2"/>
      <c r="B1017" s="2"/>
      <c r="C1017" s="2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"/>
      <c r="X1017" s="2"/>
      <c r="Y1017" s="2"/>
      <c r="Z1017" s="2"/>
    </row>
    <row r="1018" ht="15.75" customHeight="1">
      <c r="A1018" s="2"/>
      <c r="B1018" s="2"/>
      <c r="C1018" s="2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"/>
      <c r="X1018" s="2"/>
      <c r="Y1018" s="2"/>
      <c r="Z1018" s="2"/>
    </row>
    <row r="1019" ht="15.75" customHeight="1">
      <c r="A1019" s="2"/>
      <c r="B1019" s="2"/>
      <c r="C1019" s="2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"/>
      <c r="X1019" s="2"/>
      <c r="Y1019" s="2"/>
      <c r="Z1019" s="2"/>
    </row>
    <row r="1020" ht="15.75" customHeight="1">
      <c r="A1020" s="2"/>
      <c r="B1020" s="2"/>
      <c r="C1020" s="2"/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"/>
      <c r="X1020" s="2"/>
      <c r="Y1020" s="2"/>
      <c r="Z1020" s="2"/>
    </row>
    <row r="1021" ht="15.75" customHeight="1">
      <c r="A1021" s="2"/>
      <c r="B1021" s="2"/>
      <c r="C1021" s="2"/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"/>
      <c r="X1021" s="2"/>
      <c r="Y1021" s="2"/>
      <c r="Z1021" s="2"/>
    </row>
    <row r="1022" ht="15.75" customHeight="1">
      <c r="A1022" s="2"/>
      <c r="B1022" s="2"/>
      <c r="C1022" s="2"/>
      <c r="D1022" s="20"/>
      <c r="E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"/>
      <c r="X1022" s="2"/>
      <c r="Y1022" s="2"/>
      <c r="Z1022" s="2"/>
    </row>
    <row r="1023" ht="15.75" customHeight="1">
      <c r="A1023" s="2"/>
      <c r="B1023" s="2"/>
      <c r="C1023" s="2"/>
      <c r="D1023" s="20"/>
      <c r="E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"/>
      <c r="X1023" s="2"/>
      <c r="Y1023" s="2"/>
      <c r="Z1023" s="2"/>
    </row>
    <row r="1024" ht="15.75" customHeight="1">
      <c r="A1024" s="2"/>
      <c r="B1024" s="2"/>
      <c r="C1024" s="2"/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"/>
      <c r="X1024" s="2"/>
      <c r="Y1024" s="2"/>
      <c r="Z1024" s="2"/>
    </row>
    <row r="1025" ht="15.75" customHeight="1">
      <c r="A1025" s="2"/>
      <c r="B1025" s="2"/>
      <c r="C1025" s="2"/>
      <c r="D1025" s="20"/>
      <c r="E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"/>
      <c r="X1025" s="2"/>
      <c r="Y1025" s="2"/>
      <c r="Z1025" s="2"/>
    </row>
    <row r="1026" ht="15.75" customHeight="1">
      <c r="A1026" s="2"/>
      <c r="B1026" s="2"/>
      <c r="C1026" s="2"/>
      <c r="D1026" s="20"/>
      <c r="E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"/>
      <c r="X1026" s="2"/>
      <c r="Y1026" s="2"/>
      <c r="Z1026" s="2"/>
    </row>
    <row r="1027" ht="15.75" customHeight="1">
      <c r="A1027" s="2"/>
      <c r="B1027" s="2"/>
      <c r="C1027" s="2"/>
      <c r="D1027" s="20"/>
      <c r="E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"/>
      <c r="X1027" s="2"/>
      <c r="Y1027" s="2"/>
      <c r="Z1027" s="2"/>
    </row>
    <row r="1028" ht="15.75" customHeight="1">
      <c r="A1028" s="2"/>
      <c r="B1028" s="2"/>
      <c r="C1028" s="2"/>
      <c r="D1028" s="20"/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"/>
      <c r="X1028" s="2"/>
      <c r="Y1028" s="2"/>
      <c r="Z1028" s="2"/>
    </row>
    <row r="1029" ht="15.75" customHeight="1">
      <c r="A1029" s="2"/>
      <c r="B1029" s="2"/>
      <c r="C1029" s="2"/>
      <c r="D1029" s="20"/>
      <c r="E1029" s="20"/>
      <c r="F1029" s="20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"/>
      <c r="X1029" s="2"/>
      <c r="Y1029" s="2"/>
      <c r="Z1029" s="2"/>
    </row>
    <row r="1030" ht="15.75" customHeight="1">
      <c r="A1030" s="2"/>
      <c r="B1030" s="2"/>
      <c r="C1030" s="2"/>
      <c r="D1030" s="20"/>
      <c r="E1030" s="20"/>
      <c r="F1030" s="20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"/>
      <c r="X1030" s="2"/>
      <c r="Y1030" s="2"/>
      <c r="Z1030" s="2"/>
    </row>
    <row r="1031" ht="15.75" customHeight="1">
      <c r="A1031" s="2"/>
      <c r="B1031" s="2"/>
      <c r="C1031" s="2"/>
      <c r="D1031" s="20"/>
      <c r="E1031" s="20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"/>
      <c r="X1031" s="2"/>
      <c r="Y1031" s="2"/>
      <c r="Z1031" s="2"/>
    </row>
    <row r="1032" ht="15.75" customHeight="1">
      <c r="A1032" s="2"/>
      <c r="B1032" s="2"/>
      <c r="C1032" s="2"/>
      <c r="D1032" s="20"/>
      <c r="E1032" s="20"/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"/>
      <c r="X1032" s="2"/>
      <c r="Y1032" s="2"/>
      <c r="Z1032" s="2"/>
    </row>
    <row r="1033" ht="15.75" customHeight="1">
      <c r="A1033" s="2"/>
      <c r="B1033" s="2"/>
      <c r="C1033" s="2"/>
      <c r="D1033" s="20"/>
      <c r="E1033" s="20"/>
      <c r="F1033" s="20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"/>
      <c r="X1033" s="2"/>
      <c r="Y1033" s="2"/>
      <c r="Z1033" s="2"/>
    </row>
    <row r="1034" ht="15.75" customHeight="1">
      <c r="A1034" s="2"/>
      <c r="B1034" s="2"/>
      <c r="C1034" s="2"/>
      <c r="D1034" s="20"/>
      <c r="E1034" s="20"/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"/>
      <c r="X1034" s="2"/>
      <c r="Y1034" s="2"/>
      <c r="Z1034" s="2"/>
    </row>
    <row r="1035" ht="15.75" customHeight="1">
      <c r="A1035" s="2"/>
      <c r="B1035" s="2"/>
      <c r="C1035" s="2"/>
      <c r="D1035" s="20"/>
      <c r="E1035" s="20"/>
      <c r="F1035" s="20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"/>
      <c r="X1035" s="2"/>
      <c r="Y1035" s="2"/>
      <c r="Z1035" s="2"/>
    </row>
    <row r="1036" ht="15.75" customHeight="1">
      <c r="A1036" s="2"/>
      <c r="B1036" s="2"/>
      <c r="C1036" s="2"/>
      <c r="D1036" s="20"/>
      <c r="E1036" s="20"/>
      <c r="F1036" s="20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"/>
      <c r="X1036" s="2"/>
      <c r="Y1036" s="2"/>
      <c r="Z1036" s="2"/>
    </row>
  </sheetData>
  <printOptions/>
  <pageMargins bottom="0.75" footer="0.0" header="0.0" left="0.7" right="0.7" top="0.75"/>
  <pageSetup fitToHeight="0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8.43"/>
    <col customWidth="1" min="3" max="3" width="40.43"/>
    <col customWidth="1" min="4" max="15" width="7.43"/>
    <col customWidth="1" min="16" max="17" width="7.0"/>
    <col customWidth="1" min="18" max="20" width="11.43"/>
    <col customWidth="1" min="21" max="21" width="8.43"/>
  </cols>
  <sheetData>
    <row r="1" ht="12.75" customHeight="1">
      <c r="A1" s="1"/>
      <c r="B1" s="1"/>
      <c r="C1" s="1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"/>
      <c r="X1" s="2"/>
      <c r="Y1" s="2"/>
      <c r="Z1" s="2"/>
    </row>
    <row r="2" ht="12.75" customHeight="1">
      <c r="A2" s="1"/>
      <c r="B2" s="1"/>
      <c r="C2" s="3" t="s">
        <v>0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"/>
      <c r="X2" s="2"/>
      <c r="Y2" s="2"/>
      <c r="Z2" s="2"/>
    </row>
    <row r="3" ht="12.75" customHeight="1">
      <c r="A3" s="1"/>
      <c r="B3" s="1"/>
      <c r="C3" s="4" t="s">
        <v>233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1" t="s">
        <v>2</v>
      </c>
      <c r="R3" s="20"/>
      <c r="S3" s="20"/>
      <c r="T3" s="20"/>
      <c r="U3" s="20"/>
      <c r="V3" s="20"/>
      <c r="W3" s="2"/>
      <c r="X3" s="2"/>
      <c r="Y3" s="2"/>
      <c r="Z3" s="2"/>
    </row>
    <row r="4" ht="12.75" customHeight="1">
      <c r="A4" s="1"/>
      <c r="B4" s="1"/>
      <c r="C4" s="1"/>
      <c r="D4" s="22" t="s">
        <v>4</v>
      </c>
      <c r="E4" s="22" t="s">
        <v>5</v>
      </c>
      <c r="F4" s="22" t="s">
        <v>6</v>
      </c>
      <c r="G4" s="22" t="s">
        <v>7</v>
      </c>
      <c r="H4" s="22" t="s">
        <v>8</v>
      </c>
      <c r="I4" s="22" t="s">
        <v>9</v>
      </c>
      <c r="J4" s="22" t="s">
        <v>227</v>
      </c>
      <c r="K4" s="22" t="s">
        <v>11</v>
      </c>
      <c r="L4" s="22" t="s">
        <v>12</v>
      </c>
      <c r="M4" s="22" t="s">
        <v>13</v>
      </c>
      <c r="N4" s="22" t="s">
        <v>14</v>
      </c>
      <c r="O4" s="22" t="s">
        <v>15</v>
      </c>
      <c r="P4" s="22" t="s">
        <v>16</v>
      </c>
      <c r="Q4" s="21" t="s">
        <v>17</v>
      </c>
      <c r="R4" s="21" t="s">
        <v>18</v>
      </c>
      <c r="S4" s="23" t="s">
        <v>19</v>
      </c>
      <c r="T4" s="23" t="s">
        <v>20</v>
      </c>
      <c r="U4" s="23" t="s">
        <v>21</v>
      </c>
      <c r="V4" s="20"/>
      <c r="W4" s="2"/>
      <c r="X4" s="2"/>
      <c r="Y4" s="2"/>
      <c r="Z4" s="2"/>
    </row>
    <row r="5" ht="12.75" customHeight="1">
      <c r="A5" s="9"/>
      <c r="B5" s="10" t="s">
        <v>23</v>
      </c>
      <c r="C5" s="9" t="s">
        <v>24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4">
        <f t="shared" ref="P5:P21" si="1">SUM(D5:O5)</f>
        <v>0</v>
      </c>
      <c r="Q5" s="20"/>
      <c r="R5" s="24">
        <f t="shared" ref="R5:R21" si="2">(P5*Q5)</f>
        <v>0</v>
      </c>
      <c r="S5" s="25" t="str">
        <f t="shared" ref="S5:S21" si="3">(E5)</f>
        <v/>
      </c>
      <c r="T5" s="26">
        <f t="shared" ref="T5:T21" si="4">SUM(D5,G5,H5,I5,J5,K5,L5,M5,N5,O5)</f>
        <v>0</v>
      </c>
      <c r="U5" s="25" t="str">
        <f t="shared" ref="U5:U21" si="5">(F5)</f>
        <v/>
      </c>
      <c r="V5" s="27">
        <f t="shared" ref="V5:V22" si="6">SUM(G5:H5)</f>
        <v>0</v>
      </c>
      <c r="W5" s="2"/>
      <c r="X5" s="2"/>
      <c r="Y5" s="2"/>
      <c r="Z5" s="2"/>
    </row>
    <row r="6" ht="12.75" customHeight="1">
      <c r="A6" s="9"/>
      <c r="B6" s="10" t="s">
        <v>25</v>
      </c>
      <c r="C6" s="9" t="s">
        <v>26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4">
        <f t="shared" si="1"/>
        <v>0</v>
      </c>
      <c r="Q6" s="20"/>
      <c r="R6" s="24">
        <f t="shared" si="2"/>
        <v>0</v>
      </c>
      <c r="S6" s="25" t="str">
        <f t="shared" si="3"/>
        <v/>
      </c>
      <c r="T6" s="26">
        <f t="shared" si="4"/>
        <v>0</v>
      </c>
      <c r="U6" s="25" t="str">
        <f t="shared" si="5"/>
        <v/>
      </c>
      <c r="V6" s="27">
        <f t="shared" si="6"/>
        <v>0</v>
      </c>
      <c r="W6" s="2"/>
      <c r="X6" s="2"/>
      <c r="Y6" s="2"/>
      <c r="Z6" s="2"/>
    </row>
    <row r="7" ht="12.75" customHeight="1">
      <c r="A7" s="9"/>
      <c r="B7" s="10" t="s">
        <v>27</v>
      </c>
      <c r="C7" s="9" t="s">
        <v>28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4">
        <f t="shared" si="1"/>
        <v>0</v>
      </c>
      <c r="Q7" s="20"/>
      <c r="R7" s="24">
        <f t="shared" si="2"/>
        <v>0</v>
      </c>
      <c r="S7" s="25" t="str">
        <f t="shared" si="3"/>
        <v/>
      </c>
      <c r="T7" s="26">
        <f t="shared" si="4"/>
        <v>0</v>
      </c>
      <c r="U7" s="25" t="str">
        <f t="shared" si="5"/>
        <v/>
      </c>
      <c r="V7" s="27">
        <f t="shared" si="6"/>
        <v>0</v>
      </c>
      <c r="W7" s="2"/>
      <c r="X7" s="2"/>
      <c r="Y7" s="2"/>
      <c r="Z7" s="2"/>
    </row>
    <row r="8" ht="12.75" customHeight="1">
      <c r="A8" s="9"/>
      <c r="B8" s="10" t="s">
        <v>29</v>
      </c>
      <c r="C8" s="9" t="s">
        <v>30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4">
        <f t="shared" si="1"/>
        <v>0</v>
      </c>
      <c r="Q8" s="20"/>
      <c r="R8" s="24">
        <f t="shared" si="2"/>
        <v>0</v>
      </c>
      <c r="S8" s="25" t="str">
        <f t="shared" si="3"/>
        <v/>
      </c>
      <c r="T8" s="26">
        <f t="shared" si="4"/>
        <v>0</v>
      </c>
      <c r="U8" s="25" t="str">
        <f t="shared" si="5"/>
        <v/>
      </c>
      <c r="V8" s="27">
        <f t="shared" si="6"/>
        <v>0</v>
      </c>
      <c r="W8" s="2"/>
      <c r="X8" s="2"/>
      <c r="Y8" s="2"/>
      <c r="Z8" s="2"/>
    </row>
    <row r="9" ht="12.75" customHeight="1">
      <c r="A9" s="9"/>
      <c r="B9" s="10" t="s">
        <v>31</v>
      </c>
      <c r="C9" s="9" t="s">
        <v>32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4">
        <f t="shared" si="1"/>
        <v>0</v>
      </c>
      <c r="Q9" s="20"/>
      <c r="R9" s="24">
        <f t="shared" si="2"/>
        <v>0</v>
      </c>
      <c r="S9" s="25" t="str">
        <f t="shared" si="3"/>
        <v/>
      </c>
      <c r="T9" s="26">
        <f t="shared" si="4"/>
        <v>0</v>
      </c>
      <c r="U9" s="25" t="str">
        <f t="shared" si="5"/>
        <v/>
      </c>
      <c r="V9" s="27">
        <f t="shared" si="6"/>
        <v>0</v>
      </c>
      <c r="W9" s="2"/>
      <c r="X9" s="2"/>
      <c r="Y9" s="2"/>
      <c r="Z9" s="2"/>
    </row>
    <row r="10" ht="12.75" customHeight="1">
      <c r="A10" s="9"/>
      <c r="B10" s="10" t="s">
        <v>33</v>
      </c>
      <c r="C10" s="1" t="s">
        <v>34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4">
        <f t="shared" si="1"/>
        <v>0</v>
      </c>
      <c r="Q10" s="20"/>
      <c r="R10" s="24">
        <f t="shared" si="2"/>
        <v>0</v>
      </c>
      <c r="S10" s="25" t="str">
        <f t="shared" si="3"/>
        <v/>
      </c>
      <c r="T10" s="26">
        <f t="shared" si="4"/>
        <v>0</v>
      </c>
      <c r="U10" s="25" t="str">
        <f t="shared" si="5"/>
        <v/>
      </c>
      <c r="V10" s="27">
        <f t="shared" si="6"/>
        <v>0</v>
      </c>
      <c r="W10" s="2"/>
      <c r="X10" s="2"/>
      <c r="Y10" s="2"/>
      <c r="Z10" s="2"/>
    </row>
    <row r="11" ht="12.75" customHeight="1">
      <c r="A11" s="9"/>
      <c r="B11" s="10" t="s">
        <v>35</v>
      </c>
      <c r="C11" s="9" t="s">
        <v>36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4">
        <f t="shared" si="1"/>
        <v>0</v>
      </c>
      <c r="Q11" s="20"/>
      <c r="R11" s="24">
        <f t="shared" si="2"/>
        <v>0</v>
      </c>
      <c r="S11" s="25" t="str">
        <f t="shared" si="3"/>
        <v/>
      </c>
      <c r="T11" s="26">
        <f t="shared" si="4"/>
        <v>0</v>
      </c>
      <c r="U11" s="25" t="str">
        <f t="shared" si="5"/>
        <v/>
      </c>
      <c r="V11" s="27">
        <f t="shared" si="6"/>
        <v>0</v>
      </c>
      <c r="W11" s="2"/>
      <c r="X11" s="2"/>
      <c r="Y11" s="2"/>
      <c r="Z11" s="2"/>
    </row>
    <row r="12" ht="12.75" customHeight="1">
      <c r="A12" s="9"/>
      <c r="B12" s="10" t="s">
        <v>37</v>
      </c>
      <c r="C12" s="9" t="s">
        <v>38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4">
        <f t="shared" si="1"/>
        <v>0</v>
      </c>
      <c r="Q12" s="20"/>
      <c r="R12" s="24">
        <f t="shared" si="2"/>
        <v>0</v>
      </c>
      <c r="S12" s="25" t="str">
        <f t="shared" si="3"/>
        <v/>
      </c>
      <c r="T12" s="26">
        <f t="shared" si="4"/>
        <v>0</v>
      </c>
      <c r="U12" s="25" t="str">
        <f t="shared" si="5"/>
        <v/>
      </c>
      <c r="V12" s="27">
        <f t="shared" si="6"/>
        <v>0</v>
      </c>
      <c r="W12" s="2"/>
      <c r="X12" s="2"/>
      <c r="Y12" s="2"/>
      <c r="Z12" s="2"/>
    </row>
    <row r="13" ht="12.75" customHeight="1">
      <c r="A13" s="9"/>
      <c r="B13" s="10" t="s">
        <v>39</v>
      </c>
      <c r="C13" s="9" t="s">
        <v>40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4">
        <f t="shared" si="1"/>
        <v>0</v>
      </c>
      <c r="Q13" s="20"/>
      <c r="R13" s="24">
        <f t="shared" si="2"/>
        <v>0</v>
      </c>
      <c r="S13" s="25" t="str">
        <f t="shared" si="3"/>
        <v/>
      </c>
      <c r="T13" s="26">
        <f t="shared" si="4"/>
        <v>0</v>
      </c>
      <c r="U13" s="25" t="str">
        <f t="shared" si="5"/>
        <v/>
      </c>
      <c r="V13" s="27">
        <f t="shared" si="6"/>
        <v>0</v>
      </c>
      <c r="W13" s="2"/>
      <c r="X13" s="2"/>
      <c r="Y13" s="2"/>
      <c r="Z13" s="2"/>
    </row>
    <row r="14" ht="12.75" customHeight="1">
      <c r="A14" s="9"/>
      <c r="B14" s="10" t="s">
        <v>41</v>
      </c>
      <c r="C14" s="9" t="s">
        <v>42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4">
        <f t="shared" si="1"/>
        <v>0</v>
      </c>
      <c r="Q14" s="20"/>
      <c r="R14" s="24">
        <f t="shared" si="2"/>
        <v>0</v>
      </c>
      <c r="S14" s="25" t="str">
        <f t="shared" si="3"/>
        <v/>
      </c>
      <c r="T14" s="26">
        <f t="shared" si="4"/>
        <v>0</v>
      </c>
      <c r="U14" s="25" t="str">
        <f t="shared" si="5"/>
        <v/>
      </c>
      <c r="V14" s="27">
        <f t="shared" si="6"/>
        <v>0</v>
      </c>
      <c r="W14" s="2"/>
      <c r="X14" s="2"/>
      <c r="Y14" s="2"/>
      <c r="Z14" s="2"/>
    </row>
    <row r="15" ht="12.75" customHeight="1">
      <c r="A15" s="9"/>
      <c r="B15" s="10" t="s">
        <v>43</v>
      </c>
      <c r="C15" s="9" t="s">
        <v>44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4">
        <f t="shared" si="1"/>
        <v>0</v>
      </c>
      <c r="Q15" s="20"/>
      <c r="R15" s="24">
        <f t="shared" si="2"/>
        <v>0</v>
      </c>
      <c r="S15" s="25" t="str">
        <f t="shared" si="3"/>
        <v/>
      </c>
      <c r="T15" s="26">
        <f t="shared" si="4"/>
        <v>0</v>
      </c>
      <c r="U15" s="25" t="str">
        <f t="shared" si="5"/>
        <v/>
      </c>
      <c r="V15" s="27">
        <f t="shared" si="6"/>
        <v>0</v>
      </c>
      <c r="W15" s="2"/>
      <c r="X15" s="2"/>
      <c r="Y15" s="2"/>
      <c r="Z15" s="2"/>
    </row>
    <row r="16" ht="12.75" customHeight="1">
      <c r="A16" s="9"/>
      <c r="B16" s="10" t="s">
        <v>45</v>
      </c>
      <c r="C16" s="9" t="s">
        <v>46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4">
        <f t="shared" si="1"/>
        <v>0</v>
      </c>
      <c r="Q16" s="20"/>
      <c r="R16" s="24">
        <f t="shared" si="2"/>
        <v>0</v>
      </c>
      <c r="S16" s="25" t="str">
        <f t="shared" si="3"/>
        <v/>
      </c>
      <c r="T16" s="26">
        <f t="shared" si="4"/>
        <v>0</v>
      </c>
      <c r="U16" s="25" t="str">
        <f t="shared" si="5"/>
        <v/>
      </c>
      <c r="V16" s="27">
        <f t="shared" si="6"/>
        <v>0</v>
      </c>
      <c r="W16" s="2"/>
      <c r="X16" s="2"/>
      <c r="Y16" s="2"/>
      <c r="Z16" s="2"/>
    </row>
    <row r="17" ht="12.75" customHeight="1">
      <c r="A17" s="9"/>
      <c r="B17" s="10" t="s">
        <v>47</v>
      </c>
      <c r="C17" s="9" t="s">
        <v>48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4">
        <f t="shared" si="1"/>
        <v>0</v>
      </c>
      <c r="Q17" s="20"/>
      <c r="R17" s="24">
        <f t="shared" si="2"/>
        <v>0</v>
      </c>
      <c r="S17" s="25" t="str">
        <f t="shared" si="3"/>
        <v/>
      </c>
      <c r="T17" s="26">
        <f t="shared" si="4"/>
        <v>0</v>
      </c>
      <c r="U17" s="25" t="str">
        <f t="shared" si="5"/>
        <v/>
      </c>
      <c r="V17" s="27">
        <f t="shared" si="6"/>
        <v>0</v>
      </c>
      <c r="W17" s="2"/>
      <c r="X17" s="2"/>
      <c r="Y17" s="2"/>
      <c r="Z17" s="2"/>
    </row>
    <row r="18" ht="12.75" customHeight="1">
      <c r="A18" s="9"/>
      <c r="B18" s="10" t="s">
        <v>49</v>
      </c>
      <c r="C18" s="9" t="s">
        <v>50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4">
        <f t="shared" si="1"/>
        <v>0</v>
      </c>
      <c r="Q18" s="20"/>
      <c r="R18" s="24">
        <f t="shared" si="2"/>
        <v>0</v>
      </c>
      <c r="S18" s="25" t="str">
        <f t="shared" si="3"/>
        <v/>
      </c>
      <c r="T18" s="26">
        <f t="shared" si="4"/>
        <v>0</v>
      </c>
      <c r="U18" s="25" t="str">
        <f t="shared" si="5"/>
        <v/>
      </c>
      <c r="V18" s="27">
        <f t="shared" si="6"/>
        <v>0</v>
      </c>
      <c r="W18" s="2"/>
      <c r="X18" s="2"/>
      <c r="Y18" s="2"/>
      <c r="Z18" s="2"/>
    </row>
    <row r="19" ht="12.75" customHeight="1">
      <c r="A19" s="9"/>
      <c r="B19" s="10" t="s">
        <v>51</v>
      </c>
      <c r="C19" s="9" t="s">
        <v>52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4">
        <f t="shared" si="1"/>
        <v>0</v>
      </c>
      <c r="Q19" s="20"/>
      <c r="R19" s="24">
        <f t="shared" si="2"/>
        <v>0</v>
      </c>
      <c r="S19" s="25" t="str">
        <f t="shared" si="3"/>
        <v/>
      </c>
      <c r="T19" s="26">
        <f t="shared" si="4"/>
        <v>0</v>
      </c>
      <c r="U19" s="25" t="str">
        <f t="shared" si="5"/>
        <v/>
      </c>
      <c r="V19" s="27">
        <f t="shared" si="6"/>
        <v>0</v>
      </c>
      <c r="W19" s="2"/>
      <c r="X19" s="2"/>
      <c r="Y19" s="2"/>
      <c r="Z19" s="2"/>
    </row>
    <row r="20" ht="12.75" customHeight="1">
      <c r="A20" s="9"/>
      <c r="B20" s="10" t="s">
        <v>53</v>
      </c>
      <c r="C20" s="9" t="s">
        <v>54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4">
        <f t="shared" si="1"/>
        <v>0</v>
      </c>
      <c r="Q20" s="20"/>
      <c r="R20" s="24">
        <f t="shared" si="2"/>
        <v>0</v>
      </c>
      <c r="S20" s="25" t="str">
        <f t="shared" si="3"/>
        <v/>
      </c>
      <c r="T20" s="26">
        <f t="shared" si="4"/>
        <v>0</v>
      </c>
      <c r="U20" s="25" t="str">
        <f t="shared" si="5"/>
        <v/>
      </c>
      <c r="V20" s="27">
        <f t="shared" si="6"/>
        <v>0</v>
      </c>
      <c r="W20" s="2"/>
      <c r="X20" s="2"/>
      <c r="Y20" s="2"/>
      <c r="Z20" s="2"/>
    </row>
    <row r="21" ht="12.75" customHeight="1">
      <c r="A21" s="9"/>
      <c r="B21" s="10" t="s">
        <v>55</v>
      </c>
      <c r="C21" s="9" t="s">
        <v>56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4">
        <f t="shared" si="1"/>
        <v>0</v>
      </c>
      <c r="Q21" s="20"/>
      <c r="R21" s="24">
        <f t="shared" si="2"/>
        <v>0</v>
      </c>
      <c r="S21" s="25" t="str">
        <f t="shared" si="3"/>
        <v/>
      </c>
      <c r="T21" s="26">
        <f t="shared" si="4"/>
        <v>0</v>
      </c>
      <c r="U21" s="25" t="str">
        <f t="shared" si="5"/>
        <v/>
      </c>
      <c r="V21" s="27">
        <f t="shared" si="6"/>
        <v>0</v>
      </c>
      <c r="W21" s="2"/>
      <c r="X21" s="2"/>
      <c r="Y21" s="2"/>
      <c r="Z21" s="2"/>
    </row>
    <row r="22" ht="12.75" customHeight="1">
      <c r="A22" s="9"/>
      <c r="B22" s="10"/>
      <c r="C22" s="9"/>
      <c r="D22" s="24">
        <f t="shared" ref="D22:P22" si="7">SUM(D5:D21)</f>
        <v>0</v>
      </c>
      <c r="E22" s="24">
        <f t="shared" si="7"/>
        <v>0</v>
      </c>
      <c r="F22" s="24">
        <f t="shared" si="7"/>
        <v>0</v>
      </c>
      <c r="G22" s="24">
        <f t="shared" si="7"/>
        <v>0</v>
      </c>
      <c r="H22" s="24">
        <f t="shared" si="7"/>
        <v>0</v>
      </c>
      <c r="I22" s="24">
        <f t="shared" si="7"/>
        <v>0</v>
      </c>
      <c r="J22" s="24">
        <f t="shared" si="7"/>
        <v>0</v>
      </c>
      <c r="K22" s="24">
        <f t="shared" si="7"/>
        <v>0</v>
      </c>
      <c r="L22" s="24">
        <f t="shared" si="7"/>
        <v>0</v>
      </c>
      <c r="M22" s="24">
        <f t="shared" si="7"/>
        <v>0</v>
      </c>
      <c r="N22" s="24">
        <f t="shared" si="7"/>
        <v>0</v>
      </c>
      <c r="O22" s="24">
        <f t="shared" si="7"/>
        <v>0</v>
      </c>
      <c r="P22" s="24">
        <f t="shared" si="7"/>
        <v>0</v>
      </c>
      <c r="Q22" s="20"/>
      <c r="R22" s="20"/>
      <c r="S22" s="26">
        <f t="shared" ref="S22:U22" si="8">SUM(S5:S21)</f>
        <v>0</v>
      </c>
      <c r="T22" s="26">
        <f t="shared" si="8"/>
        <v>0</v>
      </c>
      <c r="U22" s="26">
        <f t="shared" si="8"/>
        <v>0</v>
      </c>
      <c r="V22" s="27">
        <f t="shared" si="6"/>
        <v>0</v>
      </c>
      <c r="W22" s="2"/>
      <c r="X22" s="2"/>
      <c r="Y22" s="2"/>
      <c r="Z22" s="2"/>
    </row>
    <row r="23" ht="12.75" customHeight="1">
      <c r="A23" s="9"/>
      <c r="B23" s="10"/>
      <c r="C23" s="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"/>
      <c r="X23" s="2"/>
      <c r="Y23" s="2"/>
      <c r="Z23" s="2"/>
    </row>
    <row r="24" ht="12.75" customHeight="1">
      <c r="A24" s="9"/>
      <c r="B24" s="10"/>
      <c r="C24" s="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"/>
      <c r="X24" s="2"/>
      <c r="Y24" s="2"/>
      <c r="Z24" s="2"/>
    </row>
    <row r="25" ht="12.75" customHeight="1">
      <c r="A25" s="9"/>
      <c r="B25" s="10"/>
      <c r="C25" s="9"/>
      <c r="D25" s="22" t="s">
        <v>4</v>
      </c>
      <c r="E25" s="22" t="s">
        <v>5</v>
      </c>
      <c r="F25" s="22" t="s">
        <v>6</v>
      </c>
      <c r="G25" s="22" t="s">
        <v>7</v>
      </c>
      <c r="H25" s="22" t="s">
        <v>8</v>
      </c>
      <c r="I25" s="22" t="s">
        <v>9</v>
      </c>
      <c r="J25" s="22" t="s">
        <v>227</v>
      </c>
      <c r="K25" s="22" t="s">
        <v>11</v>
      </c>
      <c r="L25" s="22" t="s">
        <v>12</v>
      </c>
      <c r="M25" s="22" t="s">
        <v>13</v>
      </c>
      <c r="N25" s="22" t="s">
        <v>14</v>
      </c>
      <c r="O25" s="22" t="s">
        <v>15</v>
      </c>
      <c r="P25" s="20"/>
      <c r="Q25" s="20"/>
      <c r="R25" s="20"/>
      <c r="S25" s="23" t="s">
        <v>19</v>
      </c>
      <c r="T25" s="23" t="s">
        <v>20</v>
      </c>
      <c r="U25" s="23" t="s">
        <v>21</v>
      </c>
      <c r="V25" s="20"/>
      <c r="W25" s="2"/>
      <c r="X25" s="2"/>
      <c r="Y25" s="2"/>
      <c r="Z25" s="2"/>
    </row>
    <row r="26" ht="12.75" customHeight="1">
      <c r="A26" s="9"/>
      <c r="B26" s="10" t="s">
        <v>57</v>
      </c>
      <c r="C26" s="9" t="s">
        <v>58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4">
        <f t="shared" ref="P26:P56" si="9">SUM(D26:O26)</f>
        <v>0</v>
      </c>
      <c r="Q26" s="20"/>
      <c r="R26" s="24">
        <f t="shared" ref="R26:R54" si="10">(P26*Q26)</f>
        <v>0</v>
      </c>
      <c r="S26" s="25" t="str">
        <f t="shared" ref="S26:S56" si="11">(E26)</f>
        <v/>
      </c>
      <c r="T26" s="26">
        <f t="shared" ref="T26:T56" si="12">SUM(D26,G26,H26,I26,J26,K26,L26,M26,N26,O26)</f>
        <v>0</v>
      </c>
      <c r="U26" s="25" t="str">
        <f t="shared" ref="U26:U56" si="13">(F26)</f>
        <v/>
      </c>
      <c r="V26" s="27">
        <f t="shared" ref="V26:V54" si="14">SUM(G26:H26)</f>
        <v>0</v>
      </c>
      <c r="W26" s="2"/>
      <c r="X26" s="2"/>
      <c r="Y26" s="2"/>
      <c r="Z26" s="2"/>
    </row>
    <row r="27" ht="12.75" customHeight="1">
      <c r="A27" s="9"/>
      <c r="B27" s="10" t="s">
        <v>59</v>
      </c>
      <c r="C27" s="9" t="s">
        <v>60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4">
        <f t="shared" si="9"/>
        <v>0</v>
      </c>
      <c r="Q27" s="20"/>
      <c r="R27" s="24">
        <f t="shared" si="10"/>
        <v>0</v>
      </c>
      <c r="S27" s="25" t="str">
        <f t="shared" si="11"/>
        <v/>
      </c>
      <c r="T27" s="26">
        <f t="shared" si="12"/>
        <v>0</v>
      </c>
      <c r="U27" s="25" t="str">
        <f t="shared" si="13"/>
        <v/>
      </c>
      <c r="V27" s="27">
        <f t="shared" si="14"/>
        <v>0</v>
      </c>
      <c r="W27" s="2"/>
      <c r="X27" s="2"/>
      <c r="Y27" s="2"/>
      <c r="Z27" s="2"/>
    </row>
    <row r="28" ht="12.75" customHeight="1">
      <c r="A28" s="9"/>
      <c r="B28" s="10" t="s">
        <v>61</v>
      </c>
      <c r="C28" s="9" t="s">
        <v>62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4">
        <f t="shared" si="9"/>
        <v>0</v>
      </c>
      <c r="Q28" s="20"/>
      <c r="R28" s="24">
        <f t="shared" si="10"/>
        <v>0</v>
      </c>
      <c r="S28" s="25" t="str">
        <f t="shared" si="11"/>
        <v/>
      </c>
      <c r="T28" s="26">
        <f t="shared" si="12"/>
        <v>0</v>
      </c>
      <c r="U28" s="25" t="str">
        <f t="shared" si="13"/>
        <v/>
      </c>
      <c r="V28" s="27">
        <f t="shared" si="14"/>
        <v>0</v>
      </c>
      <c r="W28" s="2"/>
      <c r="X28" s="2"/>
      <c r="Y28" s="2"/>
      <c r="Z28" s="2"/>
    </row>
    <row r="29" ht="12.75" customHeight="1">
      <c r="A29" s="9"/>
      <c r="B29" s="10" t="s">
        <v>63</v>
      </c>
      <c r="C29" s="9" t="s">
        <v>64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4">
        <f t="shared" si="9"/>
        <v>0</v>
      </c>
      <c r="Q29" s="20"/>
      <c r="R29" s="24">
        <f t="shared" si="10"/>
        <v>0</v>
      </c>
      <c r="S29" s="25" t="str">
        <f t="shared" si="11"/>
        <v/>
      </c>
      <c r="T29" s="26">
        <f t="shared" si="12"/>
        <v>0</v>
      </c>
      <c r="U29" s="25" t="str">
        <f t="shared" si="13"/>
        <v/>
      </c>
      <c r="V29" s="27">
        <f t="shared" si="14"/>
        <v>0</v>
      </c>
      <c r="W29" s="2"/>
      <c r="X29" s="2"/>
      <c r="Y29" s="2"/>
      <c r="Z29" s="2"/>
    </row>
    <row r="30" ht="12.75" customHeight="1">
      <c r="A30" s="9"/>
      <c r="B30" s="10" t="s">
        <v>65</v>
      </c>
      <c r="C30" s="9" t="s">
        <v>66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4">
        <f t="shared" si="9"/>
        <v>0</v>
      </c>
      <c r="Q30" s="20"/>
      <c r="R30" s="24">
        <f t="shared" si="10"/>
        <v>0</v>
      </c>
      <c r="S30" s="25" t="str">
        <f t="shared" si="11"/>
        <v/>
      </c>
      <c r="T30" s="26">
        <f t="shared" si="12"/>
        <v>0</v>
      </c>
      <c r="U30" s="25" t="str">
        <f t="shared" si="13"/>
        <v/>
      </c>
      <c r="V30" s="27">
        <f t="shared" si="14"/>
        <v>0</v>
      </c>
      <c r="W30" s="2"/>
      <c r="X30" s="2"/>
      <c r="Y30" s="2"/>
      <c r="Z30" s="2"/>
    </row>
    <row r="31" ht="12.75" customHeight="1">
      <c r="A31" s="9"/>
      <c r="B31" s="10" t="s">
        <v>67</v>
      </c>
      <c r="C31" s="9" t="s">
        <v>68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4">
        <f t="shared" si="9"/>
        <v>0</v>
      </c>
      <c r="Q31" s="20"/>
      <c r="R31" s="24">
        <f t="shared" si="10"/>
        <v>0</v>
      </c>
      <c r="S31" s="25" t="str">
        <f t="shared" si="11"/>
        <v/>
      </c>
      <c r="T31" s="26">
        <f t="shared" si="12"/>
        <v>0</v>
      </c>
      <c r="U31" s="25" t="str">
        <f t="shared" si="13"/>
        <v/>
      </c>
      <c r="V31" s="27">
        <f t="shared" si="14"/>
        <v>0</v>
      </c>
      <c r="W31" s="2"/>
      <c r="X31" s="2"/>
      <c r="Y31" s="2"/>
      <c r="Z31" s="2"/>
    </row>
    <row r="32" ht="12.75" customHeight="1">
      <c r="A32" s="9"/>
      <c r="B32" s="10" t="s">
        <v>69</v>
      </c>
      <c r="C32" s="9" t="s">
        <v>70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4">
        <f t="shared" si="9"/>
        <v>0</v>
      </c>
      <c r="Q32" s="20"/>
      <c r="R32" s="24">
        <f t="shared" si="10"/>
        <v>0</v>
      </c>
      <c r="S32" s="25" t="str">
        <f t="shared" si="11"/>
        <v/>
      </c>
      <c r="T32" s="26">
        <f t="shared" si="12"/>
        <v>0</v>
      </c>
      <c r="U32" s="25" t="str">
        <f t="shared" si="13"/>
        <v/>
      </c>
      <c r="V32" s="27">
        <f t="shared" si="14"/>
        <v>0</v>
      </c>
      <c r="W32" s="2"/>
      <c r="X32" s="2"/>
      <c r="Y32" s="2"/>
      <c r="Z32" s="2"/>
    </row>
    <row r="33" ht="12.75" customHeight="1">
      <c r="A33" s="9"/>
      <c r="B33" s="10" t="s">
        <v>71</v>
      </c>
      <c r="C33" s="9" t="s">
        <v>72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4">
        <f t="shared" si="9"/>
        <v>0</v>
      </c>
      <c r="Q33" s="20"/>
      <c r="R33" s="24">
        <f t="shared" si="10"/>
        <v>0</v>
      </c>
      <c r="S33" s="25" t="str">
        <f t="shared" si="11"/>
        <v/>
      </c>
      <c r="T33" s="26">
        <f t="shared" si="12"/>
        <v>0</v>
      </c>
      <c r="U33" s="25" t="str">
        <f t="shared" si="13"/>
        <v/>
      </c>
      <c r="V33" s="27">
        <f t="shared" si="14"/>
        <v>0</v>
      </c>
      <c r="W33" s="2"/>
      <c r="X33" s="2"/>
      <c r="Y33" s="2"/>
      <c r="Z33" s="2"/>
    </row>
    <row r="34" ht="12.75" customHeight="1">
      <c r="A34" s="9"/>
      <c r="B34" s="10" t="s">
        <v>73</v>
      </c>
      <c r="C34" s="9" t="s">
        <v>74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4">
        <f t="shared" si="9"/>
        <v>0</v>
      </c>
      <c r="Q34" s="20"/>
      <c r="R34" s="24">
        <f t="shared" si="10"/>
        <v>0</v>
      </c>
      <c r="S34" s="25" t="str">
        <f t="shared" si="11"/>
        <v/>
      </c>
      <c r="T34" s="26">
        <f t="shared" si="12"/>
        <v>0</v>
      </c>
      <c r="U34" s="25" t="str">
        <f t="shared" si="13"/>
        <v/>
      </c>
      <c r="V34" s="27">
        <f t="shared" si="14"/>
        <v>0</v>
      </c>
      <c r="W34" s="2"/>
      <c r="X34" s="2"/>
      <c r="Y34" s="2"/>
      <c r="Z34" s="2"/>
    </row>
    <row r="35" ht="12.75" customHeight="1">
      <c r="A35" s="9"/>
      <c r="B35" s="10" t="s">
        <v>75</v>
      </c>
      <c r="C35" s="9" t="s">
        <v>76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4">
        <f t="shared" si="9"/>
        <v>0</v>
      </c>
      <c r="Q35" s="20"/>
      <c r="R35" s="24">
        <f t="shared" si="10"/>
        <v>0</v>
      </c>
      <c r="S35" s="25" t="str">
        <f t="shared" si="11"/>
        <v/>
      </c>
      <c r="T35" s="26">
        <f t="shared" si="12"/>
        <v>0</v>
      </c>
      <c r="U35" s="25" t="str">
        <f t="shared" si="13"/>
        <v/>
      </c>
      <c r="V35" s="27">
        <f t="shared" si="14"/>
        <v>0</v>
      </c>
      <c r="W35" s="2"/>
      <c r="X35" s="2"/>
      <c r="Y35" s="2"/>
      <c r="Z35" s="2"/>
    </row>
    <row r="36" ht="12.75" customHeight="1">
      <c r="A36" s="9"/>
      <c r="B36" s="10" t="s">
        <v>77</v>
      </c>
      <c r="C36" s="9" t="s">
        <v>78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4">
        <f t="shared" si="9"/>
        <v>0</v>
      </c>
      <c r="Q36" s="20"/>
      <c r="R36" s="24">
        <f t="shared" si="10"/>
        <v>0</v>
      </c>
      <c r="S36" s="25" t="str">
        <f t="shared" si="11"/>
        <v/>
      </c>
      <c r="T36" s="26">
        <f t="shared" si="12"/>
        <v>0</v>
      </c>
      <c r="U36" s="25" t="str">
        <f t="shared" si="13"/>
        <v/>
      </c>
      <c r="V36" s="27">
        <f t="shared" si="14"/>
        <v>0</v>
      </c>
      <c r="W36" s="2"/>
      <c r="X36" s="2"/>
      <c r="Y36" s="2"/>
      <c r="Z36" s="2"/>
    </row>
    <row r="37" ht="12.75" customHeight="1">
      <c r="A37" s="9"/>
      <c r="B37" s="10" t="s">
        <v>79</v>
      </c>
      <c r="C37" s="9" t="s">
        <v>80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4">
        <f t="shared" si="9"/>
        <v>0</v>
      </c>
      <c r="Q37" s="20"/>
      <c r="R37" s="24">
        <f t="shared" si="10"/>
        <v>0</v>
      </c>
      <c r="S37" s="25" t="str">
        <f t="shared" si="11"/>
        <v/>
      </c>
      <c r="T37" s="26">
        <f t="shared" si="12"/>
        <v>0</v>
      </c>
      <c r="U37" s="25" t="str">
        <f t="shared" si="13"/>
        <v/>
      </c>
      <c r="V37" s="27">
        <f t="shared" si="14"/>
        <v>0</v>
      </c>
      <c r="W37" s="2"/>
      <c r="X37" s="2"/>
      <c r="Y37" s="2"/>
      <c r="Z37" s="2"/>
    </row>
    <row r="38" ht="12.75" customHeight="1">
      <c r="A38" s="9"/>
      <c r="B38" s="10" t="s">
        <v>81</v>
      </c>
      <c r="C38" s="9" t="s">
        <v>82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4">
        <f t="shared" si="9"/>
        <v>0</v>
      </c>
      <c r="Q38" s="20"/>
      <c r="R38" s="24">
        <f t="shared" si="10"/>
        <v>0</v>
      </c>
      <c r="S38" s="25" t="str">
        <f t="shared" si="11"/>
        <v/>
      </c>
      <c r="T38" s="26">
        <f t="shared" si="12"/>
        <v>0</v>
      </c>
      <c r="U38" s="25" t="str">
        <f t="shared" si="13"/>
        <v/>
      </c>
      <c r="V38" s="27">
        <f t="shared" si="14"/>
        <v>0</v>
      </c>
      <c r="W38" s="2"/>
      <c r="X38" s="2"/>
      <c r="Y38" s="2"/>
      <c r="Z38" s="2"/>
    </row>
    <row r="39" ht="12.75" customHeight="1">
      <c r="A39" s="9"/>
      <c r="B39" s="10" t="s">
        <v>83</v>
      </c>
      <c r="C39" s="1" t="s">
        <v>84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4">
        <f t="shared" si="9"/>
        <v>0</v>
      </c>
      <c r="Q39" s="20"/>
      <c r="R39" s="24">
        <f t="shared" si="10"/>
        <v>0</v>
      </c>
      <c r="S39" s="25" t="str">
        <f t="shared" si="11"/>
        <v/>
      </c>
      <c r="T39" s="26">
        <f t="shared" si="12"/>
        <v>0</v>
      </c>
      <c r="U39" s="25" t="str">
        <f t="shared" si="13"/>
        <v/>
      </c>
      <c r="V39" s="27">
        <f t="shared" si="14"/>
        <v>0</v>
      </c>
      <c r="W39" s="2"/>
      <c r="X39" s="2"/>
      <c r="Y39" s="2"/>
      <c r="Z39" s="2"/>
    </row>
    <row r="40" ht="12.75" customHeight="1">
      <c r="A40" s="9"/>
      <c r="B40" s="10" t="s">
        <v>85</v>
      </c>
      <c r="C40" s="9" t="s">
        <v>86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4">
        <f t="shared" si="9"/>
        <v>0</v>
      </c>
      <c r="Q40" s="20"/>
      <c r="R40" s="24">
        <f t="shared" si="10"/>
        <v>0</v>
      </c>
      <c r="S40" s="25" t="str">
        <f t="shared" si="11"/>
        <v/>
      </c>
      <c r="T40" s="26">
        <f t="shared" si="12"/>
        <v>0</v>
      </c>
      <c r="U40" s="25" t="str">
        <f t="shared" si="13"/>
        <v/>
      </c>
      <c r="V40" s="27">
        <f t="shared" si="14"/>
        <v>0</v>
      </c>
      <c r="W40" s="2"/>
      <c r="X40" s="2"/>
      <c r="Y40" s="2"/>
      <c r="Z40" s="2"/>
    </row>
    <row r="41" ht="12.75" customHeight="1">
      <c r="A41" s="9"/>
      <c r="B41" s="10" t="s">
        <v>87</v>
      </c>
      <c r="C41" s="9" t="s">
        <v>88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4">
        <f t="shared" si="9"/>
        <v>0</v>
      </c>
      <c r="Q41" s="20"/>
      <c r="R41" s="24">
        <f t="shared" si="10"/>
        <v>0</v>
      </c>
      <c r="S41" s="25" t="str">
        <f t="shared" si="11"/>
        <v/>
      </c>
      <c r="T41" s="26">
        <f t="shared" si="12"/>
        <v>0</v>
      </c>
      <c r="U41" s="25" t="str">
        <f t="shared" si="13"/>
        <v/>
      </c>
      <c r="V41" s="27">
        <f t="shared" si="14"/>
        <v>0</v>
      </c>
      <c r="W41" s="2"/>
      <c r="X41" s="2"/>
      <c r="Y41" s="2"/>
      <c r="Z41" s="2"/>
    </row>
    <row r="42" ht="12.75" customHeight="1">
      <c r="A42" s="9"/>
      <c r="B42" s="10" t="s">
        <v>89</v>
      </c>
      <c r="C42" s="9" t="s">
        <v>90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4">
        <f t="shared" si="9"/>
        <v>0</v>
      </c>
      <c r="Q42" s="20"/>
      <c r="R42" s="24">
        <f t="shared" si="10"/>
        <v>0</v>
      </c>
      <c r="S42" s="25" t="str">
        <f t="shared" si="11"/>
        <v/>
      </c>
      <c r="T42" s="26">
        <f t="shared" si="12"/>
        <v>0</v>
      </c>
      <c r="U42" s="25" t="str">
        <f t="shared" si="13"/>
        <v/>
      </c>
      <c r="V42" s="27">
        <f t="shared" si="14"/>
        <v>0</v>
      </c>
      <c r="W42" s="2"/>
      <c r="X42" s="2"/>
      <c r="Y42" s="2"/>
      <c r="Z42" s="2"/>
    </row>
    <row r="43" ht="12.75" customHeight="1">
      <c r="A43" s="9"/>
      <c r="B43" s="10" t="s">
        <v>91</v>
      </c>
      <c r="C43" s="9" t="s">
        <v>92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4">
        <f t="shared" si="9"/>
        <v>0</v>
      </c>
      <c r="Q43" s="20"/>
      <c r="R43" s="24">
        <f t="shared" si="10"/>
        <v>0</v>
      </c>
      <c r="S43" s="25" t="str">
        <f t="shared" si="11"/>
        <v/>
      </c>
      <c r="T43" s="26">
        <f t="shared" si="12"/>
        <v>0</v>
      </c>
      <c r="U43" s="25" t="str">
        <f t="shared" si="13"/>
        <v/>
      </c>
      <c r="V43" s="27">
        <f t="shared" si="14"/>
        <v>0</v>
      </c>
      <c r="W43" s="2"/>
      <c r="X43" s="2"/>
      <c r="Y43" s="2"/>
      <c r="Z43" s="2"/>
    </row>
    <row r="44" ht="12.75" customHeight="1">
      <c r="A44" s="9"/>
      <c r="B44" s="10" t="s">
        <v>93</v>
      </c>
      <c r="C44" s="9" t="s">
        <v>94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4">
        <f t="shared" si="9"/>
        <v>0</v>
      </c>
      <c r="Q44" s="20"/>
      <c r="R44" s="24">
        <f t="shared" si="10"/>
        <v>0</v>
      </c>
      <c r="S44" s="25" t="str">
        <f t="shared" si="11"/>
        <v/>
      </c>
      <c r="T44" s="26">
        <f t="shared" si="12"/>
        <v>0</v>
      </c>
      <c r="U44" s="25" t="str">
        <f t="shared" si="13"/>
        <v/>
      </c>
      <c r="V44" s="27">
        <f t="shared" si="14"/>
        <v>0</v>
      </c>
      <c r="W44" s="2"/>
      <c r="X44" s="2"/>
      <c r="Y44" s="2"/>
      <c r="Z44" s="2"/>
    </row>
    <row r="45" ht="12.75" customHeight="1">
      <c r="A45" s="9"/>
      <c r="B45" s="10" t="s">
        <v>95</v>
      </c>
      <c r="C45" s="9" t="s">
        <v>96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4">
        <f t="shared" si="9"/>
        <v>0</v>
      </c>
      <c r="Q45" s="20"/>
      <c r="R45" s="24">
        <f t="shared" si="10"/>
        <v>0</v>
      </c>
      <c r="S45" s="25" t="str">
        <f t="shared" si="11"/>
        <v/>
      </c>
      <c r="T45" s="26">
        <f t="shared" si="12"/>
        <v>0</v>
      </c>
      <c r="U45" s="25" t="str">
        <f t="shared" si="13"/>
        <v/>
      </c>
      <c r="V45" s="27">
        <f t="shared" si="14"/>
        <v>0</v>
      </c>
      <c r="W45" s="2"/>
      <c r="X45" s="2"/>
      <c r="Y45" s="2"/>
      <c r="Z45" s="2"/>
    </row>
    <row r="46" ht="12.75" customHeight="1">
      <c r="A46" s="9"/>
      <c r="B46" s="10" t="s">
        <v>97</v>
      </c>
      <c r="C46" s="9" t="s">
        <v>98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4">
        <f t="shared" si="9"/>
        <v>0</v>
      </c>
      <c r="Q46" s="20"/>
      <c r="R46" s="24">
        <f t="shared" si="10"/>
        <v>0</v>
      </c>
      <c r="S46" s="25" t="str">
        <f t="shared" si="11"/>
        <v/>
      </c>
      <c r="T46" s="26">
        <f t="shared" si="12"/>
        <v>0</v>
      </c>
      <c r="U46" s="25" t="str">
        <f t="shared" si="13"/>
        <v/>
      </c>
      <c r="V46" s="27">
        <f t="shared" si="14"/>
        <v>0</v>
      </c>
      <c r="W46" s="2"/>
      <c r="X46" s="2"/>
      <c r="Y46" s="2"/>
      <c r="Z46" s="2"/>
    </row>
    <row r="47" ht="12.75" customHeight="1">
      <c r="A47" s="9"/>
      <c r="B47" s="10" t="s">
        <v>99</v>
      </c>
      <c r="C47" s="9" t="s">
        <v>100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4">
        <f t="shared" si="9"/>
        <v>0</v>
      </c>
      <c r="Q47" s="20"/>
      <c r="R47" s="24">
        <f t="shared" si="10"/>
        <v>0</v>
      </c>
      <c r="S47" s="25" t="str">
        <f t="shared" si="11"/>
        <v/>
      </c>
      <c r="T47" s="26">
        <f t="shared" si="12"/>
        <v>0</v>
      </c>
      <c r="U47" s="25" t="str">
        <f t="shared" si="13"/>
        <v/>
      </c>
      <c r="V47" s="27">
        <f t="shared" si="14"/>
        <v>0</v>
      </c>
      <c r="W47" s="2"/>
      <c r="X47" s="2"/>
      <c r="Y47" s="2"/>
      <c r="Z47" s="2"/>
    </row>
    <row r="48" ht="12.75" customHeight="1">
      <c r="A48" s="9"/>
      <c r="B48" s="10" t="s">
        <v>101</v>
      </c>
      <c r="C48" s="9" t="s">
        <v>102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4">
        <f t="shared" si="9"/>
        <v>0</v>
      </c>
      <c r="Q48" s="20"/>
      <c r="R48" s="24">
        <f t="shared" si="10"/>
        <v>0</v>
      </c>
      <c r="S48" s="25" t="str">
        <f t="shared" si="11"/>
        <v/>
      </c>
      <c r="T48" s="26">
        <f t="shared" si="12"/>
        <v>0</v>
      </c>
      <c r="U48" s="25" t="str">
        <f t="shared" si="13"/>
        <v/>
      </c>
      <c r="V48" s="27">
        <f t="shared" si="14"/>
        <v>0</v>
      </c>
      <c r="W48" s="2"/>
      <c r="X48" s="2"/>
      <c r="Y48" s="2"/>
      <c r="Z48" s="2"/>
    </row>
    <row r="49" ht="12.75" customHeight="1">
      <c r="A49" s="9"/>
      <c r="B49" s="10" t="s">
        <v>101</v>
      </c>
      <c r="C49" s="9" t="s">
        <v>103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4">
        <f t="shared" si="9"/>
        <v>0</v>
      </c>
      <c r="Q49" s="20"/>
      <c r="R49" s="24">
        <f t="shared" si="10"/>
        <v>0</v>
      </c>
      <c r="S49" s="25" t="str">
        <f t="shared" si="11"/>
        <v/>
      </c>
      <c r="T49" s="26">
        <f t="shared" si="12"/>
        <v>0</v>
      </c>
      <c r="U49" s="25" t="str">
        <f t="shared" si="13"/>
        <v/>
      </c>
      <c r="V49" s="27">
        <f t="shared" si="14"/>
        <v>0</v>
      </c>
      <c r="W49" s="2"/>
      <c r="X49" s="2"/>
      <c r="Y49" s="2"/>
      <c r="Z49" s="2"/>
    </row>
    <row r="50" ht="12.75" customHeight="1">
      <c r="A50" s="9"/>
      <c r="B50" s="10" t="s">
        <v>104</v>
      </c>
      <c r="C50" s="9" t="s">
        <v>105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4">
        <f t="shared" si="9"/>
        <v>0</v>
      </c>
      <c r="Q50" s="20"/>
      <c r="R50" s="24">
        <f t="shared" si="10"/>
        <v>0</v>
      </c>
      <c r="S50" s="25" t="str">
        <f t="shared" si="11"/>
        <v/>
      </c>
      <c r="T50" s="26">
        <f t="shared" si="12"/>
        <v>0</v>
      </c>
      <c r="U50" s="25" t="str">
        <f t="shared" si="13"/>
        <v/>
      </c>
      <c r="V50" s="27">
        <f t="shared" si="14"/>
        <v>0</v>
      </c>
      <c r="W50" s="2"/>
      <c r="X50" s="2"/>
      <c r="Y50" s="2"/>
      <c r="Z50" s="2"/>
    </row>
    <row r="51" ht="12.75" customHeight="1">
      <c r="A51" s="9"/>
      <c r="B51" s="10" t="s">
        <v>104</v>
      </c>
      <c r="C51" s="9" t="s">
        <v>106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4">
        <f t="shared" si="9"/>
        <v>0</v>
      </c>
      <c r="Q51" s="20"/>
      <c r="R51" s="24">
        <f t="shared" si="10"/>
        <v>0</v>
      </c>
      <c r="S51" s="25" t="str">
        <f t="shared" si="11"/>
        <v/>
      </c>
      <c r="T51" s="26">
        <f t="shared" si="12"/>
        <v>0</v>
      </c>
      <c r="U51" s="25" t="str">
        <f t="shared" si="13"/>
        <v/>
      </c>
      <c r="V51" s="27">
        <f t="shared" si="14"/>
        <v>0</v>
      </c>
      <c r="W51" s="2"/>
      <c r="X51" s="2"/>
      <c r="Y51" s="2"/>
      <c r="Z51" s="2"/>
    </row>
    <row r="52" ht="12.75" customHeight="1">
      <c r="A52" s="9"/>
      <c r="B52" s="10" t="s">
        <v>107</v>
      </c>
      <c r="C52" s="9" t="s">
        <v>108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4">
        <f t="shared" si="9"/>
        <v>0</v>
      </c>
      <c r="Q52" s="20"/>
      <c r="R52" s="24">
        <f t="shared" si="10"/>
        <v>0</v>
      </c>
      <c r="S52" s="25" t="str">
        <f t="shared" si="11"/>
        <v/>
      </c>
      <c r="T52" s="26">
        <f t="shared" si="12"/>
        <v>0</v>
      </c>
      <c r="U52" s="25" t="str">
        <f t="shared" si="13"/>
        <v/>
      </c>
      <c r="V52" s="27">
        <f t="shared" si="14"/>
        <v>0</v>
      </c>
      <c r="W52" s="2"/>
      <c r="X52" s="2"/>
      <c r="Y52" s="2"/>
      <c r="Z52" s="2"/>
    </row>
    <row r="53" ht="12.75" customHeight="1">
      <c r="A53" s="9"/>
      <c r="B53" s="10" t="s">
        <v>109</v>
      </c>
      <c r="C53" s="9" t="s">
        <v>110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4">
        <f t="shared" si="9"/>
        <v>0</v>
      </c>
      <c r="Q53" s="20"/>
      <c r="R53" s="24">
        <f t="shared" si="10"/>
        <v>0</v>
      </c>
      <c r="S53" s="25" t="str">
        <f t="shared" si="11"/>
        <v/>
      </c>
      <c r="T53" s="26">
        <f t="shared" si="12"/>
        <v>0</v>
      </c>
      <c r="U53" s="25" t="str">
        <f t="shared" si="13"/>
        <v/>
      </c>
      <c r="V53" s="27">
        <f t="shared" si="14"/>
        <v>0</v>
      </c>
      <c r="W53" s="2"/>
      <c r="X53" s="2"/>
      <c r="Y53" s="2"/>
      <c r="Z53" s="2"/>
    </row>
    <row r="54" ht="12.75" customHeight="1">
      <c r="A54" s="9"/>
      <c r="B54" s="10" t="s">
        <v>111</v>
      </c>
      <c r="C54" s="9" t="s">
        <v>112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4">
        <f t="shared" si="9"/>
        <v>0</v>
      </c>
      <c r="Q54" s="20"/>
      <c r="R54" s="24">
        <f t="shared" si="10"/>
        <v>0</v>
      </c>
      <c r="S54" s="25" t="str">
        <f t="shared" si="11"/>
        <v/>
      </c>
      <c r="T54" s="26">
        <f t="shared" si="12"/>
        <v>0</v>
      </c>
      <c r="U54" s="25" t="str">
        <f t="shared" si="13"/>
        <v/>
      </c>
      <c r="V54" s="27">
        <f t="shared" si="14"/>
        <v>0</v>
      </c>
      <c r="W54" s="2"/>
      <c r="X54" s="2"/>
      <c r="Y54" s="2"/>
      <c r="Z54" s="2"/>
    </row>
    <row r="55" ht="12.75" customHeight="1">
      <c r="A55" s="9"/>
      <c r="B55" s="14" t="s">
        <v>113</v>
      </c>
      <c r="C55" s="14" t="s">
        <v>114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4">
        <f t="shared" si="9"/>
        <v>0</v>
      </c>
      <c r="Q55" s="20"/>
      <c r="R55" s="20"/>
      <c r="S55" s="25" t="str">
        <f t="shared" si="11"/>
        <v/>
      </c>
      <c r="T55" s="26">
        <f t="shared" si="12"/>
        <v>0</v>
      </c>
      <c r="U55" s="25" t="str">
        <f t="shared" si="13"/>
        <v/>
      </c>
      <c r="V55" s="20"/>
      <c r="W55" s="2"/>
      <c r="X55" s="2"/>
      <c r="Y55" s="2"/>
      <c r="Z55" s="2"/>
    </row>
    <row r="56" ht="12.75" customHeight="1">
      <c r="A56" s="9"/>
      <c r="B56" s="14" t="s">
        <v>115</v>
      </c>
      <c r="C56" s="14" t="s">
        <v>116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4">
        <f t="shared" si="9"/>
        <v>0</v>
      </c>
      <c r="Q56" s="20"/>
      <c r="R56" s="20"/>
      <c r="S56" s="25" t="str">
        <f t="shared" si="11"/>
        <v/>
      </c>
      <c r="T56" s="26">
        <f t="shared" si="12"/>
        <v>0</v>
      </c>
      <c r="U56" s="25" t="str">
        <f t="shared" si="13"/>
        <v/>
      </c>
      <c r="V56" s="20"/>
      <c r="W56" s="2"/>
      <c r="X56" s="2"/>
      <c r="Y56" s="2"/>
      <c r="Z56" s="2"/>
    </row>
    <row r="57" ht="12.75" customHeight="1">
      <c r="A57" s="9"/>
      <c r="B57" s="10"/>
      <c r="C57" s="9"/>
      <c r="D57" s="24">
        <f t="shared" ref="D57:O57" si="15">SUM(D26:D54)</f>
        <v>0</v>
      </c>
      <c r="E57" s="24">
        <f t="shared" si="15"/>
        <v>0</v>
      </c>
      <c r="F57" s="24">
        <f t="shared" si="15"/>
        <v>0</v>
      </c>
      <c r="G57" s="24">
        <f t="shared" si="15"/>
        <v>0</v>
      </c>
      <c r="H57" s="24">
        <f t="shared" si="15"/>
        <v>0</v>
      </c>
      <c r="I57" s="24">
        <f t="shared" si="15"/>
        <v>0</v>
      </c>
      <c r="J57" s="24">
        <f t="shared" si="15"/>
        <v>0</v>
      </c>
      <c r="K57" s="24">
        <f t="shared" si="15"/>
        <v>0</v>
      </c>
      <c r="L57" s="24">
        <f t="shared" si="15"/>
        <v>0</v>
      </c>
      <c r="M57" s="24">
        <f t="shared" si="15"/>
        <v>0</v>
      </c>
      <c r="N57" s="24">
        <f t="shared" si="15"/>
        <v>0</v>
      </c>
      <c r="O57" s="24">
        <f t="shared" si="15"/>
        <v>0</v>
      </c>
      <c r="P57" s="24">
        <f>SUM(P26:P56)</f>
        <v>0</v>
      </c>
      <c r="Q57" s="20"/>
      <c r="R57" s="20"/>
      <c r="S57" s="26">
        <f t="shared" ref="S57:U57" si="16">SUM(S26:S56)</f>
        <v>0</v>
      </c>
      <c r="T57" s="26">
        <f t="shared" si="16"/>
        <v>0</v>
      </c>
      <c r="U57" s="26">
        <f t="shared" si="16"/>
        <v>0</v>
      </c>
      <c r="V57" s="20"/>
      <c r="W57" s="2"/>
      <c r="X57" s="2"/>
      <c r="Y57" s="2"/>
      <c r="Z57" s="2"/>
    </row>
    <row r="58" ht="12.75" customHeight="1">
      <c r="A58" s="9"/>
      <c r="B58" s="9"/>
      <c r="C58" s="9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"/>
      <c r="X58" s="2"/>
      <c r="Y58" s="2"/>
      <c r="Z58" s="2"/>
    </row>
    <row r="59" ht="12.75" customHeight="1">
      <c r="A59" s="9"/>
      <c r="B59" s="10"/>
      <c r="C59" s="9"/>
      <c r="D59" s="22" t="s">
        <v>4</v>
      </c>
      <c r="E59" s="22" t="s">
        <v>5</v>
      </c>
      <c r="F59" s="22" t="s">
        <v>6</v>
      </c>
      <c r="G59" s="22" t="s">
        <v>7</v>
      </c>
      <c r="H59" s="22" t="s">
        <v>8</v>
      </c>
      <c r="I59" s="22" t="s">
        <v>9</v>
      </c>
      <c r="J59" s="22" t="s">
        <v>227</v>
      </c>
      <c r="K59" s="22" t="s">
        <v>11</v>
      </c>
      <c r="L59" s="22" t="s">
        <v>12</v>
      </c>
      <c r="M59" s="22" t="s">
        <v>13</v>
      </c>
      <c r="N59" s="22" t="s">
        <v>14</v>
      </c>
      <c r="O59" s="22" t="s">
        <v>15</v>
      </c>
      <c r="P59" s="20"/>
      <c r="Q59" s="20"/>
      <c r="R59" s="20"/>
      <c r="S59" s="23" t="s">
        <v>19</v>
      </c>
      <c r="T59" s="23" t="s">
        <v>20</v>
      </c>
      <c r="U59" s="23" t="s">
        <v>21</v>
      </c>
      <c r="V59" s="20"/>
      <c r="W59" s="2"/>
      <c r="X59" s="2"/>
      <c r="Y59" s="2"/>
      <c r="Z59" s="2"/>
    </row>
    <row r="60" ht="12.75" customHeight="1">
      <c r="A60" s="9"/>
      <c r="B60" s="10" t="s">
        <v>117</v>
      </c>
      <c r="C60" s="9" t="s">
        <v>118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4">
        <f t="shared" ref="P60:P65" si="17">SUM(D60:O60)</f>
        <v>0</v>
      </c>
      <c r="Q60" s="20"/>
      <c r="R60" s="20"/>
      <c r="S60" s="25" t="str">
        <f t="shared" ref="S60:S65" si="18">E60</f>
        <v/>
      </c>
      <c r="T60" s="26">
        <f t="shared" ref="T60:T65" si="19">SUM(D60,G60,H60,I60,J60,K60,L60,M60,N60,O60)</f>
        <v>0</v>
      </c>
      <c r="U60" s="25" t="str">
        <f t="shared" ref="U60:U65" si="20">F60</f>
        <v/>
      </c>
      <c r="V60" s="20"/>
      <c r="W60" s="2"/>
      <c r="X60" s="2"/>
      <c r="Y60" s="2"/>
      <c r="Z60" s="2"/>
    </row>
    <row r="61" ht="12.75" customHeight="1">
      <c r="A61" s="9"/>
      <c r="B61" s="10" t="s">
        <v>119</v>
      </c>
      <c r="C61" s="9" t="s">
        <v>120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4">
        <f t="shared" si="17"/>
        <v>0</v>
      </c>
      <c r="Q61" s="20"/>
      <c r="R61" s="20"/>
      <c r="S61" s="25" t="str">
        <f t="shared" si="18"/>
        <v/>
      </c>
      <c r="T61" s="26">
        <f t="shared" si="19"/>
        <v>0</v>
      </c>
      <c r="U61" s="25" t="str">
        <f t="shared" si="20"/>
        <v/>
      </c>
      <c r="V61" s="20"/>
      <c r="W61" s="2"/>
      <c r="X61" s="2"/>
      <c r="Y61" s="2"/>
      <c r="Z61" s="2"/>
    </row>
    <row r="62" ht="12.75" customHeight="1">
      <c r="A62" s="9"/>
      <c r="B62" s="10" t="s">
        <v>121</v>
      </c>
      <c r="C62" s="9" t="s">
        <v>122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4">
        <f t="shared" si="17"/>
        <v>0</v>
      </c>
      <c r="Q62" s="20"/>
      <c r="R62" s="24">
        <f t="shared" ref="R62:R65" si="21">(P62*Q62)</f>
        <v>0</v>
      </c>
      <c r="S62" s="25" t="str">
        <f t="shared" si="18"/>
        <v/>
      </c>
      <c r="T62" s="26">
        <f t="shared" si="19"/>
        <v>0</v>
      </c>
      <c r="U62" s="25" t="str">
        <f t="shared" si="20"/>
        <v/>
      </c>
      <c r="V62" s="27">
        <f t="shared" ref="V62:V65" si="22">SUM(G62:H62)</f>
        <v>0</v>
      </c>
      <c r="W62" s="2"/>
      <c r="X62" s="2"/>
      <c r="Y62" s="2"/>
      <c r="Z62" s="2"/>
    </row>
    <row r="63" ht="12.75" customHeight="1">
      <c r="A63" s="9"/>
      <c r="B63" s="10" t="s">
        <v>123</v>
      </c>
      <c r="C63" s="9" t="s">
        <v>124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4">
        <f t="shared" si="17"/>
        <v>0</v>
      </c>
      <c r="Q63" s="20"/>
      <c r="R63" s="24">
        <f t="shared" si="21"/>
        <v>0</v>
      </c>
      <c r="S63" s="25" t="str">
        <f t="shared" si="18"/>
        <v/>
      </c>
      <c r="T63" s="26">
        <f t="shared" si="19"/>
        <v>0</v>
      </c>
      <c r="U63" s="25" t="str">
        <f t="shared" si="20"/>
        <v/>
      </c>
      <c r="V63" s="27">
        <f t="shared" si="22"/>
        <v>0</v>
      </c>
      <c r="W63" s="2"/>
      <c r="X63" s="2"/>
      <c r="Y63" s="2"/>
      <c r="Z63" s="2"/>
    </row>
    <row r="64" ht="12.75" customHeight="1">
      <c r="A64" s="9"/>
      <c r="B64" s="10" t="s">
        <v>125</v>
      </c>
      <c r="C64" s="9" t="s">
        <v>126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4">
        <f t="shared" si="17"/>
        <v>0</v>
      </c>
      <c r="Q64" s="20"/>
      <c r="R64" s="24">
        <f t="shared" si="21"/>
        <v>0</v>
      </c>
      <c r="S64" s="25" t="str">
        <f t="shared" si="18"/>
        <v/>
      </c>
      <c r="T64" s="26">
        <f t="shared" si="19"/>
        <v>0</v>
      </c>
      <c r="U64" s="25" t="str">
        <f t="shared" si="20"/>
        <v/>
      </c>
      <c r="V64" s="27">
        <f t="shared" si="22"/>
        <v>0</v>
      </c>
      <c r="W64" s="2"/>
      <c r="X64" s="2"/>
      <c r="Y64" s="2"/>
      <c r="Z64" s="2"/>
    </row>
    <row r="65" ht="12.75" customHeight="1">
      <c r="A65" s="9"/>
      <c r="B65" s="10" t="s">
        <v>127</v>
      </c>
      <c r="C65" s="9" t="s">
        <v>128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4">
        <f t="shared" si="17"/>
        <v>0</v>
      </c>
      <c r="Q65" s="20"/>
      <c r="R65" s="24">
        <f t="shared" si="21"/>
        <v>0</v>
      </c>
      <c r="S65" s="25" t="str">
        <f t="shared" si="18"/>
        <v/>
      </c>
      <c r="T65" s="26">
        <f t="shared" si="19"/>
        <v>0</v>
      </c>
      <c r="U65" s="25" t="str">
        <f t="shared" si="20"/>
        <v/>
      </c>
      <c r="V65" s="27">
        <f t="shared" si="22"/>
        <v>0</v>
      </c>
      <c r="W65" s="2"/>
      <c r="X65" s="2"/>
      <c r="Y65" s="2"/>
      <c r="Z65" s="2"/>
    </row>
    <row r="66" ht="12.75" customHeight="1">
      <c r="A66" s="9"/>
      <c r="B66" s="9"/>
      <c r="C66" s="9"/>
      <c r="D66" s="24">
        <f t="shared" ref="D66:P66" si="23">SUM(D60:D65)</f>
        <v>0</v>
      </c>
      <c r="E66" s="24">
        <f t="shared" si="23"/>
        <v>0</v>
      </c>
      <c r="F66" s="24">
        <f t="shared" si="23"/>
        <v>0</v>
      </c>
      <c r="G66" s="24">
        <f t="shared" si="23"/>
        <v>0</v>
      </c>
      <c r="H66" s="24">
        <f t="shared" si="23"/>
        <v>0</v>
      </c>
      <c r="I66" s="24">
        <f t="shared" si="23"/>
        <v>0</v>
      </c>
      <c r="J66" s="24">
        <f t="shared" si="23"/>
        <v>0</v>
      </c>
      <c r="K66" s="24">
        <f t="shared" si="23"/>
        <v>0</v>
      </c>
      <c r="L66" s="24">
        <f t="shared" si="23"/>
        <v>0</v>
      </c>
      <c r="M66" s="24">
        <f t="shared" si="23"/>
        <v>0</v>
      </c>
      <c r="N66" s="24">
        <f t="shared" si="23"/>
        <v>0</v>
      </c>
      <c r="O66" s="24">
        <f t="shared" si="23"/>
        <v>0</v>
      </c>
      <c r="P66" s="24">
        <f t="shared" si="23"/>
        <v>0</v>
      </c>
      <c r="Q66" s="20"/>
      <c r="R66" s="20"/>
      <c r="S66" s="26">
        <f t="shared" ref="S66:U66" si="24">SUM(S60:S65)</f>
        <v>0</v>
      </c>
      <c r="T66" s="26">
        <f t="shared" si="24"/>
        <v>0</v>
      </c>
      <c r="U66" s="26">
        <f t="shared" si="24"/>
        <v>0</v>
      </c>
      <c r="V66" s="20"/>
      <c r="W66" s="2"/>
      <c r="X66" s="2"/>
      <c r="Y66" s="2"/>
      <c r="Z66" s="2"/>
    </row>
    <row r="67" ht="12.75" customHeight="1">
      <c r="A67" s="9"/>
      <c r="B67" s="9"/>
      <c r="C67" s="9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"/>
      <c r="X67" s="2"/>
      <c r="Y67" s="2"/>
      <c r="Z67" s="2"/>
    </row>
    <row r="68" ht="12.75" customHeight="1">
      <c r="A68" s="9"/>
      <c r="B68" s="9"/>
      <c r="C68" s="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"/>
      <c r="X68" s="2"/>
      <c r="Y68" s="2"/>
      <c r="Z68" s="2"/>
    </row>
    <row r="69" ht="12.75" customHeight="1">
      <c r="A69" s="9"/>
      <c r="B69" s="9"/>
      <c r="C69" s="9"/>
      <c r="D69" s="22" t="s">
        <v>4</v>
      </c>
      <c r="E69" s="22" t="s">
        <v>5</v>
      </c>
      <c r="F69" s="22" t="s">
        <v>6</v>
      </c>
      <c r="G69" s="22" t="s">
        <v>7</v>
      </c>
      <c r="H69" s="22" t="s">
        <v>8</v>
      </c>
      <c r="I69" s="22" t="s">
        <v>9</v>
      </c>
      <c r="J69" s="22" t="s">
        <v>227</v>
      </c>
      <c r="K69" s="22" t="s">
        <v>11</v>
      </c>
      <c r="L69" s="22" t="s">
        <v>12</v>
      </c>
      <c r="M69" s="22" t="s">
        <v>13</v>
      </c>
      <c r="N69" s="22" t="s">
        <v>14</v>
      </c>
      <c r="O69" s="22" t="s">
        <v>15</v>
      </c>
      <c r="P69" s="20"/>
      <c r="Q69" s="20"/>
      <c r="R69" s="20"/>
      <c r="S69" s="23" t="s">
        <v>19</v>
      </c>
      <c r="T69" s="23" t="s">
        <v>20</v>
      </c>
      <c r="U69" s="23" t="s">
        <v>21</v>
      </c>
      <c r="V69" s="20"/>
      <c r="W69" s="2"/>
      <c r="X69" s="2"/>
      <c r="Y69" s="2"/>
      <c r="Z69" s="2"/>
    </row>
    <row r="70" ht="12.75" customHeight="1">
      <c r="A70" s="9"/>
      <c r="B70" s="10" t="s">
        <v>129</v>
      </c>
      <c r="C70" s="9" t="s">
        <v>130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4">
        <f t="shared" ref="P70:P73" si="25">SUM(D70:O70)</f>
        <v>0</v>
      </c>
      <c r="Q70" s="20"/>
      <c r="R70" s="24">
        <f t="shared" ref="R70:R73" si="26">(P70*Q70)</f>
        <v>0</v>
      </c>
      <c r="S70" s="25" t="str">
        <f t="shared" ref="S70:S73" si="27">(E70)</f>
        <v/>
      </c>
      <c r="T70" s="26">
        <f t="shared" ref="T70:T73" si="28">SUM(D70,G70,H70,I70,J70,K70,L70,M70,N70,O70)</f>
        <v>0</v>
      </c>
      <c r="U70" s="25" t="str">
        <f t="shared" ref="U70:U73" si="29">(F70)</f>
        <v/>
      </c>
      <c r="V70" s="27">
        <f t="shared" ref="V70:V74" si="30">SUM(G70:H70)</f>
        <v>0</v>
      </c>
      <c r="W70" s="2"/>
      <c r="X70" s="2"/>
      <c r="Y70" s="2"/>
      <c r="Z70" s="2"/>
    </row>
    <row r="71" ht="12.75" customHeight="1">
      <c r="A71" s="9"/>
      <c r="B71" s="10" t="s">
        <v>131</v>
      </c>
      <c r="C71" s="9" t="s">
        <v>132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4">
        <f t="shared" si="25"/>
        <v>0</v>
      </c>
      <c r="Q71" s="20"/>
      <c r="R71" s="24">
        <f t="shared" si="26"/>
        <v>0</v>
      </c>
      <c r="S71" s="25" t="str">
        <f t="shared" si="27"/>
        <v/>
      </c>
      <c r="T71" s="26">
        <f t="shared" si="28"/>
        <v>0</v>
      </c>
      <c r="U71" s="25" t="str">
        <f t="shared" si="29"/>
        <v/>
      </c>
      <c r="V71" s="27">
        <f t="shared" si="30"/>
        <v>0</v>
      </c>
      <c r="W71" s="2"/>
      <c r="X71" s="2"/>
      <c r="Y71" s="2"/>
      <c r="Z71" s="2"/>
    </row>
    <row r="72" ht="12.75" customHeight="1">
      <c r="A72" s="9"/>
      <c r="B72" s="10" t="s">
        <v>133</v>
      </c>
      <c r="C72" s="9" t="s">
        <v>134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4">
        <f t="shared" si="25"/>
        <v>0</v>
      </c>
      <c r="Q72" s="20"/>
      <c r="R72" s="24">
        <f t="shared" si="26"/>
        <v>0</v>
      </c>
      <c r="S72" s="25" t="str">
        <f t="shared" si="27"/>
        <v/>
      </c>
      <c r="T72" s="26">
        <f t="shared" si="28"/>
        <v>0</v>
      </c>
      <c r="U72" s="25" t="str">
        <f t="shared" si="29"/>
        <v/>
      </c>
      <c r="V72" s="27">
        <f t="shared" si="30"/>
        <v>0</v>
      </c>
      <c r="W72" s="2"/>
      <c r="X72" s="2"/>
      <c r="Y72" s="2"/>
      <c r="Z72" s="2"/>
    </row>
    <row r="73" ht="12.75" customHeight="1">
      <c r="A73" s="9"/>
      <c r="B73" s="10" t="s">
        <v>135</v>
      </c>
      <c r="C73" s="9" t="s">
        <v>136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4">
        <f t="shared" si="25"/>
        <v>0</v>
      </c>
      <c r="Q73" s="20"/>
      <c r="R73" s="24">
        <f t="shared" si="26"/>
        <v>0</v>
      </c>
      <c r="S73" s="25" t="str">
        <f t="shared" si="27"/>
        <v/>
      </c>
      <c r="T73" s="26">
        <f t="shared" si="28"/>
        <v>0</v>
      </c>
      <c r="U73" s="25" t="str">
        <f t="shared" si="29"/>
        <v/>
      </c>
      <c r="V73" s="27">
        <f t="shared" si="30"/>
        <v>0</v>
      </c>
      <c r="W73" s="2"/>
      <c r="X73" s="2"/>
      <c r="Y73" s="2"/>
      <c r="Z73" s="2"/>
    </row>
    <row r="74" ht="12.75" customHeight="1">
      <c r="A74" s="9"/>
      <c r="B74" s="10"/>
      <c r="C74" s="9"/>
      <c r="D74" s="24">
        <f t="shared" ref="D74:P74" si="31">SUM(D70:D73)</f>
        <v>0</v>
      </c>
      <c r="E74" s="24">
        <f t="shared" si="31"/>
        <v>0</v>
      </c>
      <c r="F74" s="24">
        <f t="shared" si="31"/>
        <v>0</v>
      </c>
      <c r="G74" s="24">
        <f t="shared" si="31"/>
        <v>0</v>
      </c>
      <c r="H74" s="24">
        <f t="shared" si="31"/>
        <v>0</v>
      </c>
      <c r="I74" s="24">
        <f t="shared" si="31"/>
        <v>0</v>
      </c>
      <c r="J74" s="24">
        <f t="shared" si="31"/>
        <v>0</v>
      </c>
      <c r="K74" s="24">
        <f t="shared" si="31"/>
        <v>0</v>
      </c>
      <c r="L74" s="24">
        <f t="shared" si="31"/>
        <v>0</v>
      </c>
      <c r="M74" s="24">
        <f t="shared" si="31"/>
        <v>0</v>
      </c>
      <c r="N74" s="24">
        <f t="shared" si="31"/>
        <v>0</v>
      </c>
      <c r="O74" s="24">
        <f t="shared" si="31"/>
        <v>0</v>
      </c>
      <c r="P74" s="24">
        <f t="shared" si="31"/>
        <v>0</v>
      </c>
      <c r="Q74" s="20"/>
      <c r="R74" s="20"/>
      <c r="S74" s="26">
        <f t="shared" ref="S74:U74" si="32">SUM(S70:S73)</f>
        <v>0</v>
      </c>
      <c r="T74" s="26">
        <f t="shared" si="32"/>
        <v>0</v>
      </c>
      <c r="U74" s="26">
        <f t="shared" si="32"/>
        <v>0</v>
      </c>
      <c r="V74" s="27">
        <f t="shared" si="30"/>
        <v>0</v>
      </c>
      <c r="W74" s="2"/>
      <c r="X74" s="2"/>
      <c r="Y74" s="2"/>
      <c r="Z74" s="2"/>
    </row>
    <row r="75" ht="12.75" customHeight="1">
      <c r="A75" s="9"/>
      <c r="B75" s="10"/>
      <c r="C75" s="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"/>
      <c r="X75" s="2"/>
      <c r="Y75" s="2"/>
      <c r="Z75" s="2"/>
    </row>
    <row r="76" ht="12.75" customHeight="1">
      <c r="A76" s="9"/>
      <c r="B76" s="10"/>
      <c r="C76" s="9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"/>
      <c r="X76" s="2"/>
      <c r="Y76" s="2"/>
      <c r="Z76" s="2"/>
    </row>
    <row r="77" ht="12.75" customHeight="1">
      <c r="A77" s="9"/>
      <c r="B77" s="10"/>
      <c r="C77" s="9"/>
      <c r="D77" s="22" t="s">
        <v>4</v>
      </c>
      <c r="E77" s="22" t="s">
        <v>5</v>
      </c>
      <c r="F77" s="22" t="s">
        <v>6</v>
      </c>
      <c r="G77" s="22" t="s">
        <v>7</v>
      </c>
      <c r="H77" s="22" t="s">
        <v>8</v>
      </c>
      <c r="I77" s="22" t="s">
        <v>9</v>
      </c>
      <c r="J77" s="22" t="s">
        <v>227</v>
      </c>
      <c r="K77" s="22" t="s">
        <v>11</v>
      </c>
      <c r="L77" s="22" t="s">
        <v>12</v>
      </c>
      <c r="M77" s="22" t="s">
        <v>13</v>
      </c>
      <c r="N77" s="22" t="s">
        <v>14</v>
      </c>
      <c r="O77" s="22" t="s">
        <v>15</v>
      </c>
      <c r="P77" s="20"/>
      <c r="Q77" s="20"/>
      <c r="R77" s="20"/>
      <c r="S77" s="23" t="s">
        <v>19</v>
      </c>
      <c r="T77" s="23" t="s">
        <v>20</v>
      </c>
      <c r="U77" s="23" t="s">
        <v>21</v>
      </c>
      <c r="V77" s="20"/>
      <c r="W77" s="2"/>
      <c r="X77" s="2"/>
      <c r="Y77" s="2"/>
      <c r="Z77" s="2"/>
    </row>
    <row r="78" ht="12.75" customHeight="1">
      <c r="A78" s="9"/>
      <c r="B78" s="10" t="s">
        <v>137</v>
      </c>
      <c r="C78" s="9" t="s">
        <v>138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4">
        <f t="shared" ref="P78:P90" si="33">SUM(D78:O78)</f>
        <v>0</v>
      </c>
      <c r="Q78" s="20"/>
      <c r="R78" s="24">
        <f t="shared" ref="R78:R90" si="34">(P78*Q78)</f>
        <v>0</v>
      </c>
      <c r="S78" s="25" t="str">
        <f t="shared" ref="S78:S90" si="35">(E78)</f>
        <v/>
      </c>
      <c r="T78" s="26">
        <f t="shared" ref="T78:T90" si="36">SUM(D78,G78,H78,I78,J78,K78,L78,M78,N78,O78)</f>
        <v>0</v>
      </c>
      <c r="U78" s="25" t="str">
        <f t="shared" ref="U78:U90" si="37">(F78)</f>
        <v/>
      </c>
      <c r="V78" s="27">
        <f t="shared" ref="V78:V91" si="38">SUM(G78:H78)</f>
        <v>0</v>
      </c>
      <c r="W78" s="2"/>
      <c r="X78" s="2"/>
      <c r="Y78" s="2"/>
      <c r="Z78" s="2"/>
    </row>
    <row r="79" ht="12.75" customHeight="1">
      <c r="A79" s="9"/>
      <c r="B79" s="10" t="s">
        <v>139</v>
      </c>
      <c r="C79" s="9" t="s">
        <v>140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4">
        <f t="shared" si="33"/>
        <v>0</v>
      </c>
      <c r="Q79" s="20"/>
      <c r="R79" s="24">
        <f t="shared" si="34"/>
        <v>0</v>
      </c>
      <c r="S79" s="25" t="str">
        <f t="shared" si="35"/>
        <v/>
      </c>
      <c r="T79" s="26">
        <f t="shared" si="36"/>
        <v>0</v>
      </c>
      <c r="U79" s="25" t="str">
        <f t="shared" si="37"/>
        <v/>
      </c>
      <c r="V79" s="27">
        <f t="shared" si="38"/>
        <v>0</v>
      </c>
      <c r="W79" s="2"/>
      <c r="X79" s="2"/>
      <c r="Y79" s="2"/>
      <c r="Z79" s="2"/>
    </row>
    <row r="80" ht="12.75" customHeight="1">
      <c r="A80" s="9"/>
      <c r="B80" s="10" t="s">
        <v>141</v>
      </c>
      <c r="C80" s="9" t="s">
        <v>142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4">
        <f t="shared" si="33"/>
        <v>0</v>
      </c>
      <c r="Q80" s="20"/>
      <c r="R80" s="24">
        <f t="shared" si="34"/>
        <v>0</v>
      </c>
      <c r="S80" s="25" t="str">
        <f t="shared" si="35"/>
        <v/>
      </c>
      <c r="T80" s="26">
        <f t="shared" si="36"/>
        <v>0</v>
      </c>
      <c r="U80" s="25" t="str">
        <f t="shared" si="37"/>
        <v/>
      </c>
      <c r="V80" s="27">
        <f t="shared" si="38"/>
        <v>0</v>
      </c>
      <c r="W80" s="2"/>
      <c r="X80" s="2"/>
      <c r="Y80" s="2"/>
      <c r="Z80" s="2"/>
    </row>
    <row r="81" ht="12.75" customHeight="1">
      <c r="A81" s="9"/>
      <c r="B81" s="10" t="s">
        <v>143</v>
      </c>
      <c r="C81" s="9" t="s">
        <v>144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4">
        <f t="shared" si="33"/>
        <v>0</v>
      </c>
      <c r="Q81" s="20"/>
      <c r="R81" s="24">
        <f t="shared" si="34"/>
        <v>0</v>
      </c>
      <c r="S81" s="25" t="str">
        <f t="shared" si="35"/>
        <v/>
      </c>
      <c r="T81" s="26">
        <f t="shared" si="36"/>
        <v>0</v>
      </c>
      <c r="U81" s="25" t="str">
        <f t="shared" si="37"/>
        <v/>
      </c>
      <c r="V81" s="27">
        <f t="shared" si="38"/>
        <v>0</v>
      </c>
      <c r="W81" s="2"/>
      <c r="X81" s="2"/>
      <c r="Y81" s="2"/>
      <c r="Z81" s="2"/>
    </row>
    <row r="82" ht="12.75" customHeight="1">
      <c r="A82" s="9"/>
      <c r="B82" s="10" t="s">
        <v>145</v>
      </c>
      <c r="C82" s="9" t="s">
        <v>146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4">
        <f t="shared" si="33"/>
        <v>0</v>
      </c>
      <c r="Q82" s="20"/>
      <c r="R82" s="24">
        <f t="shared" si="34"/>
        <v>0</v>
      </c>
      <c r="S82" s="25" t="str">
        <f t="shared" si="35"/>
        <v/>
      </c>
      <c r="T82" s="26">
        <f t="shared" si="36"/>
        <v>0</v>
      </c>
      <c r="U82" s="25" t="str">
        <f t="shared" si="37"/>
        <v/>
      </c>
      <c r="V82" s="27">
        <f t="shared" si="38"/>
        <v>0</v>
      </c>
      <c r="W82" s="2"/>
      <c r="X82" s="2"/>
      <c r="Y82" s="2"/>
      <c r="Z82" s="2"/>
    </row>
    <row r="83" ht="12.75" customHeight="1">
      <c r="A83" s="9"/>
      <c r="B83" s="10" t="s">
        <v>147</v>
      </c>
      <c r="C83" s="9" t="s">
        <v>148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4">
        <f t="shared" si="33"/>
        <v>0</v>
      </c>
      <c r="Q83" s="20"/>
      <c r="R83" s="24">
        <f t="shared" si="34"/>
        <v>0</v>
      </c>
      <c r="S83" s="25" t="str">
        <f t="shared" si="35"/>
        <v/>
      </c>
      <c r="T83" s="26">
        <f t="shared" si="36"/>
        <v>0</v>
      </c>
      <c r="U83" s="25" t="str">
        <f t="shared" si="37"/>
        <v/>
      </c>
      <c r="V83" s="27">
        <f t="shared" si="38"/>
        <v>0</v>
      </c>
      <c r="W83" s="2"/>
      <c r="X83" s="2"/>
      <c r="Y83" s="2"/>
      <c r="Z83" s="2"/>
    </row>
    <row r="84" ht="12.75" customHeight="1">
      <c r="A84" s="9"/>
      <c r="B84" s="10" t="s">
        <v>149</v>
      </c>
      <c r="C84" s="9" t="s">
        <v>150</v>
      </c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4">
        <f t="shared" si="33"/>
        <v>0</v>
      </c>
      <c r="Q84" s="20"/>
      <c r="R84" s="24">
        <f t="shared" si="34"/>
        <v>0</v>
      </c>
      <c r="S84" s="25" t="str">
        <f t="shared" si="35"/>
        <v/>
      </c>
      <c r="T84" s="26">
        <f t="shared" si="36"/>
        <v>0</v>
      </c>
      <c r="U84" s="25" t="str">
        <f t="shared" si="37"/>
        <v/>
      </c>
      <c r="V84" s="27">
        <f t="shared" si="38"/>
        <v>0</v>
      </c>
      <c r="W84" s="2"/>
      <c r="X84" s="2"/>
      <c r="Y84" s="2"/>
      <c r="Z84" s="2"/>
    </row>
    <row r="85" ht="12.75" customHeight="1">
      <c r="A85" s="9"/>
      <c r="B85" s="10" t="s">
        <v>151</v>
      </c>
      <c r="C85" s="9" t="s">
        <v>152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4">
        <f t="shared" si="33"/>
        <v>0</v>
      </c>
      <c r="Q85" s="20"/>
      <c r="R85" s="24">
        <f t="shared" si="34"/>
        <v>0</v>
      </c>
      <c r="S85" s="25" t="str">
        <f t="shared" si="35"/>
        <v/>
      </c>
      <c r="T85" s="26">
        <f t="shared" si="36"/>
        <v>0</v>
      </c>
      <c r="U85" s="25" t="str">
        <f t="shared" si="37"/>
        <v/>
      </c>
      <c r="V85" s="27">
        <f t="shared" si="38"/>
        <v>0</v>
      </c>
      <c r="W85" s="2"/>
      <c r="X85" s="2"/>
      <c r="Y85" s="2"/>
      <c r="Z85" s="2"/>
    </row>
    <row r="86" ht="12.75" customHeight="1">
      <c r="A86" s="9"/>
      <c r="B86" s="10" t="s">
        <v>153</v>
      </c>
      <c r="C86" s="9" t="s">
        <v>154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4">
        <f t="shared" si="33"/>
        <v>0</v>
      </c>
      <c r="Q86" s="20"/>
      <c r="R86" s="24">
        <f t="shared" si="34"/>
        <v>0</v>
      </c>
      <c r="S86" s="25" t="str">
        <f t="shared" si="35"/>
        <v/>
      </c>
      <c r="T86" s="26">
        <f t="shared" si="36"/>
        <v>0</v>
      </c>
      <c r="U86" s="25" t="str">
        <f t="shared" si="37"/>
        <v/>
      </c>
      <c r="V86" s="27">
        <f t="shared" si="38"/>
        <v>0</v>
      </c>
      <c r="W86" s="2"/>
      <c r="X86" s="2"/>
      <c r="Y86" s="2"/>
      <c r="Z86" s="2"/>
    </row>
    <row r="87" ht="12.75" customHeight="1">
      <c r="A87" s="9"/>
      <c r="B87" s="10" t="s">
        <v>155</v>
      </c>
      <c r="C87" s="9" t="s">
        <v>156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4">
        <f t="shared" si="33"/>
        <v>0</v>
      </c>
      <c r="Q87" s="20"/>
      <c r="R87" s="24">
        <f t="shared" si="34"/>
        <v>0</v>
      </c>
      <c r="S87" s="25" t="str">
        <f t="shared" si="35"/>
        <v/>
      </c>
      <c r="T87" s="26">
        <f t="shared" si="36"/>
        <v>0</v>
      </c>
      <c r="U87" s="25" t="str">
        <f t="shared" si="37"/>
        <v/>
      </c>
      <c r="V87" s="27">
        <f t="shared" si="38"/>
        <v>0</v>
      </c>
      <c r="W87" s="2"/>
      <c r="X87" s="2"/>
      <c r="Y87" s="2"/>
      <c r="Z87" s="2"/>
    </row>
    <row r="88" ht="12.75" customHeight="1">
      <c r="A88" s="9"/>
      <c r="B88" s="17" t="s">
        <v>157</v>
      </c>
      <c r="C88" s="9" t="s">
        <v>158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4">
        <f t="shared" si="33"/>
        <v>0</v>
      </c>
      <c r="Q88" s="20"/>
      <c r="R88" s="24">
        <f t="shared" si="34"/>
        <v>0</v>
      </c>
      <c r="S88" s="25" t="str">
        <f t="shared" si="35"/>
        <v/>
      </c>
      <c r="T88" s="26">
        <f t="shared" si="36"/>
        <v>0</v>
      </c>
      <c r="U88" s="25" t="str">
        <f t="shared" si="37"/>
        <v/>
      </c>
      <c r="V88" s="27">
        <f t="shared" si="38"/>
        <v>0</v>
      </c>
      <c r="W88" s="2"/>
      <c r="X88" s="2"/>
      <c r="Y88" s="2"/>
      <c r="Z88" s="2"/>
    </row>
    <row r="89" ht="12.75" customHeight="1">
      <c r="A89" s="9"/>
      <c r="B89" s="10" t="s">
        <v>159</v>
      </c>
      <c r="C89" s="9" t="s">
        <v>160</v>
      </c>
      <c r="D89" s="24">
        <f t="shared" ref="D89:O89" si="39">D153</f>
        <v>0</v>
      </c>
      <c r="E89" s="24">
        <f t="shared" si="39"/>
        <v>0</v>
      </c>
      <c r="F89" s="24">
        <f t="shared" si="39"/>
        <v>0</v>
      </c>
      <c r="G89" s="24">
        <f t="shared" si="39"/>
        <v>0</v>
      </c>
      <c r="H89" s="24">
        <f t="shared" si="39"/>
        <v>0</v>
      </c>
      <c r="I89" s="24">
        <f t="shared" si="39"/>
        <v>0</v>
      </c>
      <c r="J89" s="24">
        <f t="shared" si="39"/>
        <v>0</v>
      </c>
      <c r="K89" s="24">
        <f t="shared" si="39"/>
        <v>0</v>
      </c>
      <c r="L89" s="24">
        <f t="shared" si="39"/>
        <v>0</v>
      </c>
      <c r="M89" s="24">
        <f t="shared" si="39"/>
        <v>0</v>
      </c>
      <c r="N89" s="24">
        <f t="shared" si="39"/>
        <v>0</v>
      </c>
      <c r="O89" s="24">
        <f t="shared" si="39"/>
        <v>0</v>
      </c>
      <c r="P89" s="24">
        <f t="shared" si="33"/>
        <v>0</v>
      </c>
      <c r="Q89" s="20"/>
      <c r="R89" s="24">
        <f t="shared" si="34"/>
        <v>0</v>
      </c>
      <c r="S89" s="26">
        <f t="shared" si="35"/>
        <v>0</v>
      </c>
      <c r="T89" s="26">
        <f t="shared" si="36"/>
        <v>0</v>
      </c>
      <c r="U89" s="26">
        <f t="shared" si="37"/>
        <v>0</v>
      </c>
      <c r="V89" s="27">
        <f t="shared" si="38"/>
        <v>0</v>
      </c>
      <c r="W89" s="2"/>
      <c r="X89" s="2"/>
      <c r="Y89" s="2"/>
      <c r="Z89" s="2"/>
    </row>
    <row r="90" ht="12.75" customHeight="1">
      <c r="A90" s="9"/>
      <c r="B90" s="10" t="s">
        <v>161</v>
      </c>
      <c r="C90" s="9" t="s">
        <v>162</v>
      </c>
      <c r="D90" s="24">
        <f t="shared" ref="D90:O90" si="40">D165</f>
        <v>0</v>
      </c>
      <c r="E90" s="24">
        <f t="shared" si="40"/>
        <v>0</v>
      </c>
      <c r="F90" s="24">
        <f t="shared" si="40"/>
        <v>0</v>
      </c>
      <c r="G90" s="24">
        <f t="shared" si="40"/>
        <v>0</v>
      </c>
      <c r="H90" s="24">
        <f t="shared" si="40"/>
        <v>0</v>
      </c>
      <c r="I90" s="24">
        <f t="shared" si="40"/>
        <v>0</v>
      </c>
      <c r="J90" s="24">
        <f t="shared" si="40"/>
        <v>0</v>
      </c>
      <c r="K90" s="24">
        <f t="shared" si="40"/>
        <v>0</v>
      </c>
      <c r="L90" s="24">
        <f t="shared" si="40"/>
        <v>0</v>
      </c>
      <c r="M90" s="24">
        <f t="shared" si="40"/>
        <v>0</v>
      </c>
      <c r="N90" s="24">
        <f t="shared" si="40"/>
        <v>0</v>
      </c>
      <c r="O90" s="24">
        <f t="shared" si="40"/>
        <v>0</v>
      </c>
      <c r="P90" s="24">
        <f t="shared" si="33"/>
        <v>0</v>
      </c>
      <c r="Q90" s="20"/>
      <c r="R90" s="24">
        <f t="shared" si="34"/>
        <v>0</v>
      </c>
      <c r="S90" s="26">
        <f t="shared" si="35"/>
        <v>0</v>
      </c>
      <c r="T90" s="26">
        <f t="shared" si="36"/>
        <v>0</v>
      </c>
      <c r="U90" s="26">
        <f t="shared" si="37"/>
        <v>0</v>
      </c>
      <c r="V90" s="27">
        <f t="shared" si="38"/>
        <v>0</v>
      </c>
      <c r="W90" s="2"/>
      <c r="X90" s="2"/>
      <c r="Y90" s="2"/>
      <c r="Z90" s="2"/>
    </row>
    <row r="91" ht="12.75" customHeight="1">
      <c r="A91" s="9"/>
      <c r="B91" s="10"/>
      <c r="C91" s="9"/>
      <c r="D91" s="24">
        <f t="shared" ref="D91:P91" si="41">SUM(D78:D90)</f>
        <v>0</v>
      </c>
      <c r="E91" s="24">
        <f t="shared" si="41"/>
        <v>0</v>
      </c>
      <c r="F91" s="24">
        <f t="shared" si="41"/>
        <v>0</v>
      </c>
      <c r="G91" s="24">
        <f t="shared" si="41"/>
        <v>0</v>
      </c>
      <c r="H91" s="24">
        <f t="shared" si="41"/>
        <v>0</v>
      </c>
      <c r="I91" s="24">
        <f t="shared" si="41"/>
        <v>0</v>
      </c>
      <c r="J91" s="24">
        <f t="shared" si="41"/>
        <v>0</v>
      </c>
      <c r="K91" s="24">
        <f t="shared" si="41"/>
        <v>0</v>
      </c>
      <c r="L91" s="24">
        <f t="shared" si="41"/>
        <v>0</v>
      </c>
      <c r="M91" s="24">
        <f t="shared" si="41"/>
        <v>0</v>
      </c>
      <c r="N91" s="24">
        <f t="shared" si="41"/>
        <v>0</v>
      </c>
      <c r="O91" s="24">
        <f t="shared" si="41"/>
        <v>0</v>
      </c>
      <c r="P91" s="24">
        <f t="shared" si="41"/>
        <v>0</v>
      </c>
      <c r="Q91" s="20"/>
      <c r="R91" s="20"/>
      <c r="S91" s="26">
        <f t="shared" ref="S91:U91" si="42">SUM(S78:S90)</f>
        <v>0</v>
      </c>
      <c r="T91" s="26">
        <f t="shared" si="42"/>
        <v>0</v>
      </c>
      <c r="U91" s="26">
        <f t="shared" si="42"/>
        <v>0</v>
      </c>
      <c r="V91" s="27">
        <f t="shared" si="38"/>
        <v>0</v>
      </c>
      <c r="W91" s="2"/>
      <c r="X91" s="2"/>
      <c r="Y91" s="2"/>
      <c r="Z91" s="2"/>
    </row>
    <row r="92" ht="12.75" customHeight="1">
      <c r="A92" s="9"/>
      <c r="B92" s="10"/>
      <c r="C92" s="9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"/>
      <c r="X92" s="2"/>
      <c r="Y92" s="2"/>
      <c r="Z92" s="2"/>
    </row>
    <row r="93" ht="12.75" customHeight="1">
      <c r="A93" s="9"/>
      <c r="B93" s="10"/>
      <c r="C93" s="9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"/>
      <c r="X93" s="2"/>
      <c r="Y93" s="2"/>
      <c r="Z93" s="2"/>
    </row>
    <row r="94" ht="12.75" customHeight="1">
      <c r="A94" s="9"/>
      <c r="B94" s="10"/>
      <c r="C94" s="9"/>
      <c r="D94" s="22" t="s">
        <v>4</v>
      </c>
      <c r="E94" s="22" t="s">
        <v>5</v>
      </c>
      <c r="F94" s="22" t="s">
        <v>6</v>
      </c>
      <c r="G94" s="22" t="s">
        <v>7</v>
      </c>
      <c r="H94" s="22" t="s">
        <v>8</v>
      </c>
      <c r="I94" s="22" t="s">
        <v>9</v>
      </c>
      <c r="J94" s="22" t="s">
        <v>227</v>
      </c>
      <c r="K94" s="22" t="s">
        <v>11</v>
      </c>
      <c r="L94" s="22" t="s">
        <v>12</v>
      </c>
      <c r="M94" s="22" t="s">
        <v>13</v>
      </c>
      <c r="N94" s="22" t="s">
        <v>14</v>
      </c>
      <c r="O94" s="22" t="s">
        <v>15</v>
      </c>
      <c r="P94" s="20"/>
      <c r="Q94" s="20"/>
      <c r="R94" s="20"/>
      <c r="S94" s="23" t="s">
        <v>19</v>
      </c>
      <c r="T94" s="23" t="s">
        <v>20</v>
      </c>
      <c r="U94" s="23" t="s">
        <v>21</v>
      </c>
      <c r="V94" s="20"/>
      <c r="W94" s="2"/>
      <c r="X94" s="2"/>
      <c r="Y94" s="2"/>
      <c r="Z94" s="2"/>
    </row>
    <row r="95" ht="12.75" customHeight="1">
      <c r="A95" s="9"/>
      <c r="B95" s="10" t="s">
        <v>163</v>
      </c>
      <c r="C95" s="9" t="s">
        <v>164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4">
        <f t="shared" ref="P95:P99" si="43">SUM(D95:O95)</f>
        <v>0</v>
      </c>
      <c r="Q95" s="20"/>
      <c r="R95" s="24">
        <f t="shared" ref="R95:R97" si="44">(P95*Q95)</f>
        <v>0</v>
      </c>
      <c r="S95" s="25" t="str">
        <f t="shared" ref="S95:S98" si="45">(E95)</f>
        <v/>
      </c>
      <c r="T95" s="26">
        <f t="shared" ref="T95:T98" si="46">SUM(D95,G95,H95,I95,J95,K95,L95,M95,N95,O95)</f>
        <v>0</v>
      </c>
      <c r="U95" s="25" t="str">
        <f t="shared" ref="U95:U98" si="47">(F95)</f>
        <v/>
      </c>
      <c r="V95" s="27">
        <f t="shared" ref="V95:V97" si="48">SUM(G95:H95)</f>
        <v>0</v>
      </c>
      <c r="W95" s="2"/>
      <c r="X95" s="2"/>
      <c r="Y95" s="2"/>
      <c r="Z95" s="2"/>
    </row>
    <row r="96" ht="12.75" customHeight="1">
      <c r="A96" s="9"/>
      <c r="B96" s="10" t="s">
        <v>165</v>
      </c>
      <c r="C96" s="9" t="s">
        <v>166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4">
        <f t="shared" si="43"/>
        <v>0</v>
      </c>
      <c r="Q96" s="20"/>
      <c r="R96" s="24">
        <f t="shared" si="44"/>
        <v>0</v>
      </c>
      <c r="S96" s="25" t="str">
        <f t="shared" si="45"/>
        <v/>
      </c>
      <c r="T96" s="26">
        <f t="shared" si="46"/>
        <v>0</v>
      </c>
      <c r="U96" s="25" t="str">
        <f t="shared" si="47"/>
        <v/>
      </c>
      <c r="V96" s="27">
        <f t="shared" si="48"/>
        <v>0</v>
      </c>
      <c r="W96" s="2"/>
      <c r="X96" s="2"/>
      <c r="Y96" s="2"/>
      <c r="Z96" s="2"/>
    </row>
    <row r="97" ht="12.75" customHeight="1">
      <c r="A97" s="9"/>
      <c r="B97" s="10" t="s">
        <v>167</v>
      </c>
      <c r="C97" s="9" t="s">
        <v>168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4">
        <f t="shared" si="43"/>
        <v>0</v>
      </c>
      <c r="Q97" s="20"/>
      <c r="R97" s="24">
        <f t="shared" si="44"/>
        <v>0</v>
      </c>
      <c r="S97" s="25" t="str">
        <f t="shared" si="45"/>
        <v/>
      </c>
      <c r="T97" s="26">
        <f t="shared" si="46"/>
        <v>0</v>
      </c>
      <c r="U97" s="25" t="str">
        <f t="shared" si="47"/>
        <v/>
      </c>
      <c r="V97" s="27">
        <f t="shared" si="48"/>
        <v>0</v>
      </c>
      <c r="W97" s="2"/>
      <c r="X97" s="2"/>
      <c r="Y97" s="2"/>
      <c r="Z97" s="2"/>
    </row>
    <row r="98" ht="12.75" customHeight="1">
      <c r="A98" s="9"/>
      <c r="B98" s="14" t="s">
        <v>169</v>
      </c>
      <c r="C98" s="14" t="s">
        <v>170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4">
        <f t="shared" si="43"/>
        <v>0</v>
      </c>
      <c r="Q98" s="20"/>
      <c r="R98" s="20"/>
      <c r="S98" s="25" t="str">
        <f t="shared" si="45"/>
        <v/>
      </c>
      <c r="T98" s="26">
        <f t="shared" si="46"/>
        <v>0</v>
      </c>
      <c r="U98" s="25" t="str">
        <f t="shared" si="47"/>
        <v/>
      </c>
      <c r="V98" s="20"/>
      <c r="W98" s="2"/>
      <c r="X98" s="2"/>
      <c r="Y98" s="2"/>
      <c r="Z98" s="2"/>
    </row>
    <row r="99" ht="12.75" customHeight="1">
      <c r="A99" s="9"/>
      <c r="B99" s="10"/>
      <c r="C99" s="9"/>
      <c r="D99" s="24">
        <f t="shared" ref="D99:O99" si="49">SUM(D95:D98)</f>
        <v>0</v>
      </c>
      <c r="E99" s="24">
        <f t="shared" si="49"/>
        <v>0</v>
      </c>
      <c r="F99" s="24">
        <f t="shared" si="49"/>
        <v>0</v>
      </c>
      <c r="G99" s="24">
        <f t="shared" si="49"/>
        <v>0</v>
      </c>
      <c r="H99" s="24">
        <f t="shared" si="49"/>
        <v>0</v>
      </c>
      <c r="I99" s="24">
        <f t="shared" si="49"/>
        <v>0</v>
      </c>
      <c r="J99" s="24">
        <f t="shared" si="49"/>
        <v>0</v>
      </c>
      <c r="K99" s="24">
        <f t="shared" si="49"/>
        <v>0</v>
      </c>
      <c r="L99" s="24">
        <f t="shared" si="49"/>
        <v>0</v>
      </c>
      <c r="M99" s="24">
        <f t="shared" si="49"/>
        <v>0</v>
      </c>
      <c r="N99" s="24">
        <f t="shared" si="49"/>
        <v>0</v>
      </c>
      <c r="O99" s="24">
        <f t="shared" si="49"/>
        <v>0</v>
      </c>
      <c r="P99" s="24">
        <f t="shared" si="43"/>
        <v>0</v>
      </c>
      <c r="Q99" s="20"/>
      <c r="R99" s="20"/>
      <c r="S99" s="26">
        <f t="shared" ref="S99:U99" si="50">SUM(S95:S98)</f>
        <v>0</v>
      </c>
      <c r="T99" s="26">
        <f t="shared" si="50"/>
        <v>0</v>
      </c>
      <c r="U99" s="26">
        <f t="shared" si="50"/>
        <v>0</v>
      </c>
      <c r="V99" s="25"/>
      <c r="W99" s="2"/>
      <c r="X99" s="2"/>
      <c r="Y99" s="2"/>
      <c r="Z99" s="2"/>
    </row>
    <row r="100" ht="12.75" customHeight="1">
      <c r="A100" s="9"/>
      <c r="B100" s="10"/>
      <c r="C100" s="9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"/>
      <c r="X100" s="2"/>
      <c r="Y100" s="2"/>
      <c r="Z100" s="2"/>
    </row>
    <row r="101" ht="12.75" customHeight="1">
      <c r="A101" s="9"/>
      <c r="B101" s="10"/>
      <c r="C101" s="9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"/>
      <c r="X101" s="2"/>
      <c r="Y101" s="2"/>
      <c r="Z101" s="2"/>
    </row>
    <row r="102" ht="12.75" customHeight="1">
      <c r="A102" s="9"/>
      <c r="B102" s="10"/>
      <c r="C102" s="9"/>
      <c r="D102" s="22" t="s">
        <v>4</v>
      </c>
      <c r="E102" s="22" t="s">
        <v>5</v>
      </c>
      <c r="F102" s="22" t="s">
        <v>6</v>
      </c>
      <c r="G102" s="22" t="s">
        <v>7</v>
      </c>
      <c r="H102" s="22" t="s">
        <v>8</v>
      </c>
      <c r="I102" s="22" t="s">
        <v>9</v>
      </c>
      <c r="J102" s="22" t="s">
        <v>227</v>
      </c>
      <c r="K102" s="22" t="s">
        <v>11</v>
      </c>
      <c r="L102" s="22" t="s">
        <v>12</v>
      </c>
      <c r="M102" s="22" t="s">
        <v>13</v>
      </c>
      <c r="N102" s="22" t="s">
        <v>14</v>
      </c>
      <c r="O102" s="22" t="s">
        <v>15</v>
      </c>
      <c r="P102" s="20"/>
      <c r="Q102" s="20"/>
      <c r="R102" s="20"/>
      <c r="S102" s="23" t="s">
        <v>19</v>
      </c>
      <c r="T102" s="23" t="s">
        <v>20</v>
      </c>
      <c r="U102" s="23" t="s">
        <v>21</v>
      </c>
      <c r="V102" s="20"/>
      <c r="W102" s="2"/>
      <c r="X102" s="2"/>
      <c r="Y102" s="2"/>
      <c r="Z102" s="2"/>
    </row>
    <row r="103" ht="12.75" customHeight="1">
      <c r="A103" s="9"/>
      <c r="B103" s="10" t="s">
        <v>171</v>
      </c>
      <c r="C103" s="9" t="s">
        <v>172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4">
        <f t="shared" ref="P103:P108" si="51">SUM(D103:O103)</f>
        <v>0</v>
      </c>
      <c r="Q103" s="20"/>
      <c r="R103" s="24">
        <f t="shared" ref="R103:R107" si="52">(P103*Q103)</f>
        <v>0</v>
      </c>
      <c r="S103" s="25" t="str">
        <f t="shared" ref="S103:S107" si="53">(E103)</f>
        <v/>
      </c>
      <c r="T103" s="26">
        <f t="shared" ref="T103:T107" si="54">SUM(D103,G103,H103,I103,J103,K103,L103,M103,N103,O103)</f>
        <v>0</v>
      </c>
      <c r="U103" s="25" t="str">
        <f t="shared" ref="U103:U107" si="55">(F103)</f>
        <v/>
      </c>
      <c r="V103" s="27">
        <f t="shared" ref="V103:V108" si="56">SUM(G103:H103)</f>
        <v>0</v>
      </c>
      <c r="W103" s="2"/>
      <c r="X103" s="2"/>
      <c r="Y103" s="2"/>
      <c r="Z103" s="2"/>
    </row>
    <row r="104" ht="12.75" customHeight="1">
      <c r="A104" s="9"/>
      <c r="B104" s="10" t="s">
        <v>173</v>
      </c>
      <c r="C104" s="9" t="s">
        <v>174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4">
        <f t="shared" si="51"/>
        <v>0</v>
      </c>
      <c r="Q104" s="20"/>
      <c r="R104" s="24">
        <f t="shared" si="52"/>
        <v>0</v>
      </c>
      <c r="S104" s="25" t="str">
        <f t="shared" si="53"/>
        <v/>
      </c>
      <c r="T104" s="26">
        <f t="shared" si="54"/>
        <v>0</v>
      </c>
      <c r="U104" s="25" t="str">
        <f t="shared" si="55"/>
        <v/>
      </c>
      <c r="V104" s="27">
        <f t="shared" si="56"/>
        <v>0</v>
      </c>
      <c r="W104" s="2"/>
      <c r="X104" s="2"/>
      <c r="Y104" s="2"/>
      <c r="Z104" s="2"/>
    </row>
    <row r="105" ht="12.75" customHeight="1">
      <c r="A105" s="9"/>
      <c r="B105" s="10" t="s">
        <v>175</v>
      </c>
      <c r="C105" s="18" t="s">
        <v>176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4">
        <f t="shared" si="51"/>
        <v>0</v>
      </c>
      <c r="Q105" s="20"/>
      <c r="R105" s="24">
        <f t="shared" si="52"/>
        <v>0</v>
      </c>
      <c r="S105" s="25" t="str">
        <f t="shared" si="53"/>
        <v/>
      </c>
      <c r="T105" s="26">
        <f t="shared" si="54"/>
        <v>0</v>
      </c>
      <c r="U105" s="25" t="str">
        <f t="shared" si="55"/>
        <v/>
      </c>
      <c r="V105" s="27">
        <f t="shared" si="56"/>
        <v>0</v>
      </c>
      <c r="W105" s="2"/>
      <c r="X105" s="2"/>
      <c r="Y105" s="2"/>
      <c r="Z105" s="2"/>
    </row>
    <row r="106" ht="12.75" customHeight="1">
      <c r="A106" s="9"/>
      <c r="B106" s="10" t="s">
        <v>177</v>
      </c>
      <c r="C106" s="18" t="s">
        <v>178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4">
        <f t="shared" si="51"/>
        <v>0</v>
      </c>
      <c r="Q106" s="20"/>
      <c r="R106" s="24">
        <f t="shared" si="52"/>
        <v>0</v>
      </c>
      <c r="S106" s="25" t="str">
        <f t="shared" si="53"/>
        <v/>
      </c>
      <c r="T106" s="26">
        <f t="shared" si="54"/>
        <v>0</v>
      </c>
      <c r="U106" s="25" t="str">
        <f t="shared" si="55"/>
        <v/>
      </c>
      <c r="V106" s="27">
        <f t="shared" si="56"/>
        <v>0</v>
      </c>
      <c r="W106" s="2"/>
      <c r="X106" s="2"/>
      <c r="Y106" s="2"/>
      <c r="Z106" s="2"/>
    </row>
    <row r="107" ht="12.75" customHeight="1">
      <c r="A107" s="9"/>
      <c r="B107" s="17" t="s">
        <v>179</v>
      </c>
      <c r="C107" s="18" t="s">
        <v>180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4">
        <f t="shared" si="51"/>
        <v>0</v>
      </c>
      <c r="Q107" s="20"/>
      <c r="R107" s="24">
        <f t="shared" si="52"/>
        <v>0</v>
      </c>
      <c r="S107" s="25" t="str">
        <f t="shared" si="53"/>
        <v/>
      </c>
      <c r="T107" s="26">
        <f t="shared" si="54"/>
        <v>0</v>
      </c>
      <c r="U107" s="25" t="str">
        <f t="shared" si="55"/>
        <v/>
      </c>
      <c r="V107" s="27">
        <f t="shared" si="56"/>
        <v>0</v>
      </c>
      <c r="W107" s="2"/>
      <c r="X107" s="2"/>
      <c r="Y107" s="2"/>
      <c r="Z107" s="2"/>
    </row>
    <row r="108" ht="12.75" customHeight="1">
      <c r="A108" s="9"/>
      <c r="B108" s="10"/>
      <c r="C108" s="9"/>
      <c r="D108" s="24">
        <f t="shared" ref="D108:O108" si="57">SUM(D103:D107)</f>
        <v>0</v>
      </c>
      <c r="E108" s="24">
        <f t="shared" si="57"/>
        <v>0</v>
      </c>
      <c r="F108" s="24">
        <f t="shared" si="57"/>
        <v>0</v>
      </c>
      <c r="G108" s="24">
        <f t="shared" si="57"/>
        <v>0</v>
      </c>
      <c r="H108" s="24">
        <f t="shared" si="57"/>
        <v>0</v>
      </c>
      <c r="I108" s="24">
        <f t="shared" si="57"/>
        <v>0</v>
      </c>
      <c r="J108" s="24">
        <f t="shared" si="57"/>
        <v>0</v>
      </c>
      <c r="K108" s="24">
        <f t="shared" si="57"/>
        <v>0</v>
      </c>
      <c r="L108" s="24">
        <f t="shared" si="57"/>
        <v>0</v>
      </c>
      <c r="M108" s="24">
        <f t="shared" si="57"/>
        <v>0</v>
      </c>
      <c r="N108" s="24">
        <f t="shared" si="57"/>
        <v>0</v>
      </c>
      <c r="O108" s="24">
        <f t="shared" si="57"/>
        <v>0</v>
      </c>
      <c r="P108" s="24">
        <f t="shared" si="51"/>
        <v>0</v>
      </c>
      <c r="Q108" s="20"/>
      <c r="R108" s="20"/>
      <c r="S108" s="26">
        <f t="shared" ref="S108:U108" si="58">SUM(S103:S107)</f>
        <v>0</v>
      </c>
      <c r="T108" s="26">
        <f t="shared" si="58"/>
        <v>0</v>
      </c>
      <c r="U108" s="26">
        <f t="shared" si="58"/>
        <v>0</v>
      </c>
      <c r="V108" s="27">
        <f t="shared" si="56"/>
        <v>0</v>
      </c>
      <c r="W108" s="2"/>
      <c r="X108" s="2"/>
      <c r="Y108" s="2"/>
      <c r="Z108" s="2"/>
    </row>
    <row r="109" ht="12.75" customHeight="1">
      <c r="A109" s="9"/>
      <c r="B109" s="10"/>
      <c r="C109" s="9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8"/>
      <c r="S109" s="20"/>
      <c r="T109" s="20"/>
      <c r="U109" s="20"/>
      <c r="V109" s="20"/>
      <c r="W109" s="2"/>
      <c r="X109" s="2"/>
      <c r="Y109" s="2"/>
      <c r="Z109" s="2"/>
    </row>
    <row r="110" ht="12.75" customHeight="1">
      <c r="A110" s="9"/>
      <c r="B110" s="10"/>
      <c r="C110" s="9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"/>
      <c r="X110" s="2"/>
      <c r="Y110" s="2"/>
      <c r="Z110" s="2"/>
    </row>
    <row r="111" ht="12.75" customHeight="1">
      <c r="A111" s="9"/>
      <c r="B111" s="10"/>
      <c r="C111" s="9"/>
      <c r="D111" s="22" t="s">
        <v>4</v>
      </c>
      <c r="E111" s="22" t="s">
        <v>5</v>
      </c>
      <c r="F111" s="22" t="s">
        <v>6</v>
      </c>
      <c r="G111" s="22" t="s">
        <v>7</v>
      </c>
      <c r="H111" s="22" t="s">
        <v>8</v>
      </c>
      <c r="I111" s="22" t="s">
        <v>9</v>
      </c>
      <c r="J111" s="22" t="s">
        <v>227</v>
      </c>
      <c r="K111" s="22" t="s">
        <v>11</v>
      </c>
      <c r="L111" s="22" t="s">
        <v>12</v>
      </c>
      <c r="M111" s="22" t="s">
        <v>13</v>
      </c>
      <c r="N111" s="22" t="s">
        <v>14</v>
      </c>
      <c r="O111" s="22" t="s">
        <v>15</v>
      </c>
      <c r="P111" s="20"/>
      <c r="Q111" s="20"/>
      <c r="R111" s="20"/>
      <c r="S111" s="23" t="s">
        <v>19</v>
      </c>
      <c r="T111" s="23" t="s">
        <v>20</v>
      </c>
      <c r="U111" s="23" t="s">
        <v>21</v>
      </c>
      <c r="V111" s="20"/>
      <c r="W111" s="2"/>
      <c r="X111" s="2"/>
      <c r="Y111" s="2"/>
      <c r="Z111" s="2"/>
    </row>
    <row r="112" ht="12.75" customHeight="1">
      <c r="A112" s="9"/>
      <c r="B112" s="10" t="s">
        <v>181</v>
      </c>
      <c r="C112" s="9" t="s">
        <v>182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4">
        <f t="shared" ref="P112:P114" si="59">SUM(D112:O112)</f>
        <v>0</v>
      </c>
      <c r="Q112" s="20"/>
      <c r="R112" s="24">
        <f t="shared" ref="R112:R113" si="60">(P112*Q112)</f>
        <v>0</v>
      </c>
      <c r="S112" s="25" t="str">
        <f t="shared" ref="S112:S113" si="61">(E112)</f>
        <v/>
      </c>
      <c r="T112" s="26">
        <f t="shared" ref="T112:T113" si="62">SUM(D112,G112,H112,I112,J112,K112,L112,M112,N112,O112)</f>
        <v>0</v>
      </c>
      <c r="U112" s="25" t="str">
        <f t="shared" ref="U112:U113" si="63">(F112)</f>
        <v/>
      </c>
      <c r="V112" s="27">
        <f t="shared" ref="V112:V114" si="64">SUM(G112:H112)</f>
        <v>0</v>
      </c>
      <c r="W112" s="2"/>
      <c r="X112" s="2"/>
      <c r="Y112" s="2"/>
      <c r="Z112" s="2"/>
    </row>
    <row r="113" ht="12.75" customHeight="1">
      <c r="A113" s="9"/>
      <c r="B113" s="10" t="s">
        <v>183</v>
      </c>
      <c r="C113" s="9" t="s">
        <v>184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4">
        <f t="shared" si="59"/>
        <v>0</v>
      </c>
      <c r="Q113" s="20"/>
      <c r="R113" s="24">
        <f t="shared" si="60"/>
        <v>0</v>
      </c>
      <c r="S113" s="25" t="str">
        <f t="shared" si="61"/>
        <v/>
      </c>
      <c r="T113" s="26">
        <f t="shared" si="62"/>
        <v>0</v>
      </c>
      <c r="U113" s="25" t="str">
        <f t="shared" si="63"/>
        <v/>
      </c>
      <c r="V113" s="27">
        <f t="shared" si="64"/>
        <v>0</v>
      </c>
      <c r="W113" s="2"/>
      <c r="X113" s="2"/>
      <c r="Y113" s="2"/>
      <c r="Z113" s="2"/>
    </row>
    <row r="114" ht="12.75" customHeight="1">
      <c r="A114" s="9"/>
      <c r="B114" s="10"/>
      <c r="C114" s="9"/>
      <c r="D114" s="24">
        <f t="shared" ref="D114:O114" si="65">SUM(D112:D113)</f>
        <v>0</v>
      </c>
      <c r="E114" s="24">
        <f t="shared" si="65"/>
        <v>0</v>
      </c>
      <c r="F114" s="24">
        <f t="shared" si="65"/>
        <v>0</v>
      </c>
      <c r="G114" s="24">
        <f t="shared" si="65"/>
        <v>0</v>
      </c>
      <c r="H114" s="24">
        <f t="shared" si="65"/>
        <v>0</v>
      </c>
      <c r="I114" s="24">
        <f t="shared" si="65"/>
        <v>0</v>
      </c>
      <c r="J114" s="24">
        <f t="shared" si="65"/>
        <v>0</v>
      </c>
      <c r="K114" s="24">
        <f t="shared" si="65"/>
        <v>0</v>
      </c>
      <c r="L114" s="24">
        <f t="shared" si="65"/>
        <v>0</v>
      </c>
      <c r="M114" s="24">
        <f t="shared" si="65"/>
        <v>0</v>
      </c>
      <c r="N114" s="24">
        <f t="shared" si="65"/>
        <v>0</v>
      </c>
      <c r="O114" s="24">
        <f t="shared" si="65"/>
        <v>0</v>
      </c>
      <c r="P114" s="24">
        <f t="shared" si="59"/>
        <v>0</v>
      </c>
      <c r="Q114" s="20"/>
      <c r="R114" s="20"/>
      <c r="S114" s="26">
        <f t="shared" ref="S114:U114" si="66">SUM(S112:S113)</f>
        <v>0</v>
      </c>
      <c r="T114" s="26">
        <f t="shared" si="66"/>
        <v>0</v>
      </c>
      <c r="U114" s="26">
        <f t="shared" si="66"/>
        <v>0</v>
      </c>
      <c r="V114" s="27">
        <f t="shared" si="64"/>
        <v>0</v>
      </c>
      <c r="W114" s="2"/>
      <c r="X114" s="2"/>
      <c r="Y114" s="2"/>
      <c r="Z114" s="2"/>
    </row>
    <row r="115" ht="12.75" customHeight="1">
      <c r="A115" s="9"/>
      <c r="B115" s="10"/>
      <c r="C115" s="9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"/>
      <c r="X115" s="2"/>
      <c r="Y115" s="2"/>
      <c r="Z115" s="2"/>
    </row>
    <row r="116" ht="12.75" customHeight="1">
      <c r="A116" s="9"/>
      <c r="B116" s="10"/>
      <c r="C116" s="9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"/>
      <c r="X116" s="2"/>
      <c r="Y116" s="2"/>
      <c r="Z116" s="2"/>
    </row>
    <row r="117" ht="12.75" customHeight="1">
      <c r="A117" s="9"/>
      <c r="B117" s="10"/>
      <c r="C117" s="9"/>
      <c r="D117" s="22" t="s">
        <v>4</v>
      </c>
      <c r="E117" s="22" t="s">
        <v>5</v>
      </c>
      <c r="F117" s="22" t="s">
        <v>6</v>
      </c>
      <c r="G117" s="22" t="s">
        <v>7</v>
      </c>
      <c r="H117" s="22" t="s">
        <v>8</v>
      </c>
      <c r="I117" s="22" t="s">
        <v>9</v>
      </c>
      <c r="J117" s="22" t="s">
        <v>227</v>
      </c>
      <c r="K117" s="22" t="s">
        <v>11</v>
      </c>
      <c r="L117" s="22" t="s">
        <v>12</v>
      </c>
      <c r="M117" s="22" t="s">
        <v>13</v>
      </c>
      <c r="N117" s="22" t="s">
        <v>14</v>
      </c>
      <c r="O117" s="22" t="s">
        <v>15</v>
      </c>
      <c r="P117" s="20"/>
      <c r="Q117" s="20"/>
      <c r="R117" s="20"/>
      <c r="S117" s="23" t="s">
        <v>19</v>
      </c>
      <c r="T117" s="23" t="s">
        <v>20</v>
      </c>
      <c r="U117" s="23" t="s">
        <v>21</v>
      </c>
      <c r="V117" s="20"/>
      <c r="W117" s="2"/>
      <c r="X117" s="2"/>
      <c r="Y117" s="2"/>
      <c r="Z117" s="2"/>
    </row>
    <row r="118" ht="12.75" customHeight="1">
      <c r="A118" s="9"/>
      <c r="B118" s="10" t="s">
        <v>185</v>
      </c>
      <c r="C118" s="9" t="s">
        <v>186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4">
        <f t="shared" ref="P118:P122" si="67">SUM(D118:O118)</f>
        <v>0</v>
      </c>
      <c r="Q118" s="20"/>
      <c r="R118" s="24">
        <f t="shared" ref="R118:R121" si="68">(P118*Q118)</f>
        <v>0</v>
      </c>
      <c r="S118" s="25" t="str">
        <f t="shared" ref="S118:S121" si="69">(E118)</f>
        <v/>
      </c>
      <c r="T118" s="26">
        <f t="shared" ref="T118:T121" si="70">SUM(D118,G118,H118,I118,J118,K118,L118,M118,N118,O118)</f>
        <v>0</v>
      </c>
      <c r="U118" s="25" t="str">
        <f t="shared" ref="U118:U121" si="71">(F118)</f>
        <v/>
      </c>
      <c r="V118" s="27">
        <f t="shared" ref="V118:V122" si="72">SUM(G118:H118)</f>
        <v>0</v>
      </c>
      <c r="W118" s="2"/>
      <c r="X118" s="2"/>
      <c r="Y118" s="2"/>
      <c r="Z118" s="2"/>
    </row>
    <row r="119" ht="12.75" customHeight="1">
      <c r="A119" s="9"/>
      <c r="B119" s="10" t="s">
        <v>187</v>
      </c>
      <c r="C119" s="9" t="s">
        <v>188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4">
        <f t="shared" si="67"/>
        <v>0</v>
      </c>
      <c r="Q119" s="20"/>
      <c r="R119" s="24">
        <f t="shared" si="68"/>
        <v>0</v>
      </c>
      <c r="S119" s="25" t="str">
        <f t="shared" si="69"/>
        <v/>
      </c>
      <c r="T119" s="26">
        <f t="shared" si="70"/>
        <v>0</v>
      </c>
      <c r="U119" s="25" t="str">
        <f t="shared" si="71"/>
        <v/>
      </c>
      <c r="V119" s="27">
        <f t="shared" si="72"/>
        <v>0</v>
      </c>
      <c r="W119" s="2"/>
      <c r="X119" s="2"/>
      <c r="Y119" s="2"/>
      <c r="Z119" s="2"/>
    </row>
    <row r="120" ht="12.75" customHeight="1">
      <c r="A120" s="9"/>
      <c r="B120" s="10" t="s">
        <v>189</v>
      </c>
      <c r="C120" s="9" t="s">
        <v>190</v>
      </c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4">
        <f t="shared" si="67"/>
        <v>0</v>
      </c>
      <c r="Q120" s="20"/>
      <c r="R120" s="24">
        <f t="shared" si="68"/>
        <v>0</v>
      </c>
      <c r="S120" s="25" t="str">
        <f t="shared" si="69"/>
        <v/>
      </c>
      <c r="T120" s="26">
        <f t="shared" si="70"/>
        <v>0</v>
      </c>
      <c r="U120" s="25" t="str">
        <f t="shared" si="71"/>
        <v/>
      </c>
      <c r="V120" s="27">
        <f t="shared" si="72"/>
        <v>0</v>
      </c>
      <c r="W120" s="2"/>
      <c r="X120" s="2"/>
      <c r="Y120" s="2"/>
      <c r="Z120" s="2"/>
    </row>
    <row r="121" ht="12.75" customHeight="1">
      <c r="A121" s="9"/>
      <c r="B121" s="10" t="s">
        <v>191</v>
      </c>
      <c r="C121" s="9" t="s">
        <v>192</v>
      </c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4">
        <f t="shared" si="67"/>
        <v>0</v>
      </c>
      <c r="Q121" s="20"/>
      <c r="R121" s="24">
        <f t="shared" si="68"/>
        <v>0</v>
      </c>
      <c r="S121" s="25" t="str">
        <f t="shared" si="69"/>
        <v/>
      </c>
      <c r="T121" s="26">
        <f t="shared" si="70"/>
        <v>0</v>
      </c>
      <c r="U121" s="25" t="str">
        <f t="shared" si="71"/>
        <v/>
      </c>
      <c r="V121" s="27">
        <f t="shared" si="72"/>
        <v>0</v>
      </c>
      <c r="W121" s="2"/>
      <c r="X121" s="2"/>
      <c r="Y121" s="2"/>
      <c r="Z121" s="2"/>
    </row>
    <row r="122" ht="12.75" customHeight="1">
      <c r="A122" s="9"/>
      <c r="B122" s="10"/>
      <c r="C122" s="9"/>
      <c r="D122" s="24">
        <f t="shared" ref="D122:O122" si="73">SUM(D118:D121)</f>
        <v>0</v>
      </c>
      <c r="E122" s="24">
        <f t="shared" si="73"/>
        <v>0</v>
      </c>
      <c r="F122" s="24">
        <f t="shared" si="73"/>
        <v>0</v>
      </c>
      <c r="G122" s="24">
        <f t="shared" si="73"/>
        <v>0</v>
      </c>
      <c r="H122" s="24">
        <f t="shared" si="73"/>
        <v>0</v>
      </c>
      <c r="I122" s="24">
        <f t="shared" si="73"/>
        <v>0</v>
      </c>
      <c r="J122" s="24">
        <f t="shared" si="73"/>
        <v>0</v>
      </c>
      <c r="K122" s="24">
        <f t="shared" si="73"/>
        <v>0</v>
      </c>
      <c r="L122" s="24">
        <f t="shared" si="73"/>
        <v>0</v>
      </c>
      <c r="M122" s="24">
        <f t="shared" si="73"/>
        <v>0</v>
      </c>
      <c r="N122" s="24">
        <f t="shared" si="73"/>
        <v>0</v>
      </c>
      <c r="O122" s="24">
        <f t="shared" si="73"/>
        <v>0</v>
      </c>
      <c r="P122" s="24">
        <f t="shared" si="67"/>
        <v>0</v>
      </c>
      <c r="Q122" s="20"/>
      <c r="R122" s="20"/>
      <c r="S122" s="26">
        <f t="shared" ref="S122:U122" si="74">SUM(S118:S121)</f>
        <v>0</v>
      </c>
      <c r="T122" s="26">
        <f t="shared" si="74"/>
        <v>0</v>
      </c>
      <c r="U122" s="26">
        <f t="shared" si="74"/>
        <v>0</v>
      </c>
      <c r="V122" s="27">
        <f t="shared" si="72"/>
        <v>0</v>
      </c>
      <c r="W122" s="2"/>
      <c r="X122" s="2"/>
      <c r="Y122" s="2"/>
      <c r="Z122" s="2"/>
    </row>
    <row r="123" ht="12.75" customHeight="1">
      <c r="A123" s="9"/>
      <c r="B123" s="10"/>
      <c r="C123" s="9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"/>
      <c r="X123" s="2"/>
      <c r="Y123" s="2"/>
      <c r="Z123" s="2"/>
    </row>
    <row r="124" ht="12.75" customHeight="1">
      <c r="A124" s="9"/>
      <c r="B124" s="10"/>
      <c r="C124" s="9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"/>
      <c r="X124" s="2"/>
      <c r="Y124" s="2"/>
      <c r="Z124" s="2"/>
    </row>
    <row r="125" ht="12.75" customHeight="1">
      <c r="A125" s="9"/>
      <c r="B125" s="10"/>
      <c r="C125" s="9"/>
      <c r="D125" s="22" t="s">
        <v>4</v>
      </c>
      <c r="E125" s="22" t="s">
        <v>5</v>
      </c>
      <c r="F125" s="22" t="s">
        <v>6</v>
      </c>
      <c r="G125" s="22" t="s">
        <v>7</v>
      </c>
      <c r="H125" s="22" t="s">
        <v>8</v>
      </c>
      <c r="I125" s="22" t="s">
        <v>9</v>
      </c>
      <c r="J125" s="22" t="s">
        <v>227</v>
      </c>
      <c r="K125" s="22" t="s">
        <v>11</v>
      </c>
      <c r="L125" s="22" t="s">
        <v>12</v>
      </c>
      <c r="M125" s="22" t="s">
        <v>13</v>
      </c>
      <c r="N125" s="22" t="s">
        <v>14</v>
      </c>
      <c r="O125" s="22" t="s">
        <v>15</v>
      </c>
      <c r="P125" s="20"/>
      <c r="Q125" s="20"/>
      <c r="R125" s="20"/>
      <c r="S125" s="23" t="s">
        <v>19</v>
      </c>
      <c r="T125" s="23" t="s">
        <v>20</v>
      </c>
      <c r="U125" s="23" t="s">
        <v>21</v>
      </c>
      <c r="V125" s="20"/>
      <c r="W125" s="2"/>
      <c r="X125" s="2"/>
      <c r="Y125" s="2"/>
      <c r="Z125" s="2"/>
    </row>
    <row r="126" ht="12.75" customHeight="1">
      <c r="A126" s="9"/>
      <c r="B126" s="10" t="s">
        <v>193</v>
      </c>
      <c r="C126" s="9" t="s">
        <v>194</v>
      </c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4">
        <f t="shared" ref="P126:P132" si="75">SUM(D126:O126)</f>
        <v>0</v>
      </c>
      <c r="Q126" s="20"/>
      <c r="R126" s="24">
        <f t="shared" ref="R126:R131" si="76">(P126*Q126)</f>
        <v>0</v>
      </c>
      <c r="S126" s="25" t="str">
        <f t="shared" ref="S126:S131" si="77">(E126)</f>
        <v/>
      </c>
      <c r="T126" s="26">
        <f t="shared" ref="T126:T131" si="78">SUM(D126,G126,H126,I126,J126,K126,L126,M126,N126,O126)</f>
        <v>0</v>
      </c>
      <c r="U126" s="25" t="str">
        <f t="shared" ref="U126:U131" si="79">(F126)</f>
        <v/>
      </c>
      <c r="V126" s="27">
        <f t="shared" ref="V126:V131" si="80">SUM(G126:H126)</f>
        <v>0</v>
      </c>
      <c r="W126" s="2"/>
      <c r="X126" s="2"/>
      <c r="Y126" s="2"/>
      <c r="Z126" s="2"/>
    </row>
    <row r="127" ht="12.75" customHeight="1">
      <c r="A127" s="9"/>
      <c r="B127" s="10" t="s">
        <v>195</v>
      </c>
      <c r="C127" s="9" t="s">
        <v>196</v>
      </c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4">
        <f t="shared" si="75"/>
        <v>0</v>
      </c>
      <c r="Q127" s="20"/>
      <c r="R127" s="24">
        <f t="shared" si="76"/>
        <v>0</v>
      </c>
      <c r="S127" s="25" t="str">
        <f t="shared" si="77"/>
        <v/>
      </c>
      <c r="T127" s="26">
        <f t="shared" si="78"/>
        <v>0</v>
      </c>
      <c r="U127" s="25" t="str">
        <f t="shared" si="79"/>
        <v/>
      </c>
      <c r="V127" s="27">
        <f t="shared" si="80"/>
        <v>0</v>
      </c>
      <c r="W127" s="2"/>
      <c r="X127" s="2"/>
      <c r="Y127" s="2"/>
      <c r="Z127" s="2"/>
    </row>
    <row r="128" ht="12.75" customHeight="1">
      <c r="A128" s="9"/>
      <c r="B128" s="10" t="s">
        <v>197</v>
      </c>
      <c r="C128" s="9" t="s">
        <v>198</v>
      </c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4">
        <f t="shared" si="75"/>
        <v>0</v>
      </c>
      <c r="Q128" s="20"/>
      <c r="R128" s="24">
        <f t="shared" si="76"/>
        <v>0</v>
      </c>
      <c r="S128" s="25" t="str">
        <f t="shared" si="77"/>
        <v/>
      </c>
      <c r="T128" s="26">
        <f t="shared" si="78"/>
        <v>0</v>
      </c>
      <c r="U128" s="25" t="str">
        <f t="shared" si="79"/>
        <v/>
      </c>
      <c r="V128" s="27">
        <f t="shared" si="80"/>
        <v>0</v>
      </c>
      <c r="W128" s="2"/>
      <c r="X128" s="2"/>
      <c r="Y128" s="2"/>
      <c r="Z128" s="2"/>
    </row>
    <row r="129" ht="12.75" customHeight="1">
      <c r="A129" s="9"/>
      <c r="B129" s="10" t="s">
        <v>199</v>
      </c>
      <c r="C129" s="9" t="s">
        <v>200</v>
      </c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4">
        <f t="shared" si="75"/>
        <v>0</v>
      </c>
      <c r="Q129" s="20"/>
      <c r="R129" s="24">
        <f t="shared" si="76"/>
        <v>0</v>
      </c>
      <c r="S129" s="25" t="str">
        <f t="shared" si="77"/>
        <v/>
      </c>
      <c r="T129" s="26">
        <f t="shared" si="78"/>
        <v>0</v>
      </c>
      <c r="U129" s="25" t="str">
        <f t="shared" si="79"/>
        <v/>
      </c>
      <c r="V129" s="27">
        <f t="shared" si="80"/>
        <v>0</v>
      </c>
      <c r="W129" s="2"/>
      <c r="X129" s="2"/>
      <c r="Y129" s="2"/>
      <c r="Z129" s="2"/>
    </row>
    <row r="130" ht="12.75" customHeight="1">
      <c r="A130" s="9"/>
      <c r="B130" s="10" t="s">
        <v>201</v>
      </c>
      <c r="C130" s="9" t="s">
        <v>202</v>
      </c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4">
        <f t="shared" si="75"/>
        <v>0</v>
      </c>
      <c r="Q130" s="20"/>
      <c r="R130" s="24">
        <f t="shared" si="76"/>
        <v>0</v>
      </c>
      <c r="S130" s="25" t="str">
        <f t="shared" si="77"/>
        <v/>
      </c>
      <c r="T130" s="26">
        <f t="shared" si="78"/>
        <v>0</v>
      </c>
      <c r="U130" s="25" t="str">
        <f t="shared" si="79"/>
        <v/>
      </c>
      <c r="V130" s="27">
        <f t="shared" si="80"/>
        <v>0</v>
      </c>
      <c r="W130" s="2"/>
      <c r="X130" s="2"/>
      <c r="Y130" s="2"/>
      <c r="Z130" s="2"/>
    </row>
    <row r="131" ht="12.75" customHeight="1">
      <c r="A131" s="9"/>
      <c r="B131" s="10" t="s">
        <v>203</v>
      </c>
      <c r="C131" s="9" t="s">
        <v>204</v>
      </c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4">
        <f t="shared" si="75"/>
        <v>0</v>
      </c>
      <c r="Q131" s="20"/>
      <c r="R131" s="24">
        <f t="shared" si="76"/>
        <v>0</v>
      </c>
      <c r="S131" s="25" t="str">
        <f t="shared" si="77"/>
        <v/>
      </c>
      <c r="T131" s="26">
        <f t="shared" si="78"/>
        <v>0</v>
      </c>
      <c r="U131" s="25" t="str">
        <f t="shared" si="79"/>
        <v/>
      </c>
      <c r="V131" s="27">
        <f t="shared" si="80"/>
        <v>0</v>
      </c>
      <c r="W131" s="2"/>
      <c r="X131" s="2"/>
      <c r="Y131" s="2"/>
      <c r="Z131" s="2"/>
    </row>
    <row r="132" ht="12.75" customHeight="1">
      <c r="A132" s="9"/>
      <c r="B132" s="10"/>
      <c r="C132" s="9"/>
      <c r="D132" s="24">
        <f t="shared" ref="D132:O132" si="81">SUM(D126:D131)</f>
        <v>0</v>
      </c>
      <c r="E132" s="24">
        <f t="shared" si="81"/>
        <v>0</v>
      </c>
      <c r="F132" s="24">
        <f t="shared" si="81"/>
        <v>0</v>
      </c>
      <c r="G132" s="24">
        <f t="shared" si="81"/>
        <v>0</v>
      </c>
      <c r="H132" s="24">
        <f t="shared" si="81"/>
        <v>0</v>
      </c>
      <c r="I132" s="24">
        <f t="shared" si="81"/>
        <v>0</v>
      </c>
      <c r="J132" s="24">
        <f t="shared" si="81"/>
        <v>0</v>
      </c>
      <c r="K132" s="24">
        <f t="shared" si="81"/>
        <v>0</v>
      </c>
      <c r="L132" s="24">
        <f t="shared" si="81"/>
        <v>0</v>
      </c>
      <c r="M132" s="24">
        <f t="shared" si="81"/>
        <v>0</v>
      </c>
      <c r="N132" s="24">
        <f t="shared" si="81"/>
        <v>0</v>
      </c>
      <c r="O132" s="24">
        <f t="shared" si="81"/>
        <v>0</v>
      </c>
      <c r="P132" s="24">
        <f t="shared" si="75"/>
        <v>0</v>
      </c>
      <c r="Q132" s="20"/>
      <c r="R132" s="20"/>
      <c r="S132" s="26">
        <f t="shared" ref="S132:U132" si="82">SUM(S126:S131)</f>
        <v>0</v>
      </c>
      <c r="T132" s="26">
        <f t="shared" si="82"/>
        <v>0</v>
      </c>
      <c r="U132" s="26">
        <f t="shared" si="82"/>
        <v>0</v>
      </c>
      <c r="V132" s="26">
        <f>SUM(S132:U132)</f>
        <v>0</v>
      </c>
      <c r="W132" s="2"/>
      <c r="X132" s="2"/>
      <c r="Y132" s="2"/>
      <c r="Z132" s="2"/>
    </row>
    <row r="133" ht="12.75" customHeight="1">
      <c r="A133" s="9"/>
      <c r="B133" s="10"/>
      <c r="C133" s="9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"/>
      <c r="X133" s="2"/>
      <c r="Y133" s="2"/>
      <c r="Z133" s="2"/>
    </row>
    <row r="134" ht="12.75" customHeight="1">
      <c r="A134" s="9"/>
      <c r="B134" s="10"/>
      <c r="C134" s="9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"/>
      <c r="X134" s="2"/>
      <c r="Y134" s="2"/>
      <c r="Z134" s="2"/>
    </row>
    <row r="135" ht="12.75" customHeight="1">
      <c r="A135" s="9"/>
      <c r="B135" s="10"/>
      <c r="C135" s="9"/>
      <c r="D135" s="22" t="s">
        <v>4</v>
      </c>
      <c r="E135" s="22" t="s">
        <v>5</v>
      </c>
      <c r="F135" s="22" t="s">
        <v>6</v>
      </c>
      <c r="G135" s="22" t="s">
        <v>7</v>
      </c>
      <c r="H135" s="22" t="s">
        <v>8</v>
      </c>
      <c r="I135" s="22" t="s">
        <v>9</v>
      </c>
      <c r="J135" s="22" t="s">
        <v>227</v>
      </c>
      <c r="K135" s="22" t="s">
        <v>11</v>
      </c>
      <c r="L135" s="22" t="s">
        <v>12</v>
      </c>
      <c r="M135" s="22" t="s">
        <v>13</v>
      </c>
      <c r="N135" s="22" t="s">
        <v>14</v>
      </c>
      <c r="O135" s="22" t="s">
        <v>15</v>
      </c>
      <c r="P135" s="20"/>
      <c r="Q135" s="20"/>
      <c r="R135" s="20"/>
      <c r="S135" s="23" t="s">
        <v>19</v>
      </c>
      <c r="T135" s="23" t="s">
        <v>20</v>
      </c>
      <c r="U135" s="23" t="s">
        <v>21</v>
      </c>
      <c r="V135" s="20"/>
      <c r="W135" s="2"/>
      <c r="X135" s="2"/>
      <c r="Y135" s="2"/>
      <c r="Z135" s="2"/>
    </row>
    <row r="136" ht="12.75" customHeight="1">
      <c r="A136" s="9"/>
      <c r="B136" s="10" t="s">
        <v>205</v>
      </c>
      <c r="C136" s="9" t="s">
        <v>206</v>
      </c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4">
        <f t="shared" ref="P136:P140" si="83">SUM(D136:O136)</f>
        <v>0</v>
      </c>
      <c r="Q136" s="20"/>
      <c r="R136" s="24">
        <f t="shared" ref="R136:R139" si="84">(P136*Q136)</f>
        <v>0</v>
      </c>
      <c r="S136" s="25" t="str">
        <f t="shared" ref="S136:S139" si="85">(E136)</f>
        <v/>
      </c>
      <c r="T136" s="26">
        <f t="shared" ref="T136:T139" si="86">SUM(D136,G136,H136,I136,J136,K136,L136,M136,N136,O136)</f>
        <v>0</v>
      </c>
      <c r="U136" s="25" t="str">
        <f t="shared" ref="U136:U139" si="87">(F136)</f>
        <v/>
      </c>
      <c r="V136" s="27">
        <f t="shared" ref="V136:V140" si="88">SUM(G136:H136)</f>
        <v>0</v>
      </c>
      <c r="W136" s="2"/>
      <c r="X136" s="2"/>
      <c r="Y136" s="2"/>
      <c r="Z136" s="2"/>
    </row>
    <row r="137" ht="12.75" customHeight="1">
      <c r="A137" s="9"/>
      <c r="B137" s="10" t="s">
        <v>207</v>
      </c>
      <c r="C137" s="9" t="s">
        <v>208</v>
      </c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4">
        <f t="shared" si="83"/>
        <v>0</v>
      </c>
      <c r="Q137" s="20"/>
      <c r="R137" s="24">
        <f t="shared" si="84"/>
        <v>0</v>
      </c>
      <c r="S137" s="25" t="str">
        <f t="shared" si="85"/>
        <v/>
      </c>
      <c r="T137" s="26">
        <f t="shared" si="86"/>
        <v>0</v>
      </c>
      <c r="U137" s="25" t="str">
        <f t="shared" si="87"/>
        <v/>
      </c>
      <c r="V137" s="27">
        <f t="shared" si="88"/>
        <v>0</v>
      </c>
      <c r="W137" s="2"/>
      <c r="X137" s="2"/>
      <c r="Y137" s="2"/>
      <c r="Z137" s="2"/>
    </row>
    <row r="138" ht="12.75" customHeight="1">
      <c r="A138" s="9"/>
      <c r="B138" s="10" t="s">
        <v>209</v>
      </c>
      <c r="C138" s="9" t="s">
        <v>210</v>
      </c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4">
        <f t="shared" si="83"/>
        <v>0</v>
      </c>
      <c r="Q138" s="20"/>
      <c r="R138" s="24">
        <f t="shared" si="84"/>
        <v>0</v>
      </c>
      <c r="S138" s="25" t="str">
        <f t="shared" si="85"/>
        <v/>
      </c>
      <c r="T138" s="26">
        <f t="shared" si="86"/>
        <v>0</v>
      </c>
      <c r="U138" s="25" t="str">
        <f t="shared" si="87"/>
        <v/>
      </c>
      <c r="V138" s="27">
        <f t="shared" si="88"/>
        <v>0</v>
      </c>
      <c r="W138" s="2"/>
      <c r="X138" s="2"/>
      <c r="Y138" s="2"/>
      <c r="Z138" s="2"/>
    </row>
    <row r="139" ht="12.75" customHeight="1">
      <c r="A139" s="9"/>
      <c r="B139" s="10" t="s">
        <v>211</v>
      </c>
      <c r="C139" s="9" t="s">
        <v>212</v>
      </c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4">
        <f t="shared" si="83"/>
        <v>0</v>
      </c>
      <c r="Q139" s="20"/>
      <c r="R139" s="24">
        <f t="shared" si="84"/>
        <v>0</v>
      </c>
      <c r="S139" s="25" t="str">
        <f t="shared" si="85"/>
        <v/>
      </c>
      <c r="T139" s="26">
        <f t="shared" si="86"/>
        <v>0</v>
      </c>
      <c r="U139" s="25" t="str">
        <f t="shared" si="87"/>
        <v/>
      </c>
      <c r="V139" s="27">
        <f t="shared" si="88"/>
        <v>0</v>
      </c>
      <c r="W139" s="2"/>
      <c r="X139" s="2"/>
      <c r="Y139" s="2"/>
      <c r="Z139" s="2"/>
    </row>
    <row r="140" ht="12.75" customHeight="1">
      <c r="A140" s="9"/>
      <c r="B140" s="10"/>
      <c r="C140" s="9"/>
      <c r="D140" s="24">
        <f t="shared" ref="D140:O140" si="89">SUM(D136:D139)</f>
        <v>0</v>
      </c>
      <c r="E140" s="24">
        <f t="shared" si="89"/>
        <v>0</v>
      </c>
      <c r="F140" s="24">
        <f t="shared" si="89"/>
        <v>0</v>
      </c>
      <c r="G140" s="24">
        <f t="shared" si="89"/>
        <v>0</v>
      </c>
      <c r="H140" s="24">
        <f t="shared" si="89"/>
        <v>0</v>
      </c>
      <c r="I140" s="24">
        <f t="shared" si="89"/>
        <v>0</v>
      </c>
      <c r="J140" s="24">
        <f t="shared" si="89"/>
        <v>0</v>
      </c>
      <c r="K140" s="24">
        <f t="shared" si="89"/>
        <v>0</v>
      </c>
      <c r="L140" s="24">
        <f t="shared" si="89"/>
        <v>0</v>
      </c>
      <c r="M140" s="24">
        <f t="shared" si="89"/>
        <v>0</v>
      </c>
      <c r="N140" s="24">
        <f t="shared" si="89"/>
        <v>0</v>
      </c>
      <c r="O140" s="24">
        <f t="shared" si="89"/>
        <v>0</v>
      </c>
      <c r="P140" s="24">
        <f t="shared" si="83"/>
        <v>0</v>
      </c>
      <c r="Q140" s="20"/>
      <c r="R140" s="20"/>
      <c r="S140" s="26">
        <f t="shared" ref="S140:U140" si="90">SUM(S136:S139)</f>
        <v>0</v>
      </c>
      <c r="T140" s="26">
        <f t="shared" si="90"/>
        <v>0</v>
      </c>
      <c r="U140" s="26">
        <f t="shared" si="90"/>
        <v>0</v>
      </c>
      <c r="V140" s="27">
        <f t="shared" si="88"/>
        <v>0</v>
      </c>
      <c r="W140" s="2"/>
      <c r="X140" s="2"/>
      <c r="Y140" s="2"/>
      <c r="Z140" s="2"/>
    </row>
    <row r="141" ht="12.75" customHeight="1">
      <c r="A141" s="9"/>
      <c r="B141" s="10"/>
      <c r="C141" s="9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"/>
      <c r="X141" s="2"/>
      <c r="Y141" s="2"/>
      <c r="Z141" s="2"/>
    </row>
    <row r="142" ht="12.75" customHeight="1">
      <c r="A142" s="9"/>
      <c r="B142" s="10"/>
      <c r="C142" s="9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"/>
      <c r="X142" s="2"/>
      <c r="Y142" s="2"/>
      <c r="Z142" s="2"/>
    </row>
    <row r="143" ht="12.75" customHeight="1">
      <c r="A143" s="9"/>
      <c r="B143" s="10"/>
      <c r="C143" s="19" t="s">
        <v>213</v>
      </c>
      <c r="D143" s="22" t="s">
        <v>4</v>
      </c>
      <c r="E143" s="22" t="s">
        <v>5</v>
      </c>
      <c r="F143" s="22" t="s">
        <v>6</v>
      </c>
      <c r="G143" s="22" t="s">
        <v>7</v>
      </c>
      <c r="H143" s="22" t="s">
        <v>8</v>
      </c>
      <c r="I143" s="22" t="s">
        <v>9</v>
      </c>
      <c r="J143" s="22" t="s">
        <v>227</v>
      </c>
      <c r="K143" s="22" t="s">
        <v>11</v>
      </c>
      <c r="L143" s="22" t="s">
        <v>12</v>
      </c>
      <c r="M143" s="22" t="s">
        <v>13</v>
      </c>
      <c r="N143" s="22" t="s">
        <v>14</v>
      </c>
      <c r="O143" s="22" t="s">
        <v>15</v>
      </c>
      <c r="P143" s="20"/>
      <c r="Q143" s="20"/>
      <c r="R143" s="24">
        <f t="shared" ref="R143:R153" si="91">(P143*Q143)</f>
        <v>0</v>
      </c>
      <c r="S143" s="23" t="s">
        <v>19</v>
      </c>
      <c r="T143" s="23" t="s">
        <v>20</v>
      </c>
      <c r="U143" s="23" t="s">
        <v>21</v>
      </c>
      <c r="V143" s="20"/>
      <c r="W143" s="2"/>
      <c r="X143" s="2"/>
      <c r="Y143" s="2"/>
      <c r="Z143" s="2"/>
    </row>
    <row r="144" ht="12.75" customHeight="1">
      <c r="A144" s="9"/>
      <c r="B144" s="10"/>
      <c r="C144" s="9" t="s">
        <v>214</v>
      </c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4">
        <f t="shared" ref="P144:P152" si="92">SUM(D144:O144)</f>
        <v>0</v>
      </c>
      <c r="Q144" s="20"/>
      <c r="R144" s="24">
        <f t="shared" si="91"/>
        <v>0</v>
      </c>
      <c r="S144" s="25" t="str">
        <f t="shared" ref="S144:S152" si="93">(E144)</f>
        <v/>
      </c>
      <c r="T144" s="26">
        <f t="shared" ref="T144:T152" si="94">SUM(D144,G144,H144,I144,J144,K144,L144,M144,N144,O144)</f>
        <v>0</v>
      </c>
      <c r="U144" s="25" t="str">
        <f t="shared" ref="U144:U152" si="95">(F144)</f>
        <v/>
      </c>
      <c r="V144" s="27">
        <f t="shared" ref="V144:V153" si="96">SUM(G144:H144)</f>
        <v>0</v>
      </c>
      <c r="W144" s="2"/>
      <c r="X144" s="2"/>
      <c r="Y144" s="2"/>
      <c r="Z144" s="2"/>
    </row>
    <row r="145" ht="12.75" customHeight="1">
      <c r="A145" s="9"/>
      <c r="B145" s="10"/>
      <c r="C145" s="9" t="s">
        <v>215</v>
      </c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4">
        <f t="shared" si="92"/>
        <v>0</v>
      </c>
      <c r="Q145" s="20"/>
      <c r="R145" s="24">
        <f t="shared" si="91"/>
        <v>0</v>
      </c>
      <c r="S145" s="25" t="str">
        <f t="shared" si="93"/>
        <v/>
      </c>
      <c r="T145" s="26">
        <f t="shared" si="94"/>
        <v>0</v>
      </c>
      <c r="U145" s="25" t="str">
        <f t="shared" si="95"/>
        <v/>
      </c>
      <c r="V145" s="27">
        <f t="shared" si="96"/>
        <v>0</v>
      </c>
      <c r="W145" s="2"/>
      <c r="X145" s="2"/>
      <c r="Y145" s="2"/>
      <c r="Z145" s="2"/>
    </row>
    <row r="146" ht="12.75" customHeight="1">
      <c r="A146" s="9"/>
      <c r="B146" s="10"/>
      <c r="C146" s="9" t="s">
        <v>216</v>
      </c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4">
        <f t="shared" si="92"/>
        <v>0</v>
      </c>
      <c r="Q146" s="20"/>
      <c r="R146" s="24">
        <f t="shared" si="91"/>
        <v>0</v>
      </c>
      <c r="S146" s="25" t="str">
        <f t="shared" si="93"/>
        <v/>
      </c>
      <c r="T146" s="26">
        <f t="shared" si="94"/>
        <v>0</v>
      </c>
      <c r="U146" s="25" t="str">
        <f t="shared" si="95"/>
        <v/>
      </c>
      <c r="V146" s="27">
        <f t="shared" si="96"/>
        <v>0</v>
      </c>
      <c r="W146" s="2"/>
      <c r="X146" s="2"/>
      <c r="Y146" s="2"/>
      <c r="Z146" s="2"/>
    </row>
    <row r="147" ht="12.75" customHeight="1">
      <c r="A147" s="9"/>
      <c r="B147" s="10"/>
      <c r="C147" s="9" t="s">
        <v>217</v>
      </c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4">
        <f t="shared" si="92"/>
        <v>0</v>
      </c>
      <c r="Q147" s="20"/>
      <c r="R147" s="24">
        <f t="shared" si="91"/>
        <v>0</v>
      </c>
      <c r="S147" s="25" t="str">
        <f t="shared" si="93"/>
        <v/>
      </c>
      <c r="T147" s="26">
        <f t="shared" si="94"/>
        <v>0</v>
      </c>
      <c r="U147" s="25" t="str">
        <f t="shared" si="95"/>
        <v/>
      </c>
      <c r="V147" s="27">
        <f t="shared" si="96"/>
        <v>0</v>
      </c>
      <c r="W147" s="2"/>
      <c r="X147" s="2"/>
      <c r="Y147" s="2"/>
      <c r="Z147" s="2"/>
    </row>
    <row r="148" ht="12.75" customHeight="1">
      <c r="A148" s="9"/>
      <c r="B148" s="10"/>
      <c r="C148" s="9" t="s">
        <v>218</v>
      </c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4">
        <f t="shared" si="92"/>
        <v>0</v>
      </c>
      <c r="Q148" s="20"/>
      <c r="R148" s="24">
        <f t="shared" si="91"/>
        <v>0</v>
      </c>
      <c r="S148" s="25" t="str">
        <f t="shared" si="93"/>
        <v/>
      </c>
      <c r="T148" s="26">
        <f t="shared" si="94"/>
        <v>0</v>
      </c>
      <c r="U148" s="25" t="str">
        <f t="shared" si="95"/>
        <v/>
      </c>
      <c r="V148" s="27">
        <f t="shared" si="96"/>
        <v>0</v>
      </c>
      <c r="W148" s="2"/>
      <c r="X148" s="2"/>
      <c r="Y148" s="2"/>
      <c r="Z148" s="2"/>
    </row>
    <row r="149" ht="12.75" customHeight="1">
      <c r="A149" s="9"/>
      <c r="B149" s="10"/>
      <c r="C149" s="9" t="s">
        <v>219</v>
      </c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4">
        <f t="shared" si="92"/>
        <v>0</v>
      </c>
      <c r="Q149" s="20"/>
      <c r="R149" s="24">
        <f t="shared" si="91"/>
        <v>0</v>
      </c>
      <c r="S149" s="25" t="str">
        <f t="shared" si="93"/>
        <v/>
      </c>
      <c r="T149" s="26">
        <f t="shared" si="94"/>
        <v>0</v>
      </c>
      <c r="U149" s="25" t="str">
        <f t="shared" si="95"/>
        <v/>
      </c>
      <c r="V149" s="27">
        <f t="shared" si="96"/>
        <v>0</v>
      </c>
      <c r="W149" s="2"/>
      <c r="X149" s="2"/>
      <c r="Y149" s="2"/>
      <c r="Z149" s="2"/>
    </row>
    <row r="150" ht="12.75" customHeight="1">
      <c r="A150" s="9"/>
      <c r="B150" s="10"/>
      <c r="C150" s="9" t="s">
        <v>220</v>
      </c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4">
        <f t="shared" si="92"/>
        <v>0</v>
      </c>
      <c r="Q150" s="20"/>
      <c r="R150" s="24">
        <f t="shared" si="91"/>
        <v>0</v>
      </c>
      <c r="S150" s="25" t="str">
        <f t="shared" si="93"/>
        <v/>
      </c>
      <c r="T150" s="26">
        <f t="shared" si="94"/>
        <v>0</v>
      </c>
      <c r="U150" s="25" t="str">
        <f t="shared" si="95"/>
        <v/>
      </c>
      <c r="V150" s="27">
        <f t="shared" si="96"/>
        <v>0</v>
      </c>
      <c r="W150" s="2"/>
      <c r="X150" s="2"/>
      <c r="Y150" s="2"/>
      <c r="Z150" s="2"/>
    </row>
    <row r="151" ht="12.75" customHeight="1">
      <c r="A151" s="9"/>
      <c r="B151" s="10"/>
      <c r="C151" s="9" t="s">
        <v>221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4">
        <f t="shared" si="92"/>
        <v>0</v>
      </c>
      <c r="Q151" s="20"/>
      <c r="R151" s="24">
        <f t="shared" si="91"/>
        <v>0</v>
      </c>
      <c r="S151" s="25" t="str">
        <f t="shared" si="93"/>
        <v/>
      </c>
      <c r="T151" s="26">
        <f t="shared" si="94"/>
        <v>0</v>
      </c>
      <c r="U151" s="25" t="str">
        <f t="shared" si="95"/>
        <v/>
      </c>
      <c r="V151" s="27">
        <f t="shared" si="96"/>
        <v>0</v>
      </c>
      <c r="W151" s="2"/>
      <c r="X151" s="2"/>
      <c r="Y151" s="2"/>
      <c r="Z151" s="2"/>
    </row>
    <row r="152" ht="12.75" customHeight="1">
      <c r="A152" s="9"/>
      <c r="B152" s="10"/>
      <c r="C152" s="9" t="s">
        <v>222</v>
      </c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4">
        <f t="shared" si="92"/>
        <v>0</v>
      </c>
      <c r="Q152" s="20"/>
      <c r="R152" s="24">
        <f t="shared" si="91"/>
        <v>0</v>
      </c>
      <c r="S152" s="25" t="str">
        <f t="shared" si="93"/>
        <v/>
      </c>
      <c r="T152" s="26">
        <f t="shared" si="94"/>
        <v>0</v>
      </c>
      <c r="U152" s="25" t="str">
        <f t="shared" si="95"/>
        <v/>
      </c>
      <c r="V152" s="27">
        <f t="shared" si="96"/>
        <v>0</v>
      </c>
      <c r="W152" s="2"/>
      <c r="X152" s="2"/>
      <c r="Y152" s="2"/>
      <c r="Z152" s="2"/>
    </row>
    <row r="153" ht="12.75" customHeight="1">
      <c r="A153" s="9"/>
      <c r="B153" s="10"/>
      <c r="C153" s="9"/>
      <c r="D153" s="24">
        <f t="shared" ref="D153:P153" si="97">SUM(D144:D152)</f>
        <v>0</v>
      </c>
      <c r="E153" s="24">
        <f t="shared" si="97"/>
        <v>0</v>
      </c>
      <c r="F153" s="24">
        <f t="shared" si="97"/>
        <v>0</v>
      </c>
      <c r="G153" s="24">
        <f t="shared" si="97"/>
        <v>0</v>
      </c>
      <c r="H153" s="24">
        <f t="shared" si="97"/>
        <v>0</v>
      </c>
      <c r="I153" s="24">
        <f t="shared" si="97"/>
        <v>0</v>
      </c>
      <c r="J153" s="24">
        <f t="shared" si="97"/>
        <v>0</v>
      </c>
      <c r="K153" s="24">
        <f t="shared" si="97"/>
        <v>0</v>
      </c>
      <c r="L153" s="24">
        <f t="shared" si="97"/>
        <v>0</v>
      </c>
      <c r="M153" s="24">
        <f t="shared" si="97"/>
        <v>0</v>
      </c>
      <c r="N153" s="24">
        <f t="shared" si="97"/>
        <v>0</v>
      </c>
      <c r="O153" s="24">
        <f t="shared" si="97"/>
        <v>0</v>
      </c>
      <c r="P153" s="24">
        <f t="shared" si="97"/>
        <v>0</v>
      </c>
      <c r="Q153" s="20"/>
      <c r="R153" s="24">
        <f t="shared" si="91"/>
        <v>0</v>
      </c>
      <c r="S153" s="26">
        <f t="shared" ref="S153:U153" si="98">SUM(S144:S152)</f>
        <v>0</v>
      </c>
      <c r="T153" s="26">
        <f t="shared" si="98"/>
        <v>0</v>
      </c>
      <c r="U153" s="26">
        <f t="shared" si="98"/>
        <v>0</v>
      </c>
      <c r="V153" s="27">
        <f t="shared" si="96"/>
        <v>0</v>
      </c>
      <c r="W153" s="2"/>
      <c r="X153" s="2"/>
      <c r="Y153" s="2"/>
      <c r="Z153" s="2"/>
    </row>
    <row r="154" ht="12.75" customHeight="1">
      <c r="A154" s="1"/>
      <c r="B154" s="10"/>
      <c r="C154" s="9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"/>
      <c r="X154" s="2"/>
      <c r="Y154" s="2"/>
      <c r="Z154" s="2"/>
    </row>
    <row r="155" ht="12.75" customHeight="1">
      <c r="A155" s="1"/>
      <c r="B155" s="10"/>
      <c r="C155" s="19" t="s">
        <v>162</v>
      </c>
      <c r="D155" s="22" t="s">
        <v>4</v>
      </c>
      <c r="E155" s="22" t="s">
        <v>5</v>
      </c>
      <c r="F155" s="22" t="s">
        <v>6</v>
      </c>
      <c r="G155" s="22" t="s">
        <v>7</v>
      </c>
      <c r="H155" s="22" t="s">
        <v>8</v>
      </c>
      <c r="I155" s="22" t="s">
        <v>9</v>
      </c>
      <c r="J155" s="22" t="s">
        <v>227</v>
      </c>
      <c r="K155" s="22" t="s">
        <v>11</v>
      </c>
      <c r="L155" s="22" t="s">
        <v>12</v>
      </c>
      <c r="M155" s="22" t="s">
        <v>13</v>
      </c>
      <c r="N155" s="22" t="s">
        <v>14</v>
      </c>
      <c r="O155" s="22" t="s">
        <v>15</v>
      </c>
      <c r="P155" s="20"/>
      <c r="Q155" s="20"/>
      <c r="R155" s="24">
        <f t="shared" ref="R155:R165" si="99">(P155*Q155)</f>
        <v>0</v>
      </c>
      <c r="S155" s="23" t="s">
        <v>19</v>
      </c>
      <c r="T155" s="23" t="s">
        <v>20</v>
      </c>
      <c r="U155" s="23" t="s">
        <v>21</v>
      </c>
      <c r="V155" s="20"/>
      <c r="W155" s="2"/>
      <c r="X155" s="2"/>
      <c r="Y155" s="2"/>
      <c r="Z155" s="2"/>
    </row>
    <row r="156" ht="12.75" customHeight="1">
      <c r="A156" s="1"/>
      <c r="B156" s="10"/>
      <c r="C156" s="9" t="s">
        <v>214</v>
      </c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4">
        <f t="shared" ref="P156:P164" si="100">SUM(D156:O156)</f>
        <v>0</v>
      </c>
      <c r="Q156" s="20"/>
      <c r="R156" s="24">
        <f t="shared" si="99"/>
        <v>0</v>
      </c>
      <c r="S156" s="25" t="str">
        <f t="shared" ref="S156:S164" si="101">(E156)</f>
        <v/>
      </c>
      <c r="T156" s="26">
        <f t="shared" ref="T156:T164" si="102">SUM(D156,G156,H156,I156,J156,K156,L156,M156,N156,O156)</f>
        <v>0</v>
      </c>
      <c r="U156" s="25" t="str">
        <f t="shared" ref="U156:U164" si="103">(F156)</f>
        <v/>
      </c>
      <c r="V156" s="27">
        <f t="shared" ref="V156:V165" si="104">SUM(G156:H156)</f>
        <v>0</v>
      </c>
      <c r="W156" s="2"/>
      <c r="X156" s="2"/>
      <c r="Y156" s="2"/>
      <c r="Z156" s="2"/>
    </row>
    <row r="157" ht="12.75" customHeight="1">
      <c r="A157" s="1"/>
      <c r="B157" s="10"/>
      <c r="C157" s="9" t="s">
        <v>215</v>
      </c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4">
        <f t="shared" si="100"/>
        <v>0</v>
      </c>
      <c r="Q157" s="20"/>
      <c r="R157" s="24">
        <f t="shared" si="99"/>
        <v>0</v>
      </c>
      <c r="S157" s="25" t="str">
        <f t="shared" si="101"/>
        <v/>
      </c>
      <c r="T157" s="26">
        <f t="shared" si="102"/>
        <v>0</v>
      </c>
      <c r="U157" s="25" t="str">
        <f t="shared" si="103"/>
        <v/>
      </c>
      <c r="V157" s="27">
        <f t="shared" si="104"/>
        <v>0</v>
      </c>
      <c r="W157" s="2"/>
      <c r="X157" s="2"/>
      <c r="Y157" s="2"/>
      <c r="Z157" s="2"/>
    </row>
    <row r="158" ht="12.75" customHeight="1">
      <c r="A158" s="1"/>
      <c r="B158" s="10"/>
      <c r="C158" s="9" t="s">
        <v>216</v>
      </c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4">
        <f t="shared" si="100"/>
        <v>0</v>
      </c>
      <c r="Q158" s="20"/>
      <c r="R158" s="24">
        <f t="shared" si="99"/>
        <v>0</v>
      </c>
      <c r="S158" s="25" t="str">
        <f t="shared" si="101"/>
        <v/>
      </c>
      <c r="T158" s="26">
        <f t="shared" si="102"/>
        <v>0</v>
      </c>
      <c r="U158" s="25" t="str">
        <f t="shared" si="103"/>
        <v/>
      </c>
      <c r="V158" s="27">
        <f t="shared" si="104"/>
        <v>0</v>
      </c>
      <c r="W158" s="2"/>
      <c r="X158" s="2"/>
      <c r="Y158" s="2"/>
      <c r="Z158" s="2"/>
    </row>
    <row r="159" ht="12.75" customHeight="1">
      <c r="A159" s="1"/>
      <c r="B159" s="10"/>
      <c r="C159" s="9" t="s">
        <v>217</v>
      </c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4">
        <f t="shared" si="100"/>
        <v>0</v>
      </c>
      <c r="Q159" s="20"/>
      <c r="R159" s="24">
        <f t="shared" si="99"/>
        <v>0</v>
      </c>
      <c r="S159" s="25" t="str">
        <f t="shared" si="101"/>
        <v/>
      </c>
      <c r="T159" s="26">
        <f t="shared" si="102"/>
        <v>0</v>
      </c>
      <c r="U159" s="25" t="str">
        <f t="shared" si="103"/>
        <v/>
      </c>
      <c r="V159" s="27">
        <f t="shared" si="104"/>
        <v>0</v>
      </c>
      <c r="W159" s="2"/>
      <c r="X159" s="2"/>
      <c r="Y159" s="2"/>
      <c r="Z159" s="2"/>
    </row>
    <row r="160" ht="12.75" customHeight="1">
      <c r="A160" s="1"/>
      <c r="B160" s="10"/>
      <c r="C160" s="9" t="s">
        <v>218</v>
      </c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4">
        <f t="shared" si="100"/>
        <v>0</v>
      </c>
      <c r="Q160" s="20"/>
      <c r="R160" s="24">
        <f t="shared" si="99"/>
        <v>0</v>
      </c>
      <c r="S160" s="25" t="str">
        <f t="shared" si="101"/>
        <v/>
      </c>
      <c r="T160" s="26">
        <f t="shared" si="102"/>
        <v>0</v>
      </c>
      <c r="U160" s="25" t="str">
        <f t="shared" si="103"/>
        <v/>
      </c>
      <c r="V160" s="27">
        <f t="shared" si="104"/>
        <v>0</v>
      </c>
      <c r="W160" s="2"/>
      <c r="X160" s="2"/>
      <c r="Y160" s="2"/>
      <c r="Z160" s="2"/>
    </row>
    <row r="161" ht="12.75" customHeight="1">
      <c r="A161" s="1"/>
      <c r="B161" s="10"/>
      <c r="C161" s="9" t="s">
        <v>219</v>
      </c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4">
        <f t="shared" si="100"/>
        <v>0</v>
      </c>
      <c r="Q161" s="20"/>
      <c r="R161" s="24">
        <f t="shared" si="99"/>
        <v>0</v>
      </c>
      <c r="S161" s="25" t="str">
        <f t="shared" si="101"/>
        <v/>
      </c>
      <c r="T161" s="26">
        <f t="shared" si="102"/>
        <v>0</v>
      </c>
      <c r="U161" s="25" t="str">
        <f t="shared" si="103"/>
        <v/>
      </c>
      <c r="V161" s="27">
        <f t="shared" si="104"/>
        <v>0</v>
      </c>
      <c r="W161" s="2"/>
      <c r="X161" s="2"/>
      <c r="Y161" s="2"/>
      <c r="Z161" s="2"/>
    </row>
    <row r="162" ht="12.75" customHeight="1">
      <c r="A162" s="1"/>
      <c r="B162" s="10"/>
      <c r="C162" s="9" t="s">
        <v>220</v>
      </c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4">
        <f t="shared" si="100"/>
        <v>0</v>
      </c>
      <c r="Q162" s="20"/>
      <c r="R162" s="24">
        <f t="shared" si="99"/>
        <v>0</v>
      </c>
      <c r="S162" s="25" t="str">
        <f t="shared" si="101"/>
        <v/>
      </c>
      <c r="T162" s="26">
        <f t="shared" si="102"/>
        <v>0</v>
      </c>
      <c r="U162" s="25" t="str">
        <f t="shared" si="103"/>
        <v/>
      </c>
      <c r="V162" s="27">
        <f t="shared" si="104"/>
        <v>0</v>
      </c>
      <c r="W162" s="2"/>
      <c r="X162" s="2"/>
      <c r="Y162" s="2"/>
      <c r="Z162" s="2"/>
    </row>
    <row r="163" ht="12.75" customHeight="1">
      <c r="A163" s="1"/>
      <c r="B163" s="10"/>
      <c r="C163" s="9" t="s">
        <v>221</v>
      </c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4">
        <f t="shared" si="100"/>
        <v>0</v>
      </c>
      <c r="Q163" s="20"/>
      <c r="R163" s="24">
        <f t="shared" si="99"/>
        <v>0</v>
      </c>
      <c r="S163" s="25" t="str">
        <f t="shared" si="101"/>
        <v/>
      </c>
      <c r="T163" s="26">
        <f t="shared" si="102"/>
        <v>0</v>
      </c>
      <c r="U163" s="25" t="str">
        <f t="shared" si="103"/>
        <v/>
      </c>
      <c r="V163" s="27">
        <f t="shared" si="104"/>
        <v>0</v>
      </c>
      <c r="W163" s="2"/>
      <c r="X163" s="2"/>
      <c r="Y163" s="2"/>
      <c r="Z163" s="2"/>
    </row>
    <row r="164" ht="12.75" customHeight="1">
      <c r="A164" s="1"/>
      <c r="B164" s="10"/>
      <c r="C164" s="9" t="s">
        <v>222</v>
      </c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4">
        <f t="shared" si="100"/>
        <v>0</v>
      </c>
      <c r="Q164" s="20"/>
      <c r="R164" s="24">
        <f t="shared" si="99"/>
        <v>0</v>
      </c>
      <c r="S164" s="25" t="str">
        <f t="shared" si="101"/>
        <v/>
      </c>
      <c r="T164" s="26">
        <f t="shared" si="102"/>
        <v>0</v>
      </c>
      <c r="U164" s="25" t="str">
        <f t="shared" si="103"/>
        <v/>
      </c>
      <c r="V164" s="27">
        <f t="shared" si="104"/>
        <v>0</v>
      </c>
      <c r="W164" s="2"/>
      <c r="X164" s="2"/>
      <c r="Y164" s="2"/>
      <c r="Z164" s="2"/>
    </row>
    <row r="165" ht="12.75" customHeight="1">
      <c r="A165" s="1"/>
      <c r="B165" s="10"/>
      <c r="C165" s="9"/>
      <c r="D165" s="24">
        <f t="shared" ref="D165:P165" si="105">SUM(D156:D164)</f>
        <v>0</v>
      </c>
      <c r="E165" s="24">
        <f t="shared" si="105"/>
        <v>0</v>
      </c>
      <c r="F165" s="24">
        <f t="shared" si="105"/>
        <v>0</v>
      </c>
      <c r="G165" s="24">
        <f t="shared" si="105"/>
        <v>0</v>
      </c>
      <c r="H165" s="24">
        <f t="shared" si="105"/>
        <v>0</v>
      </c>
      <c r="I165" s="24">
        <f t="shared" si="105"/>
        <v>0</v>
      </c>
      <c r="J165" s="24">
        <f t="shared" si="105"/>
        <v>0</v>
      </c>
      <c r="K165" s="24">
        <f t="shared" si="105"/>
        <v>0</v>
      </c>
      <c r="L165" s="24">
        <f t="shared" si="105"/>
        <v>0</v>
      </c>
      <c r="M165" s="24">
        <f t="shared" si="105"/>
        <v>0</v>
      </c>
      <c r="N165" s="24">
        <f t="shared" si="105"/>
        <v>0</v>
      </c>
      <c r="O165" s="24">
        <f t="shared" si="105"/>
        <v>0</v>
      </c>
      <c r="P165" s="24">
        <f t="shared" si="105"/>
        <v>0</v>
      </c>
      <c r="Q165" s="20"/>
      <c r="R165" s="24">
        <f t="shared" si="99"/>
        <v>0</v>
      </c>
      <c r="S165" s="26">
        <f t="shared" ref="S165:U165" si="106">SUM(S156:S164)</f>
        <v>0</v>
      </c>
      <c r="T165" s="26">
        <f t="shared" si="106"/>
        <v>0</v>
      </c>
      <c r="U165" s="26">
        <f t="shared" si="106"/>
        <v>0</v>
      </c>
      <c r="V165" s="27">
        <f t="shared" si="104"/>
        <v>0</v>
      </c>
      <c r="W165" s="2"/>
      <c r="X165" s="2"/>
      <c r="Y165" s="2"/>
      <c r="Z165" s="2"/>
    </row>
    <row r="166" ht="12.75" customHeight="1">
      <c r="A166" s="1"/>
      <c r="B166" s="1"/>
      <c r="C166" s="1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"/>
      <c r="X166" s="2"/>
      <c r="Y166" s="2"/>
      <c r="Z166" s="2"/>
    </row>
    <row r="167" ht="12.75" customHeight="1">
      <c r="A167" s="1"/>
      <c r="B167" s="10"/>
      <c r="C167" s="19" t="s">
        <v>223</v>
      </c>
      <c r="D167" s="22" t="s">
        <v>4</v>
      </c>
      <c r="E167" s="22" t="s">
        <v>5</v>
      </c>
      <c r="F167" s="22" t="s">
        <v>6</v>
      </c>
      <c r="G167" s="22" t="s">
        <v>7</v>
      </c>
      <c r="H167" s="22" t="s">
        <v>8</v>
      </c>
      <c r="I167" s="22" t="s">
        <v>9</v>
      </c>
      <c r="J167" s="22" t="s">
        <v>227</v>
      </c>
      <c r="K167" s="22" t="s">
        <v>11</v>
      </c>
      <c r="L167" s="22" t="s">
        <v>12</v>
      </c>
      <c r="M167" s="22" t="s">
        <v>13</v>
      </c>
      <c r="N167" s="22" t="s">
        <v>14</v>
      </c>
      <c r="O167" s="22" t="s">
        <v>15</v>
      </c>
      <c r="P167" s="20"/>
      <c r="Q167" s="20"/>
      <c r="R167" s="24">
        <f t="shared" ref="R167:R177" si="107">(P167*Q167)</f>
        <v>0</v>
      </c>
      <c r="S167" s="23" t="s">
        <v>19</v>
      </c>
      <c r="T167" s="23" t="s">
        <v>20</v>
      </c>
      <c r="U167" s="23" t="s">
        <v>21</v>
      </c>
      <c r="V167" s="20"/>
      <c r="W167" s="2"/>
      <c r="X167" s="2"/>
      <c r="Y167" s="2"/>
      <c r="Z167" s="2"/>
    </row>
    <row r="168" ht="12.75" customHeight="1">
      <c r="A168" s="1"/>
      <c r="B168" s="10"/>
      <c r="C168" s="9" t="s">
        <v>214</v>
      </c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4">
        <f t="shared" ref="P168:P176" si="108">SUM(D168:O168)</f>
        <v>0</v>
      </c>
      <c r="Q168" s="20"/>
      <c r="R168" s="24">
        <f t="shared" si="107"/>
        <v>0</v>
      </c>
      <c r="S168" s="25" t="str">
        <f t="shared" ref="S168:S176" si="109">(E168)</f>
        <v/>
      </c>
      <c r="T168" s="26">
        <f t="shared" ref="T168:T176" si="110">SUM(D168,G168,H168,I168,J168,K168,L168,M168,N168,O168)</f>
        <v>0</v>
      </c>
      <c r="U168" s="25" t="str">
        <f t="shared" ref="U168:U176" si="111">(F168)</f>
        <v/>
      </c>
      <c r="V168" s="27">
        <f t="shared" ref="V168:V177" si="112">SUM(G168:H168)</f>
        <v>0</v>
      </c>
      <c r="W168" s="2"/>
      <c r="X168" s="2"/>
      <c r="Y168" s="2"/>
      <c r="Z168" s="2"/>
    </row>
    <row r="169" ht="12.75" customHeight="1">
      <c r="A169" s="1"/>
      <c r="B169" s="10"/>
      <c r="C169" s="9" t="s">
        <v>215</v>
      </c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4">
        <f t="shared" si="108"/>
        <v>0</v>
      </c>
      <c r="Q169" s="20"/>
      <c r="R169" s="24">
        <f t="shared" si="107"/>
        <v>0</v>
      </c>
      <c r="S169" s="25" t="str">
        <f t="shared" si="109"/>
        <v/>
      </c>
      <c r="T169" s="26">
        <f t="shared" si="110"/>
        <v>0</v>
      </c>
      <c r="U169" s="25" t="str">
        <f t="shared" si="111"/>
        <v/>
      </c>
      <c r="V169" s="27">
        <f t="shared" si="112"/>
        <v>0</v>
      </c>
      <c r="W169" s="2"/>
      <c r="X169" s="2"/>
      <c r="Y169" s="2"/>
      <c r="Z169" s="2"/>
    </row>
    <row r="170" ht="12.75" customHeight="1">
      <c r="A170" s="1"/>
      <c r="B170" s="10"/>
      <c r="C170" s="9" t="s">
        <v>216</v>
      </c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4">
        <f t="shared" si="108"/>
        <v>0</v>
      </c>
      <c r="Q170" s="20"/>
      <c r="R170" s="24">
        <f t="shared" si="107"/>
        <v>0</v>
      </c>
      <c r="S170" s="25" t="str">
        <f t="shared" si="109"/>
        <v/>
      </c>
      <c r="T170" s="26">
        <f t="shared" si="110"/>
        <v>0</v>
      </c>
      <c r="U170" s="25" t="str">
        <f t="shared" si="111"/>
        <v/>
      </c>
      <c r="V170" s="27">
        <f t="shared" si="112"/>
        <v>0</v>
      </c>
      <c r="W170" s="2"/>
      <c r="X170" s="2"/>
      <c r="Y170" s="2"/>
      <c r="Z170" s="2"/>
    </row>
    <row r="171" ht="12.75" customHeight="1">
      <c r="A171" s="1"/>
      <c r="B171" s="10"/>
      <c r="C171" s="9" t="s">
        <v>217</v>
      </c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4">
        <f t="shared" si="108"/>
        <v>0</v>
      </c>
      <c r="Q171" s="20"/>
      <c r="R171" s="24">
        <f t="shared" si="107"/>
        <v>0</v>
      </c>
      <c r="S171" s="25" t="str">
        <f t="shared" si="109"/>
        <v/>
      </c>
      <c r="T171" s="26">
        <f t="shared" si="110"/>
        <v>0</v>
      </c>
      <c r="U171" s="25" t="str">
        <f t="shared" si="111"/>
        <v/>
      </c>
      <c r="V171" s="27">
        <f t="shared" si="112"/>
        <v>0</v>
      </c>
      <c r="W171" s="2"/>
      <c r="X171" s="2"/>
      <c r="Y171" s="2"/>
      <c r="Z171" s="2"/>
    </row>
    <row r="172" ht="12.75" customHeight="1">
      <c r="A172" s="1"/>
      <c r="B172" s="10"/>
      <c r="C172" s="9" t="s">
        <v>218</v>
      </c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4">
        <f t="shared" si="108"/>
        <v>0</v>
      </c>
      <c r="Q172" s="20"/>
      <c r="R172" s="24">
        <f t="shared" si="107"/>
        <v>0</v>
      </c>
      <c r="S172" s="25" t="str">
        <f t="shared" si="109"/>
        <v/>
      </c>
      <c r="T172" s="26">
        <f t="shared" si="110"/>
        <v>0</v>
      </c>
      <c r="U172" s="25" t="str">
        <f t="shared" si="111"/>
        <v/>
      </c>
      <c r="V172" s="27">
        <f t="shared" si="112"/>
        <v>0</v>
      </c>
      <c r="W172" s="2"/>
      <c r="X172" s="2"/>
      <c r="Y172" s="2"/>
      <c r="Z172" s="2"/>
    </row>
    <row r="173" ht="12.75" customHeight="1">
      <c r="A173" s="1"/>
      <c r="B173" s="10"/>
      <c r="C173" s="9" t="s">
        <v>219</v>
      </c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4">
        <f t="shared" si="108"/>
        <v>0</v>
      </c>
      <c r="Q173" s="20"/>
      <c r="R173" s="24">
        <f t="shared" si="107"/>
        <v>0</v>
      </c>
      <c r="S173" s="25" t="str">
        <f t="shared" si="109"/>
        <v/>
      </c>
      <c r="T173" s="26">
        <f t="shared" si="110"/>
        <v>0</v>
      </c>
      <c r="U173" s="25" t="str">
        <f t="shared" si="111"/>
        <v/>
      </c>
      <c r="V173" s="27">
        <f t="shared" si="112"/>
        <v>0</v>
      </c>
      <c r="W173" s="2"/>
      <c r="X173" s="2"/>
      <c r="Y173" s="2"/>
      <c r="Z173" s="2"/>
    </row>
    <row r="174" ht="12.75" customHeight="1">
      <c r="A174" s="1"/>
      <c r="B174" s="10"/>
      <c r="C174" s="9" t="s">
        <v>220</v>
      </c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4">
        <f t="shared" si="108"/>
        <v>0</v>
      </c>
      <c r="Q174" s="20"/>
      <c r="R174" s="24">
        <f t="shared" si="107"/>
        <v>0</v>
      </c>
      <c r="S174" s="25" t="str">
        <f t="shared" si="109"/>
        <v/>
      </c>
      <c r="T174" s="26">
        <f t="shared" si="110"/>
        <v>0</v>
      </c>
      <c r="U174" s="25" t="str">
        <f t="shared" si="111"/>
        <v/>
      </c>
      <c r="V174" s="27">
        <f t="shared" si="112"/>
        <v>0</v>
      </c>
      <c r="W174" s="2"/>
      <c r="X174" s="2"/>
      <c r="Y174" s="2"/>
      <c r="Z174" s="2"/>
    </row>
    <row r="175" ht="12.75" customHeight="1">
      <c r="A175" s="1"/>
      <c r="B175" s="10"/>
      <c r="C175" s="9" t="s">
        <v>221</v>
      </c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4">
        <f t="shared" si="108"/>
        <v>0</v>
      </c>
      <c r="Q175" s="20"/>
      <c r="R175" s="24">
        <f t="shared" si="107"/>
        <v>0</v>
      </c>
      <c r="S175" s="25" t="str">
        <f t="shared" si="109"/>
        <v/>
      </c>
      <c r="T175" s="26">
        <f t="shared" si="110"/>
        <v>0</v>
      </c>
      <c r="U175" s="25" t="str">
        <f t="shared" si="111"/>
        <v/>
      </c>
      <c r="V175" s="27">
        <f t="shared" si="112"/>
        <v>0</v>
      </c>
      <c r="W175" s="2"/>
      <c r="X175" s="2"/>
      <c r="Y175" s="2"/>
      <c r="Z175" s="2"/>
    </row>
    <row r="176" ht="12.75" customHeight="1">
      <c r="A176" s="1"/>
      <c r="B176" s="10"/>
      <c r="C176" s="9" t="s">
        <v>222</v>
      </c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4">
        <f t="shared" si="108"/>
        <v>0</v>
      </c>
      <c r="Q176" s="20"/>
      <c r="R176" s="24">
        <f t="shared" si="107"/>
        <v>0</v>
      </c>
      <c r="S176" s="25" t="str">
        <f t="shared" si="109"/>
        <v/>
      </c>
      <c r="T176" s="26">
        <f t="shared" si="110"/>
        <v>0</v>
      </c>
      <c r="U176" s="25" t="str">
        <f t="shared" si="111"/>
        <v/>
      </c>
      <c r="V176" s="27">
        <f t="shared" si="112"/>
        <v>0</v>
      </c>
      <c r="W176" s="2"/>
      <c r="X176" s="2"/>
      <c r="Y176" s="2"/>
      <c r="Z176" s="2"/>
    </row>
    <row r="177" ht="12.75" customHeight="1">
      <c r="A177" s="1"/>
      <c r="B177" s="10"/>
      <c r="C177" s="9"/>
      <c r="D177" s="24">
        <f t="shared" ref="D177:O177" si="113">SUM(D168:D176)</f>
        <v>0</v>
      </c>
      <c r="E177" s="24">
        <f t="shared" si="113"/>
        <v>0</v>
      </c>
      <c r="F177" s="24">
        <f t="shared" si="113"/>
        <v>0</v>
      </c>
      <c r="G177" s="24">
        <f t="shared" si="113"/>
        <v>0</v>
      </c>
      <c r="H177" s="24">
        <f t="shared" si="113"/>
        <v>0</v>
      </c>
      <c r="I177" s="24">
        <f t="shared" si="113"/>
        <v>0</v>
      </c>
      <c r="J177" s="24">
        <f t="shared" si="113"/>
        <v>0</v>
      </c>
      <c r="K177" s="24">
        <f t="shared" si="113"/>
        <v>0</v>
      </c>
      <c r="L177" s="24">
        <f t="shared" si="113"/>
        <v>0</v>
      </c>
      <c r="M177" s="24">
        <f t="shared" si="113"/>
        <v>0</v>
      </c>
      <c r="N177" s="24">
        <f t="shared" si="113"/>
        <v>0</v>
      </c>
      <c r="O177" s="24">
        <f t="shared" si="113"/>
        <v>0</v>
      </c>
      <c r="P177" s="24">
        <f>SUM(P167:P176)</f>
        <v>0</v>
      </c>
      <c r="Q177" s="20"/>
      <c r="R177" s="24">
        <f t="shared" si="107"/>
        <v>0</v>
      </c>
      <c r="S177" s="26">
        <f t="shared" ref="S177:U177" si="114">SUM(S168:S176)</f>
        <v>0</v>
      </c>
      <c r="T177" s="26">
        <f t="shared" si="114"/>
        <v>0</v>
      </c>
      <c r="U177" s="26">
        <f t="shared" si="114"/>
        <v>0</v>
      </c>
      <c r="V177" s="27">
        <f t="shared" si="112"/>
        <v>0</v>
      </c>
      <c r="W177" s="2"/>
      <c r="X177" s="2"/>
      <c r="Y177" s="2"/>
      <c r="Z177" s="2"/>
    </row>
    <row r="178" ht="12.75" customHeight="1">
      <c r="A178" s="1"/>
      <c r="B178" s="1"/>
      <c r="C178" s="1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"/>
      <c r="X178" s="2"/>
      <c r="Y178" s="2"/>
      <c r="Z178" s="2"/>
    </row>
    <row r="179" ht="12.75" customHeight="1">
      <c r="A179" s="1"/>
      <c r="B179" s="1"/>
      <c r="C179" s="1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4">
        <f t="shared" ref="S179:U179" si="115">SUM(S140,S132,S122,S114,S108,S99,S91,S74,S66,S57,S22)</f>
        <v>0</v>
      </c>
      <c r="T179" s="24">
        <f t="shared" si="115"/>
        <v>0</v>
      </c>
      <c r="U179" s="24">
        <f t="shared" si="115"/>
        <v>0</v>
      </c>
      <c r="V179" s="20"/>
      <c r="W179" s="2"/>
      <c r="X179" s="2"/>
      <c r="Y179" s="2"/>
      <c r="Z179" s="2"/>
    </row>
    <row r="180" ht="12.75" customHeight="1">
      <c r="A180" s="1"/>
      <c r="B180" s="1"/>
      <c r="C180" s="1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"/>
      <c r="X180" s="2"/>
      <c r="Y180" s="2"/>
      <c r="Z180" s="2"/>
    </row>
    <row r="181" ht="12.75" customHeight="1">
      <c r="A181" s="1"/>
      <c r="B181" s="1"/>
      <c r="C181" s="1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"/>
      <c r="X181" s="2"/>
      <c r="Y181" s="2"/>
      <c r="Z181" s="2"/>
    </row>
    <row r="182" ht="12.75" customHeight="1">
      <c r="A182" s="1"/>
      <c r="B182" s="1"/>
      <c r="C182" s="1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"/>
      <c r="X182" s="2"/>
      <c r="Y182" s="2"/>
      <c r="Z182" s="2"/>
    </row>
    <row r="183" ht="12.75" customHeight="1">
      <c r="A183" s="1"/>
      <c r="B183" s="1"/>
      <c r="C183" s="1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"/>
      <c r="X183" s="2"/>
      <c r="Y183" s="2"/>
      <c r="Z183" s="2"/>
    </row>
    <row r="184" ht="12.75" customHeight="1">
      <c r="A184" s="1"/>
      <c r="B184" s="1"/>
      <c r="C184" s="1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"/>
      <c r="X184" s="2"/>
      <c r="Y184" s="2"/>
      <c r="Z184" s="2"/>
    </row>
    <row r="185" ht="15.75" customHeight="1">
      <c r="A185" s="2"/>
      <c r="B185" s="2"/>
      <c r="C185" s="2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"/>
      <c r="X185" s="2"/>
      <c r="Y185" s="2"/>
      <c r="Z185" s="2"/>
    </row>
    <row r="186" ht="15.75" customHeight="1">
      <c r="A186" s="2"/>
      <c r="B186" s="2"/>
      <c r="C186" s="2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"/>
      <c r="X186" s="2"/>
      <c r="Y186" s="2"/>
      <c r="Z186" s="2"/>
    </row>
    <row r="187" ht="15.75" customHeight="1">
      <c r="A187" s="2"/>
      <c r="B187" s="2"/>
      <c r="C187" s="2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"/>
      <c r="X187" s="2"/>
      <c r="Y187" s="2"/>
      <c r="Z187" s="2"/>
    </row>
    <row r="188" ht="15.75" customHeight="1">
      <c r="A188" s="2"/>
      <c r="B188" s="2"/>
      <c r="C188" s="2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"/>
      <c r="X188" s="2"/>
      <c r="Y188" s="2"/>
      <c r="Z188" s="2"/>
    </row>
    <row r="189" ht="15.75" customHeight="1">
      <c r="A189" s="2"/>
      <c r="B189" s="2"/>
      <c r="C189" s="2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"/>
      <c r="X189" s="2"/>
      <c r="Y189" s="2"/>
      <c r="Z189" s="2"/>
    </row>
    <row r="190" ht="15.75" customHeight="1">
      <c r="A190" s="2"/>
      <c r="B190" s="2"/>
      <c r="C190" s="2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"/>
      <c r="X190" s="2"/>
      <c r="Y190" s="2"/>
      <c r="Z190" s="2"/>
    </row>
    <row r="191" ht="15.75" customHeight="1">
      <c r="A191" s="2"/>
      <c r="B191" s="2"/>
      <c r="C191" s="2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"/>
      <c r="X191" s="2"/>
      <c r="Y191" s="2"/>
      <c r="Z191" s="2"/>
    </row>
    <row r="192" ht="15.75" customHeight="1">
      <c r="A192" s="2"/>
      <c r="B192" s="2"/>
      <c r="C192" s="2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"/>
      <c r="X192" s="2"/>
      <c r="Y192" s="2"/>
      <c r="Z192" s="2"/>
    </row>
    <row r="193" ht="15.75" customHeight="1">
      <c r="A193" s="2"/>
      <c r="B193" s="2"/>
      <c r="C193" s="2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"/>
      <c r="X193" s="2"/>
      <c r="Y193" s="2"/>
      <c r="Z193" s="2"/>
    </row>
    <row r="194" ht="15.75" customHeight="1">
      <c r="A194" s="2"/>
      <c r="B194" s="2"/>
      <c r="C194" s="2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"/>
      <c r="X194" s="2"/>
      <c r="Y194" s="2"/>
      <c r="Z194" s="2"/>
    </row>
    <row r="195" ht="15.75" customHeight="1">
      <c r="A195" s="2"/>
      <c r="B195" s="2"/>
      <c r="C195" s="2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"/>
      <c r="X195" s="2"/>
      <c r="Y195" s="2"/>
      <c r="Z195" s="2"/>
    </row>
    <row r="196" ht="15.75" customHeight="1">
      <c r="A196" s="2"/>
      <c r="B196" s="2"/>
      <c r="C196" s="2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"/>
      <c r="X196" s="2"/>
      <c r="Y196" s="2"/>
      <c r="Z196" s="2"/>
    </row>
    <row r="197" ht="15.75" customHeight="1">
      <c r="A197" s="2"/>
      <c r="B197" s="2"/>
      <c r="C197" s="2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"/>
      <c r="X197" s="2"/>
      <c r="Y197" s="2"/>
      <c r="Z197" s="2"/>
    </row>
    <row r="198" ht="15.75" customHeight="1">
      <c r="A198" s="2"/>
      <c r="B198" s="2"/>
      <c r="C198" s="2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"/>
      <c r="X198" s="2"/>
      <c r="Y198" s="2"/>
      <c r="Z198" s="2"/>
    </row>
    <row r="199" ht="15.75" customHeight="1">
      <c r="A199" s="2"/>
      <c r="B199" s="2"/>
      <c r="C199" s="2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"/>
      <c r="X199" s="2"/>
      <c r="Y199" s="2"/>
      <c r="Z199" s="2"/>
    </row>
    <row r="200" ht="15.75" customHeight="1">
      <c r="A200" s="2"/>
      <c r="B200" s="2"/>
      <c r="C200" s="2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"/>
      <c r="X200" s="2"/>
      <c r="Y200" s="2"/>
      <c r="Z200" s="2"/>
    </row>
    <row r="201" ht="15.75" customHeight="1">
      <c r="A201" s="2"/>
      <c r="B201" s="2"/>
      <c r="C201" s="2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"/>
      <c r="X201" s="2"/>
      <c r="Y201" s="2"/>
      <c r="Z201" s="2"/>
    </row>
    <row r="202" ht="15.75" customHeight="1">
      <c r="A202" s="2"/>
      <c r="B202" s="2"/>
      <c r="C202" s="2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"/>
      <c r="X202" s="2"/>
      <c r="Y202" s="2"/>
      <c r="Z202" s="2"/>
    </row>
    <row r="203" ht="15.75" customHeight="1">
      <c r="A203" s="2"/>
      <c r="B203" s="2"/>
      <c r="C203" s="2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"/>
      <c r="X203" s="2"/>
      <c r="Y203" s="2"/>
      <c r="Z203" s="2"/>
    </row>
    <row r="204" ht="15.75" customHeight="1">
      <c r="A204" s="2"/>
      <c r="B204" s="2"/>
      <c r="C204" s="2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"/>
      <c r="X204" s="2"/>
      <c r="Y204" s="2"/>
      <c r="Z204" s="2"/>
    </row>
    <row r="205" ht="15.75" customHeight="1">
      <c r="A205" s="2"/>
      <c r="B205" s="2"/>
      <c r="C205" s="2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"/>
      <c r="X205" s="2"/>
      <c r="Y205" s="2"/>
      <c r="Z205" s="2"/>
    </row>
    <row r="206" ht="15.75" customHeight="1">
      <c r="A206" s="2"/>
      <c r="B206" s="2"/>
      <c r="C206" s="2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"/>
      <c r="X206" s="2"/>
      <c r="Y206" s="2"/>
      <c r="Z206" s="2"/>
    </row>
    <row r="207" ht="15.75" customHeight="1">
      <c r="A207" s="2"/>
      <c r="B207" s="2"/>
      <c r="C207" s="2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"/>
      <c r="X207" s="2"/>
      <c r="Y207" s="2"/>
      <c r="Z207" s="2"/>
    </row>
    <row r="208" ht="15.75" customHeight="1">
      <c r="A208" s="2"/>
      <c r="B208" s="2"/>
      <c r="C208" s="2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"/>
      <c r="X208" s="2"/>
      <c r="Y208" s="2"/>
      <c r="Z208" s="2"/>
    </row>
    <row r="209" ht="15.75" customHeight="1">
      <c r="A209" s="2"/>
      <c r="B209" s="2"/>
      <c r="C209" s="2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"/>
      <c r="X209" s="2"/>
      <c r="Y209" s="2"/>
      <c r="Z209" s="2"/>
    </row>
    <row r="210" ht="15.75" customHeight="1">
      <c r="A210" s="2"/>
      <c r="B210" s="2"/>
      <c r="C210" s="2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"/>
      <c r="X210" s="2"/>
      <c r="Y210" s="2"/>
      <c r="Z210" s="2"/>
    </row>
    <row r="211" ht="15.75" customHeight="1">
      <c r="A211" s="2"/>
      <c r="B211" s="2"/>
      <c r="C211" s="2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"/>
      <c r="X211" s="2"/>
      <c r="Y211" s="2"/>
      <c r="Z211" s="2"/>
    </row>
    <row r="212" ht="15.75" customHeight="1">
      <c r="A212" s="2"/>
      <c r="B212" s="2"/>
      <c r="C212" s="2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"/>
      <c r="X212" s="2"/>
      <c r="Y212" s="2"/>
      <c r="Z212" s="2"/>
    </row>
    <row r="213" ht="15.75" customHeight="1">
      <c r="A213" s="2"/>
      <c r="B213" s="2"/>
      <c r="C213" s="2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"/>
      <c r="X213" s="2"/>
      <c r="Y213" s="2"/>
      <c r="Z213" s="2"/>
    </row>
    <row r="214" ht="15.75" customHeight="1">
      <c r="A214" s="2"/>
      <c r="B214" s="2"/>
      <c r="C214" s="2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"/>
      <c r="X214" s="2"/>
      <c r="Y214" s="2"/>
      <c r="Z214" s="2"/>
    </row>
    <row r="215" ht="15.75" customHeight="1">
      <c r="A215" s="2"/>
      <c r="B215" s="2"/>
      <c r="C215" s="2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"/>
      <c r="X215" s="2"/>
      <c r="Y215" s="2"/>
      <c r="Z215" s="2"/>
    </row>
    <row r="216" ht="15.75" customHeight="1">
      <c r="A216" s="2"/>
      <c r="B216" s="2"/>
      <c r="C216" s="2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"/>
      <c r="X216" s="2"/>
      <c r="Y216" s="2"/>
      <c r="Z216" s="2"/>
    </row>
    <row r="217" ht="15.75" customHeight="1">
      <c r="A217" s="2"/>
      <c r="B217" s="2"/>
      <c r="C217" s="2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"/>
      <c r="X217" s="2"/>
      <c r="Y217" s="2"/>
      <c r="Z217" s="2"/>
    </row>
    <row r="218" ht="15.75" customHeight="1">
      <c r="A218" s="2"/>
      <c r="B218" s="2"/>
      <c r="C218" s="2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"/>
      <c r="X218" s="2"/>
      <c r="Y218" s="2"/>
      <c r="Z218" s="2"/>
    </row>
    <row r="219" ht="15.75" customHeight="1">
      <c r="A219" s="2"/>
      <c r="B219" s="2"/>
      <c r="C219" s="2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"/>
      <c r="X219" s="2"/>
      <c r="Y219" s="2"/>
      <c r="Z219" s="2"/>
    </row>
    <row r="220" ht="15.75" customHeight="1">
      <c r="A220" s="2"/>
      <c r="B220" s="2"/>
      <c r="C220" s="2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"/>
      <c r="X220" s="2"/>
      <c r="Y220" s="2"/>
      <c r="Z220" s="2"/>
    </row>
    <row r="221" ht="15.75" customHeight="1">
      <c r="A221" s="2"/>
      <c r="B221" s="2"/>
      <c r="C221" s="2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"/>
      <c r="X221" s="2"/>
      <c r="Y221" s="2"/>
      <c r="Z221" s="2"/>
    </row>
    <row r="222" ht="15.75" customHeight="1">
      <c r="A222" s="2"/>
      <c r="B222" s="2"/>
      <c r="C222" s="2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"/>
      <c r="X222" s="2"/>
      <c r="Y222" s="2"/>
      <c r="Z222" s="2"/>
    </row>
    <row r="223" ht="15.75" customHeight="1">
      <c r="A223" s="2"/>
      <c r="B223" s="2"/>
      <c r="C223" s="2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"/>
      <c r="X223" s="2"/>
      <c r="Y223" s="2"/>
      <c r="Z223" s="2"/>
    </row>
    <row r="224" ht="15.75" customHeight="1">
      <c r="A224" s="2"/>
      <c r="B224" s="2"/>
      <c r="C224" s="2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"/>
      <c r="X224" s="2"/>
      <c r="Y224" s="2"/>
      <c r="Z224" s="2"/>
    </row>
    <row r="225" ht="15.75" customHeight="1">
      <c r="A225" s="2"/>
      <c r="B225" s="2"/>
      <c r="C225" s="2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"/>
      <c r="X225" s="2"/>
      <c r="Y225" s="2"/>
      <c r="Z225" s="2"/>
    </row>
    <row r="226" ht="15.75" customHeight="1">
      <c r="A226" s="2"/>
      <c r="B226" s="2"/>
      <c r="C226" s="2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"/>
      <c r="X226" s="2"/>
      <c r="Y226" s="2"/>
      <c r="Z226" s="2"/>
    </row>
    <row r="227" ht="15.75" customHeight="1">
      <c r="A227" s="2"/>
      <c r="B227" s="2"/>
      <c r="C227" s="2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"/>
      <c r="X227" s="2"/>
      <c r="Y227" s="2"/>
      <c r="Z227" s="2"/>
    </row>
    <row r="228" ht="15.75" customHeight="1">
      <c r="A228" s="2"/>
      <c r="B228" s="2"/>
      <c r="C228" s="2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"/>
      <c r="X228" s="2"/>
      <c r="Y228" s="2"/>
      <c r="Z228" s="2"/>
    </row>
    <row r="229" ht="15.75" customHeight="1">
      <c r="A229" s="2"/>
      <c r="B229" s="2"/>
      <c r="C229" s="2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"/>
      <c r="X229" s="2"/>
      <c r="Y229" s="2"/>
      <c r="Z229" s="2"/>
    </row>
    <row r="230" ht="15.75" customHeight="1">
      <c r="A230" s="2"/>
      <c r="B230" s="2"/>
      <c r="C230" s="2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"/>
      <c r="X230" s="2"/>
      <c r="Y230" s="2"/>
      <c r="Z230" s="2"/>
    </row>
    <row r="231" ht="15.75" customHeight="1">
      <c r="A231" s="2"/>
      <c r="B231" s="2"/>
      <c r="C231" s="2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"/>
      <c r="X231" s="2"/>
      <c r="Y231" s="2"/>
      <c r="Z231" s="2"/>
    </row>
    <row r="232" ht="15.75" customHeight="1">
      <c r="A232" s="2"/>
      <c r="B232" s="2"/>
      <c r="C232" s="2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"/>
      <c r="X232" s="2"/>
      <c r="Y232" s="2"/>
      <c r="Z232" s="2"/>
    </row>
    <row r="233" ht="15.75" customHeight="1">
      <c r="A233" s="2"/>
      <c r="B233" s="2"/>
      <c r="C233" s="2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"/>
      <c r="X233" s="2"/>
      <c r="Y233" s="2"/>
      <c r="Z233" s="2"/>
    </row>
    <row r="234" ht="15.75" customHeight="1">
      <c r="A234" s="2"/>
      <c r="B234" s="2"/>
      <c r="C234" s="2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"/>
      <c r="X234" s="2"/>
      <c r="Y234" s="2"/>
      <c r="Z234" s="2"/>
    </row>
    <row r="235" ht="15.75" customHeight="1">
      <c r="A235" s="2"/>
      <c r="B235" s="2"/>
      <c r="C235" s="2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"/>
      <c r="X235" s="2"/>
      <c r="Y235" s="2"/>
      <c r="Z235" s="2"/>
    </row>
    <row r="236" ht="15.75" customHeight="1">
      <c r="A236" s="2"/>
      <c r="B236" s="2"/>
      <c r="C236" s="2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"/>
      <c r="X236" s="2"/>
      <c r="Y236" s="2"/>
      <c r="Z236" s="2"/>
    </row>
    <row r="237" ht="15.75" customHeight="1">
      <c r="A237" s="2"/>
      <c r="B237" s="2"/>
      <c r="C237" s="2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"/>
      <c r="X237" s="2"/>
      <c r="Y237" s="2"/>
      <c r="Z237" s="2"/>
    </row>
    <row r="238" ht="15.75" customHeight="1">
      <c r="A238" s="2"/>
      <c r="B238" s="2"/>
      <c r="C238" s="2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"/>
      <c r="X238" s="2"/>
      <c r="Y238" s="2"/>
      <c r="Z238" s="2"/>
    </row>
    <row r="239" ht="15.75" customHeight="1">
      <c r="A239" s="2"/>
      <c r="B239" s="2"/>
      <c r="C239" s="2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"/>
      <c r="X239" s="2"/>
      <c r="Y239" s="2"/>
      <c r="Z239" s="2"/>
    </row>
    <row r="240" ht="15.75" customHeight="1">
      <c r="A240" s="2"/>
      <c r="B240" s="2"/>
      <c r="C240" s="2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"/>
      <c r="X240" s="2"/>
      <c r="Y240" s="2"/>
      <c r="Z240" s="2"/>
    </row>
    <row r="241" ht="15.75" customHeight="1">
      <c r="A241" s="2"/>
      <c r="B241" s="2"/>
      <c r="C241" s="2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"/>
      <c r="X241" s="2"/>
      <c r="Y241" s="2"/>
      <c r="Z241" s="2"/>
    </row>
    <row r="242" ht="15.75" customHeight="1">
      <c r="A242" s="2"/>
      <c r="B242" s="2"/>
      <c r="C242" s="2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"/>
      <c r="X242" s="2"/>
      <c r="Y242" s="2"/>
      <c r="Z242" s="2"/>
    </row>
    <row r="243" ht="15.75" customHeight="1">
      <c r="A243" s="2"/>
      <c r="B243" s="2"/>
      <c r="C243" s="2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"/>
      <c r="X243" s="2"/>
      <c r="Y243" s="2"/>
      <c r="Z243" s="2"/>
    </row>
    <row r="244" ht="15.75" customHeight="1">
      <c r="A244" s="2"/>
      <c r="B244" s="2"/>
      <c r="C244" s="2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"/>
      <c r="X244" s="2"/>
      <c r="Y244" s="2"/>
      <c r="Z244" s="2"/>
    </row>
    <row r="245" ht="15.75" customHeight="1">
      <c r="A245" s="2"/>
      <c r="B245" s="2"/>
      <c r="C245" s="2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"/>
      <c r="X245" s="2"/>
      <c r="Y245" s="2"/>
      <c r="Z245" s="2"/>
    </row>
    <row r="246" ht="15.75" customHeight="1">
      <c r="A246" s="2"/>
      <c r="B246" s="2"/>
      <c r="C246" s="2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"/>
      <c r="X246" s="2"/>
      <c r="Y246" s="2"/>
      <c r="Z246" s="2"/>
    </row>
    <row r="247" ht="15.75" customHeight="1">
      <c r="A247" s="2"/>
      <c r="B247" s="2"/>
      <c r="C247" s="2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"/>
      <c r="X247" s="2"/>
      <c r="Y247" s="2"/>
      <c r="Z247" s="2"/>
    </row>
    <row r="248" ht="15.75" customHeight="1">
      <c r="A248" s="2"/>
      <c r="B248" s="2"/>
      <c r="C248" s="2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"/>
      <c r="X248" s="2"/>
      <c r="Y248" s="2"/>
      <c r="Z248" s="2"/>
    </row>
    <row r="249" ht="15.75" customHeight="1">
      <c r="A249" s="2"/>
      <c r="B249" s="2"/>
      <c r="C249" s="2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"/>
      <c r="X249" s="2"/>
      <c r="Y249" s="2"/>
      <c r="Z249" s="2"/>
    </row>
    <row r="250" ht="15.75" customHeight="1">
      <c r="A250" s="2"/>
      <c r="B250" s="2"/>
      <c r="C250" s="2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"/>
      <c r="X250" s="2"/>
      <c r="Y250" s="2"/>
      <c r="Z250" s="2"/>
    </row>
    <row r="251" ht="15.75" customHeight="1">
      <c r="A251" s="2"/>
      <c r="B251" s="2"/>
      <c r="C251" s="2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"/>
      <c r="X251" s="2"/>
      <c r="Y251" s="2"/>
      <c r="Z251" s="2"/>
    </row>
    <row r="252" ht="15.75" customHeight="1">
      <c r="A252" s="2"/>
      <c r="B252" s="2"/>
      <c r="C252" s="2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"/>
      <c r="X252" s="2"/>
      <c r="Y252" s="2"/>
      <c r="Z252" s="2"/>
    </row>
    <row r="253" ht="15.75" customHeight="1">
      <c r="A253" s="2"/>
      <c r="B253" s="2"/>
      <c r="C253" s="2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"/>
      <c r="X253" s="2"/>
      <c r="Y253" s="2"/>
      <c r="Z253" s="2"/>
    </row>
    <row r="254" ht="15.75" customHeight="1">
      <c r="A254" s="2"/>
      <c r="B254" s="2"/>
      <c r="C254" s="2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"/>
      <c r="X254" s="2"/>
      <c r="Y254" s="2"/>
      <c r="Z254" s="2"/>
    </row>
    <row r="255" ht="15.75" customHeight="1">
      <c r="A255" s="2"/>
      <c r="B255" s="2"/>
      <c r="C255" s="2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"/>
      <c r="X255" s="2"/>
      <c r="Y255" s="2"/>
      <c r="Z255" s="2"/>
    </row>
    <row r="256" ht="15.75" customHeight="1">
      <c r="A256" s="2"/>
      <c r="B256" s="2"/>
      <c r="C256" s="2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"/>
      <c r="X256" s="2"/>
      <c r="Y256" s="2"/>
      <c r="Z256" s="2"/>
    </row>
    <row r="257" ht="15.75" customHeight="1">
      <c r="A257" s="2"/>
      <c r="B257" s="2"/>
      <c r="C257" s="2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"/>
      <c r="X257" s="2"/>
      <c r="Y257" s="2"/>
      <c r="Z257" s="2"/>
    </row>
    <row r="258" ht="15.75" customHeight="1">
      <c r="A258" s="2"/>
      <c r="B258" s="2"/>
      <c r="C258" s="2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"/>
      <c r="X258" s="2"/>
      <c r="Y258" s="2"/>
      <c r="Z258" s="2"/>
    </row>
    <row r="259" ht="15.75" customHeight="1">
      <c r="A259" s="2"/>
      <c r="B259" s="2"/>
      <c r="C259" s="2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"/>
      <c r="X259" s="2"/>
      <c r="Y259" s="2"/>
      <c r="Z259" s="2"/>
    </row>
    <row r="260" ht="15.75" customHeight="1">
      <c r="A260" s="2"/>
      <c r="B260" s="2"/>
      <c r="C260" s="2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"/>
      <c r="X260" s="2"/>
      <c r="Y260" s="2"/>
      <c r="Z260" s="2"/>
    </row>
    <row r="261" ht="15.75" customHeight="1">
      <c r="A261" s="2"/>
      <c r="B261" s="2"/>
      <c r="C261" s="2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"/>
      <c r="X261" s="2"/>
      <c r="Y261" s="2"/>
      <c r="Z261" s="2"/>
    </row>
    <row r="262" ht="15.75" customHeight="1">
      <c r="A262" s="2"/>
      <c r="B262" s="2"/>
      <c r="C262" s="2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"/>
      <c r="X262" s="2"/>
      <c r="Y262" s="2"/>
      <c r="Z262" s="2"/>
    </row>
    <row r="263" ht="15.75" customHeight="1">
      <c r="A263" s="2"/>
      <c r="B263" s="2"/>
      <c r="C263" s="2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"/>
      <c r="X263" s="2"/>
      <c r="Y263" s="2"/>
      <c r="Z263" s="2"/>
    </row>
    <row r="264" ht="15.75" customHeight="1">
      <c r="A264" s="2"/>
      <c r="B264" s="2"/>
      <c r="C264" s="2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"/>
      <c r="X264" s="2"/>
      <c r="Y264" s="2"/>
      <c r="Z264" s="2"/>
    </row>
    <row r="265" ht="15.75" customHeight="1">
      <c r="A265" s="2"/>
      <c r="B265" s="2"/>
      <c r="C265" s="2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"/>
      <c r="X265" s="2"/>
      <c r="Y265" s="2"/>
      <c r="Z265" s="2"/>
    </row>
    <row r="266" ht="15.75" customHeight="1">
      <c r="A266" s="2"/>
      <c r="B266" s="2"/>
      <c r="C266" s="2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"/>
      <c r="X266" s="2"/>
      <c r="Y266" s="2"/>
      <c r="Z266" s="2"/>
    </row>
    <row r="267" ht="15.75" customHeight="1">
      <c r="A267" s="2"/>
      <c r="B267" s="2"/>
      <c r="C267" s="2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"/>
      <c r="X267" s="2"/>
      <c r="Y267" s="2"/>
      <c r="Z267" s="2"/>
    </row>
    <row r="268" ht="15.75" customHeight="1">
      <c r="A268" s="2"/>
      <c r="B268" s="2"/>
      <c r="C268" s="2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"/>
      <c r="X268" s="2"/>
      <c r="Y268" s="2"/>
      <c r="Z268" s="2"/>
    </row>
    <row r="269" ht="15.75" customHeight="1">
      <c r="A269" s="2"/>
      <c r="B269" s="2"/>
      <c r="C269" s="2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"/>
      <c r="X269" s="2"/>
      <c r="Y269" s="2"/>
      <c r="Z269" s="2"/>
    </row>
    <row r="270" ht="15.75" customHeight="1">
      <c r="A270" s="2"/>
      <c r="B270" s="2"/>
      <c r="C270" s="2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"/>
      <c r="X270" s="2"/>
      <c r="Y270" s="2"/>
      <c r="Z270" s="2"/>
    </row>
    <row r="271" ht="15.75" customHeight="1">
      <c r="A271" s="2"/>
      <c r="B271" s="2"/>
      <c r="C271" s="2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"/>
      <c r="X271" s="2"/>
      <c r="Y271" s="2"/>
      <c r="Z271" s="2"/>
    </row>
    <row r="272" ht="15.75" customHeight="1">
      <c r="A272" s="2"/>
      <c r="B272" s="2"/>
      <c r="C272" s="2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"/>
      <c r="X272" s="2"/>
      <c r="Y272" s="2"/>
      <c r="Z272" s="2"/>
    </row>
    <row r="273" ht="15.75" customHeight="1">
      <c r="A273" s="2"/>
      <c r="B273" s="2"/>
      <c r="C273" s="2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"/>
      <c r="X273" s="2"/>
      <c r="Y273" s="2"/>
      <c r="Z273" s="2"/>
    </row>
    <row r="274" ht="15.75" customHeight="1">
      <c r="A274" s="2"/>
      <c r="B274" s="2"/>
      <c r="C274" s="2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"/>
      <c r="X274" s="2"/>
      <c r="Y274" s="2"/>
      <c r="Z274" s="2"/>
    </row>
    <row r="275" ht="15.75" customHeight="1">
      <c r="A275" s="2"/>
      <c r="B275" s="2"/>
      <c r="C275" s="2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"/>
      <c r="X275" s="2"/>
      <c r="Y275" s="2"/>
      <c r="Z275" s="2"/>
    </row>
    <row r="276" ht="15.75" customHeight="1">
      <c r="A276" s="2"/>
      <c r="B276" s="2"/>
      <c r="C276" s="2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"/>
      <c r="X276" s="2"/>
      <c r="Y276" s="2"/>
      <c r="Z276" s="2"/>
    </row>
    <row r="277" ht="15.75" customHeight="1">
      <c r="A277" s="2"/>
      <c r="B277" s="2"/>
      <c r="C277" s="2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"/>
      <c r="X277" s="2"/>
      <c r="Y277" s="2"/>
      <c r="Z277" s="2"/>
    </row>
    <row r="278" ht="15.75" customHeight="1">
      <c r="A278" s="2"/>
      <c r="B278" s="2"/>
      <c r="C278" s="2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"/>
      <c r="X278" s="2"/>
      <c r="Y278" s="2"/>
      <c r="Z278" s="2"/>
    </row>
    <row r="279" ht="15.75" customHeight="1">
      <c r="A279" s="2"/>
      <c r="B279" s="2"/>
      <c r="C279" s="2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"/>
      <c r="X279" s="2"/>
      <c r="Y279" s="2"/>
      <c r="Z279" s="2"/>
    </row>
    <row r="280" ht="15.75" customHeight="1">
      <c r="A280" s="2"/>
      <c r="B280" s="2"/>
      <c r="C280" s="2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"/>
      <c r="X280" s="2"/>
      <c r="Y280" s="2"/>
      <c r="Z280" s="2"/>
    </row>
    <row r="281" ht="15.75" customHeight="1">
      <c r="A281" s="2"/>
      <c r="B281" s="2"/>
      <c r="C281" s="2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"/>
      <c r="X281" s="2"/>
      <c r="Y281" s="2"/>
      <c r="Z281" s="2"/>
    </row>
    <row r="282" ht="15.75" customHeight="1">
      <c r="A282" s="2"/>
      <c r="B282" s="2"/>
      <c r="C282" s="2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"/>
      <c r="X282" s="2"/>
      <c r="Y282" s="2"/>
      <c r="Z282" s="2"/>
    </row>
    <row r="283" ht="15.75" customHeight="1">
      <c r="A283" s="2"/>
      <c r="B283" s="2"/>
      <c r="C283" s="2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"/>
      <c r="X283" s="2"/>
      <c r="Y283" s="2"/>
      <c r="Z283" s="2"/>
    </row>
    <row r="284" ht="15.75" customHeight="1">
      <c r="A284" s="2"/>
      <c r="B284" s="2"/>
      <c r="C284" s="2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"/>
      <c r="X284" s="2"/>
      <c r="Y284" s="2"/>
      <c r="Z284" s="2"/>
    </row>
    <row r="285" ht="15.75" customHeight="1">
      <c r="A285" s="2"/>
      <c r="B285" s="2"/>
      <c r="C285" s="2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"/>
      <c r="X285" s="2"/>
      <c r="Y285" s="2"/>
      <c r="Z285" s="2"/>
    </row>
    <row r="286" ht="15.75" customHeight="1">
      <c r="A286" s="2"/>
      <c r="B286" s="2"/>
      <c r="C286" s="2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"/>
      <c r="X286" s="2"/>
      <c r="Y286" s="2"/>
      <c r="Z286" s="2"/>
    </row>
    <row r="287" ht="15.75" customHeight="1">
      <c r="A287" s="2"/>
      <c r="B287" s="2"/>
      <c r="C287" s="2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"/>
      <c r="X287" s="2"/>
      <c r="Y287" s="2"/>
      <c r="Z287" s="2"/>
    </row>
    <row r="288" ht="15.75" customHeight="1">
      <c r="A288" s="2"/>
      <c r="B288" s="2"/>
      <c r="C288" s="2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"/>
      <c r="X288" s="2"/>
      <c r="Y288" s="2"/>
      <c r="Z288" s="2"/>
    </row>
    <row r="289" ht="15.75" customHeight="1">
      <c r="A289" s="2"/>
      <c r="B289" s="2"/>
      <c r="C289" s="2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"/>
      <c r="X289" s="2"/>
      <c r="Y289" s="2"/>
      <c r="Z289" s="2"/>
    </row>
    <row r="290" ht="15.75" customHeight="1">
      <c r="A290" s="2"/>
      <c r="B290" s="2"/>
      <c r="C290" s="2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"/>
      <c r="X290" s="2"/>
      <c r="Y290" s="2"/>
      <c r="Z290" s="2"/>
    </row>
    <row r="291" ht="15.75" customHeight="1">
      <c r="A291" s="2"/>
      <c r="B291" s="2"/>
      <c r="C291" s="2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"/>
      <c r="X291" s="2"/>
      <c r="Y291" s="2"/>
      <c r="Z291" s="2"/>
    </row>
    <row r="292" ht="15.75" customHeight="1">
      <c r="A292" s="2"/>
      <c r="B292" s="2"/>
      <c r="C292" s="2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"/>
      <c r="X292" s="2"/>
      <c r="Y292" s="2"/>
      <c r="Z292" s="2"/>
    </row>
    <row r="293" ht="15.75" customHeight="1">
      <c r="A293" s="2"/>
      <c r="B293" s="2"/>
      <c r="C293" s="2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"/>
      <c r="X293" s="2"/>
      <c r="Y293" s="2"/>
      <c r="Z293" s="2"/>
    </row>
    <row r="294" ht="15.75" customHeight="1">
      <c r="A294" s="2"/>
      <c r="B294" s="2"/>
      <c r="C294" s="2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"/>
      <c r="X294" s="2"/>
      <c r="Y294" s="2"/>
      <c r="Z294" s="2"/>
    </row>
    <row r="295" ht="15.75" customHeight="1">
      <c r="A295" s="2"/>
      <c r="B295" s="2"/>
      <c r="C295" s="2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"/>
      <c r="X295" s="2"/>
      <c r="Y295" s="2"/>
      <c r="Z295" s="2"/>
    </row>
    <row r="296" ht="15.75" customHeight="1">
      <c r="A296" s="2"/>
      <c r="B296" s="2"/>
      <c r="C296" s="2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"/>
      <c r="X296" s="2"/>
      <c r="Y296" s="2"/>
      <c r="Z296" s="2"/>
    </row>
    <row r="297" ht="15.75" customHeight="1">
      <c r="A297" s="2"/>
      <c r="B297" s="2"/>
      <c r="C297" s="2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"/>
      <c r="X297" s="2"/>
      <c r="Y297" s="2"/>
      <c r="Z297" s="2"/>
    </row>
    <row r="298" ht="15.75" customHeight="1">
      <c r="A298" s="2"/>
      <c r="B298" s="2"/>
      <c r="C298" s="2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"/>
      <c r="X298" s="2"/>
      <c r="Y298" s="2"/>
      <c r="Z298" s="2"/>
    </row>
    <row r="299" ht="15.75" customHeight="1">
      <c r="A299" s="2"/>
      <c r="B299" s="2"/>
      <c r="C299" s="2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"/>
      <c r="X299" s="2"/>
      <c r="Y299" s="2"/>
      <c r="Z299" s="2"/>
    </row>
    <row r="300" ht="15.75" customHeight="1">
      <c r="A300" s="2"/>
      <c r="B300" s="2"/>
      <c r="C300" s="2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"/>
      <c r="X300" s="2"/>
      <c r="Y300" s="2"/>
      <c r="Z300" s="2"/>
    </row>
    <row r="301" ht="15.75" customHeight="1">
      <c r="A301" s="2"/>
      <c r="B301" s="2"/>
      <c r="C301" s="2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"/>
      <c r="X301" s="2"/>
      <c r="Y301" s="2"/>
      <c r="Z301" s="2"/>
    </row>
    <row r="302" ht="15.75" customHeight="1">
      <c r="A302" s="2"/>
      <c r="B302" s="2"/>
      <c r="C302" s="2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"/>
      <c r="X302" s="2"/>
      <c r="Y302" s="2"/>
      <c r="Z302" s="2"/>
    </row>
    <row r="303" ht="15.75" customHeight="1">
      <c r="A303" s="2"/>
      <c r="B303" s="2"/>
      <c r="C303" s="2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"/>
      <c r="X303" s="2"/>
      <c r="Y303" s="2"/>
      <c r="Z303" s="2"/>
    </row>
    <row r="304" ht="15.75" customHeight="1">
      <c r="A304" s="2"/>
      <c r="B304" s="2"/>
      <c r="C304" s="2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"/>
      <c r="X304" s="2"/>
      <c r="Y304" s="2"/>
      <c r="Z304" s="2"/>
    </row>
    <row r="305" ht="15.75" customHeight="1">
      <c r="A305" s="2"/>
      <c r="B305" s="2"/>
      <c r="C305" s="2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"/>
      <c r="X305" s="2"/>
      <c r="Y305" s="2"/>
      <c r="Z305" s="2"/>
    </row>
    <row r="306" ht="15.75" customHeight="1">
      <c r="A306" s="2"/>
      <c r="B306" s="2"/>
      <c r="C306" s="2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"/>
      <c r="X306" s="2"/>
      <c r="Y306" s="2"/>
      <c r="Z306" s="2"/>
    </row>
    <row r="307" ht="15.75" customHeight="1">
      <c r="A307" s="2"/>
      <c r="B307" s="2"/>
      <c r="C307" s="2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"/>
      <c r="X307" s="2"/>
      <c r="Y307" s="2"/>
      <c r="Z307" s="2"/>
    </row>
    <row r="308" ht="15.75" customHeight="1">
      <c r="A308" s="2"/>
      <c r="B308" s="2"/>
      <c r="C308" s="2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"/>
      <c r="X308" s="2"/>
      <c r="Y308" s="2"/>
      <c r="Z308" s="2"/>
    </row>
    <row r="309" ht="15.75" customHeight="1">
      <c r="A309" s="2"/>
      <c r="B309" s="2"/>
      <c r="C309" s="2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"/>
      <c r="X309" s="2"/>
      <c r="Y309" s="2"/>
      <c r="Z309" s="2"/>
    </row>
    <row r="310" ht="15.75" customHeight="1">
      <c r="A310" s="2"/>
      <c r="B310" s="2"/>
      <c r="C310" s="2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"/>
      <c r="X310" s="2"/>
      <c r="Y310" s="2"/>
      <c r="Z310" s="2"/>
    </row>
    <row r="311" ht="15.75" customHeight="1">
      <c r="A311" s="2"/>
      <c r="B311" s="2"/>
      <c r="C311" s="2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"/>
      <c r="X311" s="2"/>
      <c r="Y311" s="2"/>
      <c r="Z311" s="2"/>
    </row>
    <row r="312" ht="15.75" customHeight="1">
      <c r="A312" s="2"/>
      <c r="B312" s="2"/>
      <c r="C312" s="2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"/>
      <c r="X312" s="2"/>
      <c r="Y312" s="2"/>
      <c r="Z312" s="2"/>
    </row>
    <row r="313" ht="15.75" customHeight="1">
      <c r="A313" s="2"/>
      <c r="B313" s="2"/>
      <c r="C313" s="2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"/>
      <c r="X313" s="2"/>
      <c r="Y313" s="2"/>
      <c r="Z313" s="2"/>
    </row>
    <row r="314" ht="15.75" customHeight="1">
      <c r="A314" s="2"/>
      <c r="B314" s="2"/>
      <c r="C314" s="2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"/>
      <c r="X314" s="2"/>
      <c r="Y314" s="2"/>
      <c r="Z314" s="2"/>
    </row>
    <row r="315" ht="15.75" customHeight="1">
      <c r="A315" s="2"/>
      <c r="B315" s="2"/>
      <c r="C315" s="2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"/>
      <c r="X315" s="2"/>
      <c r="Y315" s="2"/>
      <c r="Z315" s="2"/>
    </row>
    <row r="316" ht="15.75" customHeight="1">
      <c r="A316" s="2"/>
      <c r="B316" s="2"/>
      <c r="C316" s="2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"/>
      <c r="X316" s="2"/>
      <c r="Y316" s="2"/>
      <c r="Z316" s="2"/>
    </row>
    <row r="317" ht="15.75" customHeight="1">
      <c r="A317" s="2"/>
      <c r="B317" s="2"/>
      <c r="C317" s="2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"/>
      <c r="X317" s="2"/>
      <c r="Y317" s="2"/>
      <c r="Z317" s="2"/>
    </row>
    <row r="318" ht="15.75" customHeight="1">
      <c r="A318" s="2"/>
      <c r="B318" s="2"/>
      <c r="C318" s="2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"/>
      <c r="X318" s="2"/>
      <c r="Y318" s="2"/>
      <c r="Z318" s="2"/>
    </row>
    <row r="319" ht="15.75" customHeight="1">
      <c r="A319" s="2"/>
      <c r="B319" s="2"/>
      <c r="C319" s="2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"/>
      <c r="X319" s="2"/>
      <c r="Y319" s="2"/>
      <c r="Z319" s="2"/>
    </row>
    <row r="320" ht="15.75" customHeight="1">
      <c r="A320" s="2"/>
      <c r="B320" s="2"/>
      <c r="C320" s="2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"/>
      <c r="X320" s="2"/>
      <c r="Y320" s="2"/>
      <c r="Z320" s="2"/>
    </row>
    <row r="321" ht="15.75" customHeight="1">
      <c r="A321" s="2"/>
      <c r="B321" s="2"/>
      <c r="C321" s="2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"/>
      <c r="X321" s="2"/>
      <c r="Y321" s="2"/>
      <c r="Z321" s="2"/>
    </row>
    <row r="322" ht="15.75" customHeight="1">
      <c r="A322" s="2"/>
      <c r="B322" s="2"/>
      <c r="C322" s="2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"/>
      <c r="X322" s="2"/>
      <c r="Y322" s="2"/>
      <c r="Z322" s="2"/>
    </row>
    <row r="323" ht="15.75" customHeight="1">
      <c r="A323" s="2"/>
      <c r="B323" s="2"/>
      <c r="C323" s="2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"/>
      <c r="X323" s="2"/>
      <c r="Y323" s="2"/>
      <c r="Z323" s="2"/>
    </row>
    <row r="324" ht="15.75" customHeight="1">
      <c r="A324" s="2"/>
      <c r="B324" s="2"/>
      <c r="C324" s="2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"/>
      <c r="X324" s="2"/>
      <c r="Y324" s="2"/>
      <c r="Z324" s="2"/>
    </row>
    <row r="325" ht="15.75" customHeight="1">
      <c r="A325" s="2"/>
      <c r="B325" s="2"/>
      <c r="C325" s="2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"/>
      <c r="X325" s="2"/>
      <c r="Y325" s="2"/>
      <c r="Z325" s="2"/>
    </row>
    <row r="326" ht="15.75" customHeight="1">
      <c r="A326" s="2"/>
      <c r="B326" s="2"/>
      <c r="C326" s="2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"/>
      <c r="X326" s="2"/>
      <c r="Y326" s="2"/>
      <c r="Z326" s="2"/>
    </row>
    <row r="327" ht="15.75" customHeight="1">
      <c r="A327" s="2"/>
      <c r="B327" s="2"/>
      <c r="C327" s="2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"/>
      <c r="X327" s="2"/>
      <c r="Y327" s="2"/>
      <c r="Z327" s="2"/>
    </row>
    <row r="328" ht="15.75" customHeight="1">
      <c r="A328" s="2"/>
      <c r="B328" s="2"/>
      <c r="C328" s="2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"/>
      <c r="X328" s="2"/>
      <c r="Y328" s="2"/>
      <c r="Z328" s="2"/>
    </row>
    <row r="329" ht="15.75" customHeight="1">
      <c r="A329" s="2"/>
      <c r="B329" s="2"/>
      <c r="C329" s="2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"/>
      <c r="X329" s="2"/>
      <c r="Y329" s="2"/>
      <c r="Z329" s="2"/>
    </row>
    <row r="330" ht="15.75" customHeight="1">
      <c r="A330" s="2"/>
      <c r="B330" s="2"/>
      <c r="C330" s="2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"/>
      <c r="X330" s="2"/>
      <c r="Y330" s="2"/>
      <c r="Z330" s="2"/>
    </row>
    <row r="331" ht="15.75" customHeight="1">
      <c r="A331" s="2"/>
      <c r="B331" s="2"/>
      <c r="C331" s="2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"/>
      <c r="X331" s="2"/>
      <c r="Y331" s="2"/>
      <c r="Z331" s="2"/>
    </row>
    <row r="332" ht="15.75" customHeight="1">
      <c r="A332" s="2"/>
      <c r="B332" s="2"/>
      <c r="C332" s="2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"/>
      <c r="X332" s="2"/>
      <c r="Y332" s="2"/>
      <c r="Z332" s="2"/>
    </row>
    <row r="333" ht="15.75" customHeight="1">
      <c r="A333" s="2"/>
      <c r="B333" s="2"/>
      <c r="C333" s="2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"/>
      <c r="X333" s="2"/>
      <c r="Y333" s="2"/>
      <c r="Z333" s="2"/>
    </row>
    <row r="334" ht="15.75" customHeight="1">
      <c r="A334" s="2"/>
      <c r="B334" s="2"/>
      <c r="C334" s="2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"/>
      <c r="X334" s="2"/>
      <c r="Y334" s="2"/>
      <c r="Z334" s="2"/>
    </row>
    <row r="335" ht="15.75" customHeight="1">
      <c r="A335" s="2"/>
      <c r="B335" s="2"/>
      <c r="C335" s="2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"/>
      <c r="X335" s="2"/>
      <c r="Y335" s="2"/>
      <c r="Z335" s="2"/>
    </row>
    <row r="336" ht="15.75" customHeight="1">
      <c r="A336" s="2"/>
      <c r="B336" s="2"/>
      <c r="C336" s="2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"/>
      <c r="X336" s="2"/>
      <c r="Y336" s="2"/>
      <c r="Z336" s="2"/>
    </row>
    <row r="337" ht="15.75" customHeight="1">
      <c r="A337" s="2"/>
      <c r="B337" s="2"/>
      <c r="C337" s="2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"/>
      <c r="X337" s="2"/>
      <c r="Y337" s="2"/>
      <c r="Z337" s="2"/>
    </row>
    <row r="338" ht="15.75" customHeight="1">
      <c r="A338" s="2"/>
      <c r="B338" s="2"/>
      <c r="C338" s="2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"/>
      <c r="X338" s="2"/>
      <c r="Y338" s="2"/>
      <c r="Z338" s="2"/>
    </row>
    <row r="339" ht="15.75" customHeight="1">
      <c r="A339" s="2"/>
      <c r="B339" s="2"/>
      <c r="C339" s="2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"/>
      <c r="X339" s="2"/>
      <c r="Y339" s="2"/>
      <c r="Z339" s="2"/>
    </row>
    <row r="340" ht="15.75" customHeight="1">
      <c r="A340" s="2"/>
      <c r="B340" s="2"/>
      <c r="C340" s="2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"/>
      <c r="X340" s="2"/>
      <c r="Y340" s="2"/>
      <c r="Z340" s="2"/>
    </row>
    <row r="341" ht="15.75" customHeight="1">
      <c r="A341" s="2"/>
      <c r="B341" s="2"/>
      <c r="C341" s="2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"/>
      <c r="X341" s="2"/>
      <c r="Y341" s="2"/>
      <c r="Z341" s="2"/>
    </row>
    <row r="342" ht="15.75" customHeight="1">
      <c r="A342" s="2"/>
      <c r="B342" s="2"/>
      <c r="C342" s="2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"/>
      <c r="X342" s="2"/>
      <c r="Y342" s="2"/>
      <c r="Z342" s="2"/>
    </row>
    <row r="343" ht="15.75" customHeight="1">
      <c r="A343" s="2"/>
      <c r="B343" s="2"/>
      <c r="C343" s="2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"/>
      <c r="X343" s="2"/>
      <c r="Y343" s="2"/>
      <c r="Z343" s="2"/>
    </row>
    <row r="344" ht="15.75" customHeight="1">
      <c r="A344" s="2"/>
      <c r="B344" s="2"/>
      <c r="C344" s="2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"/>
      <c r="X344" s="2"/>
      <c r="Y344" s="2"/>
      <c r="Z344" s="2"/>
    </row>
    <row r="345" ht="15.75" customHeight="1">
      <c r="A345" s="2"/>
      <c r="B345" s="2"/>
      <c r="C345" s="2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"/>
      <c r="X345" s="2"/>
      <c r="Y345" s="2"/>
      <c r="Z345" s="2"/>
    </row>
    <row r="346" ht="15.75" customHeight="1">
      <c r="A346" s="2"/>
      <c r="B346" s="2"/>
      <c r="C346" s="2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"/>
      <c r="X346" s="2"/>
      <c r="Y346" s="2"/>
      <c r="Z346" s="2"/>
    </row>
    <row r="347" ht="15.75" customHeight="1">
      <c r="A347" s="2"/>
      <c r="B347" s="2"/>
      <c r="C347" s="2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"/>
      <c r="X347" s="2"/>
      <c r="Y347" s="2"/>
      <c r="Z347" s="2"/>
    </row>
    <row r="348" ht="15.75" customHeight="1">
      <c r="A348" s="2"/>
      <c r="B348" s="2"/>
      <c r="C348" s="2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"/>
      <c r="X348" s="2"/>
      <c r="Y348" s="2"/>
      <c r="Z348" s="2"/>
    </row>
    <row r="349" ht="15.75" customHeight="1">
      <c r="A349" s="2"/>
      <c r="B349" s="2"/>
      <c r="C349" s="2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"/>
      <c r="X349" s="2"/>
      <c r="Y349" s="2"/>
      <c r="Z349" s="2"/>
    </row>
    <row r="350" ht="15.75" customHeight="1">
      <c r="A350" s="2"/>
      <c r="B350" s="2"/>
      <c r="C350" s="2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"/>
      <c r="X350" s="2"/>
      <c r="Y350" s="2"/>
      <c r="Z350" s="2"/>
    </row>
    <row r="351" ht="15.75" customHeight="1">
      <c r="A351" s="2"/>
      <c r="B351" s="2"/>
      <c r="C351" s="2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"/>
      <c r="X351" s="2"/>
      <c r="Y351" s="2"/>
      <c r="Z351" s="2"/>
    </row>
    <row r="352" ht="15.75" customHeight="1">
      <c r="A352" s="2"/>
      <c r="B352" s="2"/>
      <c r="C352" s="2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"/>
      <c r="X352" s="2"/>
      <c r="Y352" s="2"/>
      <c r="Z352" s="2"/>
    </row>
    <row r="353" ht="15.75" customHeight="1">
      <c r="A353" s="2"/>
      <c r="B353" s="2"/>
      <c r="C353" s="2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"/>
      <c r="X353" s="2"/>
      <c r="Y353" s="2"/>
      <c r="Z353" s="2"/>
    </row>
    <row r="354" ht="15.75" customHeight="1">
      <c r="A354" s="2"/>
      <c r="B354" s="2"/>
      <c r="C354" s="2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"/>
      <c r="X354" s="2"/>
      <c r="Y354" s="2"/>
      <c r="Z354" s="2"/>
    </row>
    <row r="355" ht="15.75" customHeight="1">
      <c r="A355" s="2"/>
      <c r="B355" s="2"/>
      <c r="C355" s="2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"/>
      <c r="X355" s="2"/>
      <c r="Y355" s="2"/>
      <c r="Z355" s="2"/>
    </row>
    <row r="356" ht="15.75" customHeight="1">
      <c r="A356" s="2"/>
      <c r="B356" s="2"/>
      <c r="C356" s="2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"/>
      <c r="X356" s="2"/>
      <c r="Y356" s="2"/>
      <c r="Z356" s="2"/>
    </row>
    <row r="357" ht="15.75" customHeight="1">
      <c r="A357" s="2"/>
      <c r="B357" s="2"/>
      <c r="C357" s="2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"/>
      <c r="X357" s="2"/>
      <c r="Y357" s="2"/>
      <c r="Z357" s="2"/>
    </row>
    <row r="358" ht="15.75" customHeight="1">
      <c r="A358" s="2"/>
      <c r="B358" s="2"/>
      <c r="C358" s="2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"/>
      <c r="X358" s="2"/>
      <c r="Y358" s="2"/>
      <c r="Z358" s="2"/>
    </row>
    <row r="359" ht="15.75" customHeight="1">
      <c r="A359" s="2"/>
      <c r="B359" s="2"/>
      <c r="C359" s="2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"/>
      <c r="X359" s="2"/>
      <c r="Y359" s="2"/>
      <c r="Z359" s="2"/>
    </row>
    <row r="360" ht="15.75" customHeight="1">
      <c r="A360" s="2"/>
      <c r="B360" s="2"/>
      <c r="C360" s="2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"/>
      <c r="X360" s="2"/>
      <c r="Y360" s="2"/>
      <c r="Z360" s="2"/>
    </row>
    <row r="361" ht="15.75" customHeight="1">
      <c r="A361" s="2"/>
      <c r="B361" s="2"/>
      <c r="C361" s="2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"/>
      <c r="X361" s="2"/>
      <c r="Y361" s="2"/>
      <c r="Z361" s="2"/>
    </row>
    <row r="362" ht="15.75" customHeight="1">
      <c r="A362" s="2"/>
      <c r="B362" s="2"/>
      <c r="C362" s="2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"/>
      <c r="X362" s="2"/>
      <c r="Y362" s="2"/>
      <c r="Z362" s="2"/>
    </row>
    <row r="363" ht="15.75" customHeight="1">
      <c r="A363" s="2"/>
      <c r="B363" s="2"/>
      <c r="C363" s="2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"/>
      <c r="X363" s="2"/>
      <c r="Y363" s="2"/>
      <c r="Z363" s="2"/>
    </row>
    <row r="364" ht="15.75" customHeight="1">
      <c r="A364" s="2"/>
      <c r="B364" s="2"/>
      <c r="C364" s="2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"/>
      <c r="X364" s="2"/>
      <c r="Y364" s="2"/>
      <c r="Z364" s="2"/>
    </row>
    <row r="365" ht="15.75" customHeight="1">
      <c r="A365" s="2"/>
      <c r="B365" s="2"/>
      <c r="C365" s="2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"/>
      <c r="X365" s="2"/>
      <c r="Y365" s="2"/>
      <c r="Z365" s="2"/>
    </row>
    <row r="366" ht="15.75" customHeight="1">
      <c r="A366" s="2"/>
      <c r="B366" s="2"/>
      <c r="C366" s="2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"/>
      <c r="X366" s="2"/>
      <c r="Y366" s="2"/>
      <c r="Z366" s="2"/>
    </row>
    <row r="367" ht="15.75" customHeight="1">
      <c r="A367" s="2"/>
      <c r="B367" s="2"/>
      <c r="C367" s="2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"/>
      <c r="X367" s="2"/>
      <c r="Y367" s="2"/>
      <c r="Z367" s="2"/>
    </row>
    <row r="368" ht="15.75" customHeight="1">
      <c r="A368" s="2"/>
      <c r="B368" s="2"/>
      <c r="C368" s="2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"/>
      <c r="X368" s="2"/>
      <c r="Y368" s="2"/>
      <c r="Z368" s="2"/>
    </row>
    <row r="369" ht="15.75" customHeight="1">
      <c r="A369" s="2"/>
      <c r="B369" s="2"/>
      <c r="C369" s="2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"/>
      <c r="X369" s="2"/>
      <c r="Y369" s="2"/>
      <c r="Z369" s="2"/>
    </row>
    <row r="370" ht="15.75" customHeight="1">
      <c r="A370" s="2"/>
      <c r="B370" s="2"/>
      <c r="C370" s="2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"/>
      <c r="X370" s="2"/>
      <c r="Y370" s="2"/>
      <c r="Z370" s="2"/>
    </row>
    <row r="371" ht="15.75" customHeight="1">
      <c r="A371" s="2"/>
      <c r="B371" s="2"/>
      <c r="C371" s="2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"/>
      <c r="X371" s="2"/>
      <c r="Y371" s="2"/>
      <c r="Z371" s="2"/>
    </row>
    <row r="372" ht="15.75" customHeight="1">
      <c r="A372" s="2"/>
      <c r="B372" s="2"/>
      <c r="C372" s="2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"/>
      <c r="X372" s="2"/>
      <c r="Y372" s="2"/>
      <c r="Z372" s="2"/>
    </row>
    <row r="373" ht="15.75" customHeight="1">
      <c r="A373" s="2"/>
      <c r="B373" s="2"/>
      <c r="C373" s="2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"/>
      <c r="X373" s="2"/>
      <c r="Y373" s="2"/>
      <c r="Z373" s="2"/>
    </row>
    <row r="374" ht="15.75" customHeight="1">
      <c r="A374" s="2"/>
      <c r="B374" s="2"/>
      <c r="C374" s="2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"/>
      <c r="X374" s="2"/>
      <c r="Y374" s="2"/>
      <c r="Z374" s="2"/>
    </row>
    <row r="375" ht="15.75" customHeight="1">
      <c r="A375" s="2"/>
      <c r="B375" s="2"/>
      <c r="C375" s="2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"/>
      <c r="X375" s="2"/>
      <c r="Y375" s="2"/>
      <c r="Z375" s="2"/>
    </row>
    <row r="376" ht="15.75" customHeight="1">
      <c r="A376" s="2"/>
      <c r="B376" s="2"/>
      <c r="C376" s="2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"/>
      <c r="X376" s="2"/>
      <c r="Y376" s="2"/>
      <c r="Z376" s="2"/>
    </row>
    <row r="377" ht="15.75" customHeight="1">
      <c r="A377" s="2"/>
      <c r="B377" s="2"/>
      <c r="C377" s="2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"/>
      <c r="X377" s="2"/>
      <c r="Y377" s="2"/>
      <c r="Z377" s="2"/>
    </row>
    <row r="378" ht="15.75" customHeight="1">
      <c r="A378" s="2"/>
      <c r="B378" s="2"/>
      <c r="C378" s="2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"/>
      <c r="X378" s="2"/>
      <c r="Y378" s="2"/>
      <c r="Z378" s="2"/>
    </row>
    <row r="379" ht="15.75" customHeight="1">
      <c r="A379" s="2"/>
      <c r="B379" s="2"/>
      <c r="C379" s="2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"/>
      <c r="X379" s="2"/>
      <c r="Y379" s="2"/>
      <c r="Z379" s="2"/>
    </row>
    <row r="380" ht="15.75" customHeight="1">
      <c r="A380" s="2"/>
      <c r="B380" s="2"/>
      <c r="C380" s="2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"/>
      <c r="X380" s="2"/>
      <c r="Y380" s="2"/>
      <c r="Z380" s="2"/>
    </row>
    <row r="381" ht="15.75" customHeight="1">
      <c r="A381" s="2"/>
      <c r="B381" s="2"/>
      <c r="C381" s="2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"/>
      <c r="X381" s="2"/>
      <c r="Y381" s="2"/>
      <c r="Z381" s="2"/>
    </row>
    <row r="382" ht="15.75" customHeight="1">
      <c r="A382" s="2"/>
      <c r="B382" s="2"/>
      <c r="C382" s="2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"/>
      <c r="X382" s="2"/>
      <c r="Y382" s="2"/>
      <c r="Z382" s="2"/>
    </row>
    <row r="383" ht="15.75" customHeight="1">
      <c r="A383" s="2"/>
      <c r="B383" s="2"/>
      <c r="C383" s="2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"/>
      <c r="X383" s="2"/>
      <c r="Y383" s="2"/>
      <c r="Z383" s="2"/>
    </row>
    <row r="384" ht="15.75" customHeight="1">
      <c r="A384" s="2"/>
      <c r="B384" s="2"/>
      <c r="C384" s="2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"/>
      <c r="X384" s="2"/>
      <c r="Y384" s="2"/>
      <c r="Z384" s="2"/>
    </row>
    <row r="385" ht="15.75" customHeight="1">
      <c r="A385" s="2"/>
      <c r="B385" s="2"/>
      <c r="C385" s="2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"/>
      <c r="X385" s="2"/>
      <c r="Y385" s="2"/>
      <c r="Z385" s="2"/>
    </row>
    <row r="386" ht="15.75" customHeight="1">
      <c r="A386" s="2"/>
      <c r="B386" s="2"/>
      <c r="C386" s="2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"/>
      <c r="X386" s="2"/>
      <c r="Y386" s="2"/>
      <c r="Z386" s="2"/>
    </row>
    <row r="387" ht="15.75" customHeight="1">
      <c r="A387" s="2"/>
      <c r="B387" s="2"/>
      <c r="C387" s="2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"/>
      <c r="X387" s="2"/>
      <c r="Y387" s="2"/>
      <c r="Z387" s="2"/>
    </row>
    <row r="388" ht="15.75" customHeight="1">
      <c r="A388" s="2"/>
      <c r="B388" s="2"/>
      <c r="C388" s="2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"/>
      <c r="X388" s="2"/>
      <c r="Y388" s="2"/>
      <c r="Z388" s="2"/>
    </row>
    <row r="389" ht="15.75" customHeight="1">
      <c r="A389" s="2"/>
      <c r="B389" s="2"/>
      <c r="C389" s="2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"/>
      <c r="X389" s="2"/>
      <c r="Y389" s="2"/>
      <c r="Z389" s="2"/>
    </row>
    <row r="390" ht="15.75" customHeight="1">
      <c r="A390" s="2"/>
      <c r="B390" s="2"/>
      <c r="C390" s="2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"/>
      <c r="X390" s="2"/>
      <c r="Y390" s="2"/>
      <c r="Z390" s="2"/>
    </row>
    <row r="391" ht="15.75" customHeight="1">
      <c r="A391" s="2"/>
      <c r="B391" s="2"/>
      <c r="C391" s="2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"/>
      <c r="X391" s="2"/>
      <c r="Y391" s="2"/>
      <c r="Z391" s="2"/>
    </row>
    <row r="392" ht="15.75" customHeight="1">
      <c r="A392" s="2"/>
      <c r="B392" s="2"/>
      <c r="C392" s="2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"/>
      <c r="X392" s="2"/>
      <c r="Y392" s="2"/>
      <c r="Z392" s="2"/>
    </row>
    <row r="393" ht="15.75" customHeight="1">
      <c r="A393" s="2"/>
      <c r="B393" s="2"/>
      <c r="C393" s="2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"/>
      <c r="X393" s="2"/>
      <c r="Y393" s="2"/>
      <c r="Z393" s="2"/>
    </row>
    <row r="394" ht="15.75" customHeight="1">
      <c r="A394" s="2"/>
      <c r="B394" s="2"/>
      <c r="C394" s="2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"/>
      <c r="X394" s="2"/>
      <c r="Y394" s="2"/>
      <c r="Z394" s="2"/>
    </row>
    <row r="395" ht="15.75" customHeight="1">
      <c r="A395" s="2"/>
      <c r="B395" s="2"/>
      <c r="C395" s="2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"/>
      <c r="X395" s="2"/>
      <c r="Y395" s="2"/>
      <c r="Z395" s="2"/>
    </row>
    <row r="396" ht="15.75" customHeight="1">
      <c r="A396" s="2"/>
      <c r="B396" s="2"/>
      <c r="C396" s="2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"/>
      <c r="X396" s="2"/>
      <c r="Y396" s="2"/>
      <c r="Z396" s="2"/>
    </row>
    <row r="397" ht="15.75" customHeight="1">
      <c r="A397" s="2"/>
      <c r="B397" s="2"/>
      <c r="C397" s="2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"/>
      <c r="X397" s="2"/>
      <c r="Y397" s="2"/>
      <c r="Z397" s="2"/>
    </row>
    <row r="398" ht="15.75" customHeight="1">
      <c r="A398" s="2"/>
      <c r="B398" s="2"/>
      <c r="C398" s="2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"/>
      <c r="X398" s="2"/>
      <c r="Y398" s="2"/>
      <c r="Z398" s="2"/>
    </row>
    <row r="399" ht="15.75" customHeight="1">
      <c r="A399" s="2"/>
      <c r="B399" s="2"/>
      <c r="C399" s="2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"/>
      <c r="X399" s="2"/>
      <c r="Y399" s="2"/>
      <c r="Z399" s="2"/>
    </row>
    <row r="400" ht="15.75" customHeight="1">
      <c r="A400" s="2"/>
      <c r="B400" s="2"/>
      <c r="C400" s="2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"/>
      <c r="X400" s="2"/>
      <c r="Y400" s="2"/>
      <c r="Z400" s="2"/>
    </row>
    <row r="401" ht="15.75" customHeight="1">
      <c r="A401" s="2"/>
      <c r="B401" s="2"/>
      <c r="C401" s="2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"/>
      <c r="X401" s="2"/>
      <c r="Y401" s="2"/>
      <c r="Z401" s="2"/>
    </row>
    <row r="402" ht="15.75" customHeight="1">
      <c r="A402" s="2"/>
      <c r="B402" s="2"/>
      <c r="C402" s="2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"/>
      <c r="X402" s="2"/>
      <c r="Y402" s="2"/>
      <c r="Z402" s="2"/>
    </row>
    <row r="403" ht="15.75" customHeight="1">
      <c r="A403" s="2"/>
      <c r="B403" s="2"/>
      <c r="C403" s="2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"/>
      <c r="X403" s="2"/>
      <c r="Y403" s="2"/>
      <c r="Z403" s="2"/>
    </row>
    <row r="404" ht="15.75" customHeight="1">
      <c r="A404" s="2"/>
      <c r="B404" s="2"/>
      <c r="C404" s="2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"/>
      <c r="X404" s="2"/>
      <c r="Y404" s="2"/>
      <c r="Z404" s="2"/>
    </row>
    <row r="405" ht="15.75" customHeight="1">
      <c r="A405" s="2"/>
      <c r="B405" s="2"/>
      <c r="C405" s="2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"/>
      <c r="X405" s="2"/>
      <c r="Y405" s="2"/>
      <c r="Z405" s="2"/>
    </row>
    <row r="406" ht="15.75" customHeight="1">
      <c r="A406" s="2"/>
      <c r="B406" s="2"/>
      <c r="C406" s="2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"/>
      <c r="X406" s="2"/>
      <c r="Y406" s="2"/>
      <c r="Z406" s="2"/>
    </row>
    <row r="407" ht="15.75" customHeight="1">
      <c r="A407" s="2"/>
      <c r="B407" s="2"/>
      <c r="C407" s="2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"/>
      <c r="X407" s="2"/>
      <c r="Y407" s="2"/>
      <c r="Z407" s="2"/>
    </row>
    <row r="408" ht="15.75" customHeight="1">
      <c r="A408" s="2"/>
      <c r="B408" s="2"/>
      <c r="C408" s="2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"/>
      <c r="X408" s="2"/>
      <c r="Y408" s="2"/>
      <c r="Z408" s="2"/>
    </row>
    <row r="409" ht="15.75" customHeight="1">
      <c r="A409" s="2"/>
      <c r="B409" s="2"/>
      <c r="C409" s="2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"/>
      <c r="X409" s="2"/>
      <c r="Y409" s="2"/>
      <c r="Z409" s="2"/>
    </row>
    <row r="410" ht="15.75" customHeight="1">
      <c r="A410" s="2"/>
      <c r="B410" s="2"/>
      <c r="C410" s="2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"/>
      <c r="X410" s="2"/>
      <c r="Y410" s="2"/>
      <c r="Z410" s="2"/>
    </row>
    <row r="411" ht="15.75" customHeight="1">
      <c r="A411" s="2"/>
      <c r="B411" s="2"/>
      <c r="C411" s="2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"/>
      <c r="X411" s="2"/>
      <c r="Y411" s="2"/>
      <c r="Z411" s="2"/>
    </row>
    <row r="412" ht="15.75" customHeight="1">
      <c r="A412" s="2"/>
      <c r="B412" s="2"/>
      <c r="C412" s="2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"/>
      <c r="X412" s="2"/>
      <c r="Y412" s="2"/>
      <c r="Z412" s="2"/>
    </row>
    <row r="413" ht="15.75" customHeight="1">
      <c r="A413" s="2"/>
      <c r="B413" s="2"/>
      <c r="C413" s="2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"/>
      <c r="X413" s="2"/>
      <c r="Y413" s="2"/>
      <c r="Z413" s="2"/>
    </row>
    <row r="414" ht="15.75" customHeight="1">
      <c r="A414" s="2"/>
      <c r="B414" s="2"/>
      <c r="C414" s="2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"/>
      <c r="X414" s="2"/>
      <c r="Y414" s="2"/>
      <c r="Z414" s="2"/>
    </row>
    <row r="415" ht="15.75" customHeight="1">
      <c r="A415" s="2"/>
      <c r="B415" s="2"/>
      <c r="C415" s="2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"/>
      <c r="X415" s="2"/>
      <c r="Y415" s="2"/>
      <c r="Z415" s="2"/>
    </row>
    <row r="416" ht="15.75" customHeight="1">
      <c r="A416" s="2"/>
      <c r="B416" s="2"/>
      <c r="C416" s="2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"/>
      <c r="X416" s="2"/>
      <c r="Y416" s="2"/>
      <c r="Z416" s="2"/>
    </row>
    <row r="417" ht="15.75" customHeight="1">
      <c r="A417" s="2"/>
      <c r="B417" s="2"/>
      <c r="C417" s="2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"/>
      <c r="X417" s="2"/>
      <c r="Y417" s="2"/>
      <c r="Z417" s="2"/>
    </row>
    <row r="418" ht="15.75" customHeight="1">
      <c r="A418" s="2"/>
      <c r="B418" s="2"/>
      <c r="C418" s="2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"/>
      <c r="X418" s="2"/>
      <c r="Y418" s="2"/>
      <c r="Z418" s="2"/>
    </row>
    <row r="419" ht="15.75" customHeight="1">
      <c r="A419" s="2"/>
      <c r="B419" s="2"/>
      <c r="C419" s="2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"/>
      <c r="X419" s="2"/>
      <c r="Y419" s="2"/>
      <c r="Z419" s="2"/>
    </row>
    <row r="420" ht="15.75" customHeight="1">
      <c r="A420" s="2"/>
      <c r="B420" s="2"/>
      <c r="C420" s="2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"/>
      <c r="X420" s="2"/>
      <c r="Y420" s="2"/>
      <c r="Z420" s="2"/>
    </row>
    <row r="421" ht="15.75" customHeight="1">
      <c r="A421" s="2"/>
      <c r="B421" s="2"/>
      <c r="C421" s="2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"/>
      <c r="X421" s="2"/>
      <c r="Y421" s="2"/>
      <c r="Z421" s="2"/>
    </row>
    <row r="422" ht="15.75" customHeight="1">
      <c r="A422" s="2"/>
      <c r="B422" s="2"/>
      <c r="C422" s="2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"/>
      <c r="X422" s="2"/>
      <c r="Y422" s="2"/>
      <c r="Z422" s="2"/>
    </row>
    <row r="423" ht="15.75" customHeight="1">
      <c r="A423" s="2"/>
      <c r="B423" s="2"/>
      <c r="C423" s="2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"/>
      <c r="X423" s="2"/>
      <c r="Y423" s="2"/>
      <c r="Z423" s="2"/>
    </row>
    <row r="424" ht="15.75" customHeight="1">
      <c r="A424" s="2"/>
      <c r="B424" s="2"/>
      <c r="C424" s="2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"/>
      <c r="X424" s="2"/>
      <c r="Y424" s="2"/>
      <c r="Z424" s="2"/>
    </row>
    <row r="425" ht="15.75" customHeight="1">
      <c r="A425" s="2"/>
      <c r="B425" s="2"/>
      <c r="C425" s="2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"/>
      <c r="X425" s="2"/>
      <c r="Y425" s="2"/>
      <c r="Z425" s="2"/>
    </row>
    <row r="426" ht="15.75" customHeight="1">
      <c r="A426" s="2"/>
      <c r="B426" s="2"/>
      <c r="C426" s="2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"/>
      <c r="X426" s="2"/>
      <c r="Y426" s="2"/>
      <c r="Z426" s="2"/>
    </row>
    <row r="427" ht="15.75" customHeight="1">
      <c r="A427" s="2"/>
      <c r="B427" s="2"/>
      <c r="C427" s="2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"/>
      <c r="X427" s="2"/>
      <c r="Y427" s="2"/>
      <c r="Z427" s="2"/>
    </row>
    <row r="428" ht="15.75" customHeight="1">
      <c r="A428" s="2"/>
      <c r="B428" s="2"/>
      <c r="C428" s="2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"/>
      <c r="X428" s="2"/>
      <c r="Y428" s="2"/>
      <c r="Z428" s="2"/>
    </row>
    <row r="429" ht="15.75" customHeight="1">
      <c r="A429" s="2"/>
      <c r="B429" s="2"/>
      <c r="C429" s="2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"/>
      <c r="X429" s="2"/>
      <c r="Y429" s="2"/>
      <c r="Z429" s="2"/>
    </row>
    <row r="430" ht="15.75" customHeight="1">
      <c r="A430" s="2"/>
      <c r="B430" s="2"/>
      <c r="C430" s="2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"/>
      <c r="X430" s="2"/>
      <c r="Y430" s="2"/>
      <c r="Z430" s="2"/>
    </row>
    <row r="431" ht="15.75" customHeight="1">
      <c r="A431" s="2"/>
      <c r="B431" s="2"/>
      <c r="C431" s="2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"/>
      <c r="X431" s="2"/>
      <c r="Y431" s="2"/>
      <c r="Z431" s="2"/>
    </row>
    <row r="432" ht="15.75" customHeight="1">
      <c r="A432" s="2"/>
      <c r="B432" s="2"/>
      <c r="C432" s="2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"/>
      <c r="X432" s="2"/>
      <c r="Y432" s="2"/>
      <c r="Z432" s="2"/>
    </row>
    <row r="433" ht="15.75" customHeight="1">
      <c r="A433" s="2"/>
      <c r="B433" s="2"/>
      <c r="C433" s="2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"/>
      <c r="X433" s="2"/>
      <c r="Y433" s="2"/>
      <c r="Z433" s="2"/>
    </row>
    <row r="434" ht="15.75" customHeight="1">
      <c r="A434" s="2"/>
      <c r="B434" s="2"/>
      <c r="C434" s="2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"/>
      <c r="X434" s="2"/>
      <c r="Y434" s="2"/>
      <c r="Z434" s="2"/>
    </row>
    <row r="435" ht="15.75" customHeight="1">
      <c r="A435" s="2"/>
      <c r="B435" s="2"/>
      <c r="C435" s="2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"/>
      <c r="X435" s="2"/>
      <c r="Y435" s="2"/>
      <c r="Z435" s="2"/>
    </row>
    <row r="436" ht="15.75" customHeight="1">
      <c r="A436" s="2"/>
      <c r="B436" s="2"/>
      <c r="C436" s="2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"/>
      <c r="X436" s="2"/>
      <c r="Y436" s="2"/>
      <c r="Z436" s="2"/>
    </row>
    <row r="437" ht="15.75" customHeight="1">
      <c r="A437" s="2"/>
      <c r="B437" s="2"/>
      <c r="C437" s="2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"/>
      <c r="X437" s="2"/>
      <c r="Y437" s="2"/>
      <c r="Z437" s="2"/>
    </row>
    <row r="438" ht="15.75" customHeight="1">
      <c r="A438" s="2"/>
      <c r="B438" s="2"/>
      <c r="C438" s="2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"/>
      <c r="X438" s="2"/>
      <c r="Y438" s="2"/>
      <c r="Z438" s="2"/>
    </row>
    <row r="439" ht="15.75" customHeight="1">
      <c r="A439" s="2"/>
      <c r="B439" s="2"/>
      <c r="C439" s="2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"/>
      <c r="X439" s="2"/>
      <c r="Y439" s="2"/>
      <c r="Z439" s="2"/>
    </row>
    <row r="440" ht="15.75" customHeight="1">
      <c r="A440" s="2"/>
      <c r="B440" s="2"/>
      <c r="C440" s="2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"/>
      <c r="X440" s="2"/>
      <c r="Y440" s="2"/>
      <c r="Z440" s="2"/>
    </row>
    <row r="441" ht="15.75" customHeight="1">
      <c r="A441" s="2"/>
      <c r="B441" s="2"/>
      <c r="C441" s="2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"/>
      <c r="X441" s="2"/>
      <c r="Y441" s="2"/>
      <c r="Z441" s="2"/>
    </row>
    <row r="442" ht="15.75" customHeight="1">
      <c r="A442" s="2"/>
      <c r="B442" s="2"/>
      <c r="C442" s="2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"/>
      <c r="X442" s="2"/>
      <c r="Y442" s="2"/>
      <c r="Z442" s="2"/>
    </row>
    <row r="443" ht="15.75" customHeight="1">
      <c r="A443" s="2"/>
      <c r="B443" s="2"/>
      <c r="C443" s="2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"/>
      <c r="X443" s="2"/>
      <c r="Y443" s="2"/>
      <c r="Z443" s="2"/>
    </row>
    <row r="444" ht="15.75" customHeight="1">
      <c r="A444" s="2"/>
      <c r="B444" s="2"/>
      <c r="C444" s="2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"/>
      <c r="X444" s="2"/>
      <c r="Y444" s="2"/>
      <c r="Z444" s="2"/>
    </row>
    <row r="445" ht="15.75" customHeight="1">
      <c r="A445" s="2"/>
      <c r="B445" s="2"/>
      <c r="C445" s="2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"/>
      <c r="X445" s="2"/>
      <c r="Y445" s="2"/>
      <c r="Z445" s="2"/>
    </row>
    <row r="446" ht="15.75" customHeight="1">
      <c r="A446" s="2"/>
      <c r="B446" s="2"/>
      <c r="C446" s="2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"/>
      <c r="X446" s="2"/>
      <c r="Y446" s="2"/>
      <c r="Z446" s="2"/>
    </row>
    <row r="447" ht="15.75" customHeight="1">
      <c r="A447" s="2"/>
      <c r="B447" s="2"/>
      <c r="C447" s="2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"/>
      <c r="X447" s="2"/>
      <c r="Y447" s="2"/>
      <c r="Z447" s="2"/>
    </row>
    <row r="448" ht="15.75" customHeight="1">
      <c r="A448" s="2"/>
      <c r="B448" s="2"/>
      <c r="C448" s="2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"/>
      <c r="X448" s="2"/>
      <c r="Y448" s="2"/>
      <c r="Z448" s="2"/>
    </row>
    <row r="449" ht="15.75" customHeight="1">
      <c r="A449" s="2"/>
      <c r="B449" s="2"/>
      <c r="C449" s="2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"/>
      <c r="X449" s="2"/>
      <c r="Y449" s="2"/>
      <c r="Z449" s="2"/>
    </row>
    <row r="450" ht="15.75" customHeight="1">
      <c r="A450" s="2"/>
      <c r="B450" s="2"/>
      <c r="C450" s="2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"/>
      <c r="X450" s="2"/>
      <c r="Y450" s="2"/>
      <c r="Z450" s="2"/>
    </row>
    <row r="451" ht="15.75" customHeight="1">
      <c r="A451" s="2"/>
      <c r="B451" s="2"/>
      <c r="C451" s="2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"/>
      <c r="X451" s="2"/>
      <c r="Y451" s="2"/>
      <c r="Z451" s="2"/>
    </row>
    <row r="452" ht="15.75" customHeight="1">
      <c r="A452" s="2"/>
      <c r="B452" s="2"/>
      <c r="C452" s="2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"/>
      <c r="X452" s="2"/>
      <c r="Y452" s="2"/>
      <c r="Z452" s="2"/>
    </row>
    <row r="453" ht="15.75" customHeight="1">
      <c r="A453" s="2"/>
      <c r="B453" s="2"/>
      <c r="C453" s="2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"/>
      <c r="X453" s="2"/>
      <c r="Y453" s="2"/>
      <c r="Z453" s="2"/>
    </row>
    <row r="454" ht="15.75" customHeight="1">
      <c r="A454" s="2"/>
      <c r="B454" s="2"/>
      <c r="C454" s="2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"/>
      <c r="X454" s="2"/>
      <c r="Y454" s="2"/>
      <c r="Z454" s="2"/>
    </row>
    <row r="455" ht="15.75" customHeight="1">
      <c r="A455" s="2"/>
      <c r="B455" s="2"/>
      <c r="C455" s="2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"/>
      <c r="X455" s="2"/>
      <c r="Y455" s="2"/>
      <c r="Z455" s="2"/>
    </row>
    <row r="456" ht="15.75" customHeight="1">
      <c r="A456" s="2"/>
      <c r="B456" s="2"/>
      <c r="C456" s="2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"/>
      <c r="X456" s="2"/>
      <c r="Y456" s="2"/>
      <c r="Z456" s="2"/>
    </row>
    <row r="457" ht="15.75" customHeight="1">
      <c r="A457" s="2"/>
      <c r="B457" s="2"/>
      <c r="C457" s="2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"/>
      <c r="X457" s="2"/>
      <c r="Y457" s="2"/>
      <c r="Z457" s="2"/>
    </row>
    <row r="458" ht="15.75" customHeight="1">
      <c r="A458" s="2"/>
      <c r="B458" s="2"/>
      <c r="C458" s="2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"/>
      <c r="X458" s="2"/>
      <c r="Y458" s="2"/>
      <c r="Z458" s="2"/>
    </row>
    <row r="459" ht="15.75" customHeight="1">
      <c r="A459" s="2"/>
      <c r="B459" s="2"/>
      <c r="C459" s="2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"/>
      <c r="X459" s="2"/>
      <c r="Y459" s="2"/>
      <c r="Z459" s="2"/>
    </row>
    <row r="460" ht="15.75" customHeight="1">
      <c r="A460" s="2"/>
      <c r="B460" s="2"/>
      <c r="C460" s="2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"/>
      <c r="X460" s="2"/>
      <c r="Y460" s="2"/>
      <c r="Z460" s="2"/>
    </row>
    <row r="461" ht="15.75" customHeight="1">
      <c r="A461" s="2"/>
      <c r="B461" s="2"/>
      <c r="C461" s="2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"/>
      <c r="X461" s="2"/>
      <c r="Y461" s="2"/>
      <c r="Z461" s="2"/>
    </row>
    <row r="462" ht="15.75" customHeight="1">
      <c r="A462" s="2"/>
      <c r="B462" s="2"/>
      <c r="C462" s="2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"/>
      <c r="X462" s="2"/>
      <c r="Y462" s="2"/>
      <c r="Z462" s="2"/>
    </row>
    <row r="463" ht="15.75" customHeight="1">
      <c r="A463" s="2"/>
      <c r="B463" s="2"/>
      <c r="C463" s="2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"/>
      <c r="X463" s="2"/>
      <c r="Y463" s="2"/>
      <c r="Z463" s="2"/>
    </row>
    <row r="464" ht="15.75" customHeight="1">
      <c r="A464" s="2"/>
      <c r="B464" s="2"/>
      <c r="C464" s="2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"/>
      <c r="X464" s="2"/>
      <c r="Y464" s="2"/>
      <c r="Z464" s="2"/>
    </row>
    <row r="465" ht="15.75" customHeight="1">
      <c r="A465" s="2"/>
      <c r="B465" s="2"/>
      <c r="C465" s="2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"/>
      <c r="X465" s="2"/>
      <c r="Y465" s="2"/>
      <c r="Z465" s="2"/>
    </row>
    <row r="466" ht="15.75" customHeight="1">
      <c r="A466" s="2"/>
      <c r="B466" s="2"/>
      <c r="C466" s="2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"/>
      <c r="X466" s="2"/>
      <c r="Y466" s="2"/>
      <c r="Z466" s="2"/>
    </row>
    <row r="467" ht="15.75" customHeight="1">
      <c r="A467" s="2"/>
      <c r="B467" s="2"/>
      <c r="C467" s="2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"/>
      <c r="X467" s="2"/>
      <c r="Y467" s="2"/>
      <c r="Z467" s="2"/>
    </row>
    <row r="468" ht="15.75" customHeight="1">
      <c r="A468" s="2"/>
      <c r="B468" s="2"/>
      <c r="C468" s="2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"/>
      <c r="X468" s="2"/>
      <c r="Y468" s="2"/>
      <c r="Z468" s="2"/>
    </row>
    <row r="469" ht="15.75" customHeight="1">
      <c r="A469" s="2"/>
      <c r="B469" s="2"/>
      <c r="C469" s="2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"/>
      <c r="X469" s="2"/>
      <c r="Y469" s="2"/>
      <c r="Z469" s="2"/>
    </row>
    <row r="470" ht="15.75" customHeight="1">
      <c r="A470" s="2"/>
      <c r="B470" s="2"/>
      <c r="C470" s="2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"/>
      <c r="X470" s="2"/>
      <c r="Y470" s="2"/>
      <c r="Z470" s="2"/>
    </row>
    <row r="471" ht="15.75" customHeight="1">
      <c r="A471" s="2"/>
      <c r="B471" s="2"/>
      <c r="C471" s="2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"/>
      <c r="X471" s="2"/>
      <c r="Y471" s="2"/>
      <c r="Z471" s="2"/>
    </row>
    <row r="472" ht="15.75" customHeight="1">
      <c r="A472" s="2"/>
      <c r="B472" s="2"/>
      <c r="C472" s="2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"/>
      <c r="X472" s="2"/>
      <c r="Y472" s="2"/>
      <c r="Z472" s="2"/>
    </row>
    <row r="473" ht="15.75" customHeight="1">
      <c r="A473" s="2"/>
      <c r="B473" s="2"/>
      <c r="C473" s="2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"/>
      <c r="X473" s="2"/>
      <c r="Y473" s="2"/>
      <c r="Z473" s="2"/>
    </row>
    <row r="474" ht="15.75" customHeight="1">
      <c r="A474" s="2"/>
      <c r="B474" s="2"/>
      <c r="C474" s="2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"/>
      <c r="X474" s="2"/>
      <c r="Y474" s="2"/>
      <c r="Z474" s="2"/>
    </row>
    <row r="475" ht="15.75" customHeight="1">
      <c r="A475" s="2"/>
      <c r="B475" s="2"/>
      <c r="C475" s="2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"/>
      <c r="X475" s="2"/>
      <c r="Y475" s="2"/>
      <c r="Z475" s="2"/>
    </row>
    <row r="476" ht="15.75" customHeight="1">
      <c r="A476" s="2"/>
      <c r="B476" s="2"/>
      <c r="C476" s="2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"/>
      <c r="X476" s="2"/>
      <c r="Y476" s="2"/>
      <c r="Z476" s="2"/>
    </row>
    <row r="477" ht="15.75" customHeight="1">
      <c r="A477" s="2"/>
      <c r="B477" s="2"/>
      <c r="C477" s="2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"/>
      <c r="X477" s="2"/>
      <c r="Y477" s="2"/>
      <c r="Z477" s="2"/>
    </row>
    <row r="478" ht="15.75" customHeight="1">
      <c r="A478" s="2"/>
      <c r="B478" s="2"/>
      <c r="C478" s="2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"/>
      <c r="X478" s="2"/>
      <c r="Y478" s="2"/>
      <c r="Z478" s="2"/>
    </row>
    <row r="479" ht="15.75" customHeight="1">
      <c r="A479" s="2"/>
      <c r="B479" s="2"/>
      <c r="C479" s="2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"/>
      <c r="X479" s="2"/>
      <c r="Y479" s="2"/>
      <c r="Z479" s="2"/>
    </row>
    <row r="480" ht="15.75" customHeight="1">
      <c r="A480" s="2"/>
      <c r="B480" s="2"/>
      <c r="C480" s="2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"/>
      <c r="X480" s="2"/>
      <c r="Y480" s="2"/>
      <c r="Z480" s="2"/>
    </row>
    <row r="481" ht="15.75" customHeight="1">
      <c r="A481" s="2"/>
      <c r="B481" s="2"/>
      <c r="C481" s="2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"/>
      <c r="X481" s="2"/>
      <c r="Y481" s="2"/>
      <c r="Z481" s="2"/>
    </row>
    <row r="482" ht="15.75" customHeight="1">
      <c r="A482" s="2"/>
      <c r="B482" s="2"/>
      <c r="C482" s="2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"/>
      <c r="X482" s="2"/>
      <c r="Y482" s="2"/>
      <c r="Z482" s="2"/>
    </row>
    <row r="483" ht="15.75" customHeight="1">
      <c r="A483" s="2"/>
      <c r="B483" s="2"/>
      <c r="C483" s="2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"/>
      <c r="X483" s="2"/>
      <c r="Y483" s="2"/>
      <c r="Z483" s="2"/>
    </row>
    <row r="484" ht="15.75" customHeight="1">
      <c r="A484" s="2"/>
      <c r="B484" s="2"/>
      <c r="C484" s="2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"/>
      <c r="X484" s="2"/>
      <c r="Y484" s="2"/>
      <c r="Z484" s="2"/>
    </row>
    <row r="485" ht="15.75" customHeight="1">
      <c r="A485" s="2"/>
      <c r="B485" s="2"/>
      <c r="C485" s="2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"/>
      <c r="X485" s="2"/>
      <c r="Y485" s="2"/>
      <c r="Z485" s="2"/>
    </row>
    <row r="486" ht="15.75" customHeight="1">
      <c r="A486" s="2"/>
      <c r="B486" s="2"/>
      <c r="C486" s="2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"/>
      <c r="X486" s="2"/>
      <c r="Y486" s="2"/>
      <c r="Z486" s="2"/>
    </row>
    <row r="487" ht="15.75" customHeight="1">
      <c r="A487" s="2"/>
      <c r="B487" s="2"/>
      <c r="C487" s="2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"/>
      <c r="X487" s="2"/>
      <c r="Y487" s="2"/>
      <c r="Z487" s="2"/>
    </row>
    <row r="488" ht="15.75" customHeight="1">
      <c r="A488" s="2"/>
      <c r="B488" s="2"/>
      <c r="C488" s="2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"/>
      <c r="X488" s="2"/>
      <c r="Y488" s="2"/>
      <c r="Z488" s="2"/>
    </row>
    <row r="489" ht="15.75" customHeight="1">
      <c r="A489" s="2"/>
      <c r="B489" s="2"/>
      <c r="C489" s="2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"/>
      <c r="X489" s="2"/>
      <c r="Y489" s="2"/>
      <c r="Z489" s="2"/>
    </row>
    <row r="490" ht="15.75" customHeight="1">
      <c r="A490" s="2"/>
      <c r="B490" s="2"/>
      <c r="C490" s="2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"/>
      <c r="X490" s="2"/>
      <c r="Y490" s="2"/>
      <c r="Z490" s="2"/>
    </row>
    <row r="491" ht="15.75" customHeight="1">
      <c r="A491" s="2"/>
      <c r="B491" s="2"/>
      <c r="C491" s="2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"/>
      <c r="X491" s="2"/>
      <c r="Y491" s="2"/>
      <c r="Z491" s="2"/>
    </row>
    <row r="492" ht="15.75" customHeight="1">
      <c r="A492" s="2"/>
      <c r="B492" s="2"/>
      <c r="C492" s="2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"/>
      <c r="X492" s="2"/>
      <c r="Y492" s="2"/>
      <c r="Z492" s="2"/>
    </row>
    <row r="493" ht="15.75" customHeight="1">
      <c r="A493" s="2"/>
      <c r="B493" s="2"/>
      <c r="C493" s="2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"/>
      <c r="X493" s="2"/>
      <c r="Y493" s="2"/>
      <c r="Z493" s="2"/>
    </row>
    <row r="494" ht="15.75" customHeight="1">
      <c r="A494" s="2"/>
      <c r="B494" s="2"/>
      <c r="C494" s="2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"/>
      <c r="X494" s="2"/>
      <c r="Y494" s="2"/>
      <c r="Z494" s="2"/>
    </row>
    <row r="495" ht="15.75" customHeight="1">
      <c r="A495" s="2"/>
      <c r="B495" s="2"/>
      <c r="C495" s="2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"/>
      <c r="X495" s="2"/>
      <c r="Y495" s="2"/>
      <c r="Z495" s="2"/>
    </row>
    <row r="496" ht="15.75" customHeight="1">
      <c r="A496" s="2"/>
      <c r="B496" s="2"/>
      <c r="C496" s="2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"/>
      <c r="X496" s="2"/>
      <c r="Y496" s="2"/>
      <c r="Z496" s="2"/>
    </row>
    <row r="497" ht="15.75" customHeight="1">
      <c r="A497" s="2"/>
      <c r="B497" s="2"/>
      <c r="C497" s="2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"/>
      <c r="X497" s="2"/>
      <c r="Y497" s="2"/>
      <c r="Z497" s="2"/>
    </row>
    <row r="498" ht="15.75" customHeight="1">
      <c r="A498" s="2"/>
      <c r="B498" s="2"/>
      <c r="C498" s="2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"/>
      <c r="X498" s="2"/>
      <c r="Y498" s="2"/>
      <c r="Z498" s="2"/>
    </row>
    <row r="499" ht="15.75" customHeight="1">
      <c r="A499" s="2"/>
      <c r="B499" s="2"/>
      <c r="C499" s="2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"/>
      <c r="X499" s="2"/>
      <c r="Y499" s="2"/>
      <c r="Z499" s="2"/>
    </row>
    <row r="500" ht="15.75" customHeight="1">
      <c r="A500" s="2"/>
      <c r="B500" s="2"/>
      <c r="C500" s="2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"/>
      <c r="X500" s="2"/>
      <c r="Y500" s="2"/>
      <c r="Z500" s="2"/>
    </row>
    <row r="501" ht="15.75" customHeight="1">
      <c r="A501" s="2"/>
      <c r="B501" s="2"/>
      <c r="C501" s="2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"/>
      <c r="X501" s="2"/>
      <c r="Y501" s="2"/>
      <c r="Z501" s="2"/>
    </row>
    <row r="502" ht="15.75" customHeight="1">
      <c r="A502" s="2"/>
      <c r="B502" s="2"/>
      <c r="C502" s="2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"/>
      <c r="X502" s="2"/>
      <c r="Y502" s="2"/>
      <c r="Z502" s="2"/>
    </row>
    <row r="503" ht="15.75" customHeight="1">
      <c r="A503" s="2"/>
      <c r="B503" s="2"/>
      <c r="C503" s="2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"/>
      <c r="X503" s="2"/>
      <c r="Y503" s="2"/>
      <c r="Z503" s="2"/>
    </row>
    <row r="504" ht="15.75" customHeight="1">
      <c r="A504" s="2"/>
      <c r="B504" s="2"/>
      <c r="C504" s="2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"/>
      <c r="X504" s="2"/>
      <c r="Y504" s="2"/>
      <c r="Z504" s="2"/>
    </row>
    <row r="505" ht="15.75" customHeight="1">
      <c r="A505" s="2"/>
      <c r="B505" s="2"/>
      <c r="C505" s="2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"/>
      <c r="X505" s="2"/>
      <c r="Y505" s="2"/>
      <c r="Z505" s="2"/>
    </row>
    <row r="506" ht="15.75" customHeight="1">
      <c r="A506" s="2"/>
      <c r="B506" s="2"/>
      <c r="C506" s="2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"/>
      <c r="X506" s="2"/>
      <c r="Y506" s="2"/>
      <c r="Z506" s="2"/>
    </row>
    <row r="507" ht="15.75" customHeight="1">
      <c r="A507" s="2"/>
      <c r="B507" s="2"/>
      <c r="C507" s="2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"/>
      <c r="X507" s="2"/>
      <c r="Y507" s="2"/>
      <c r="Z507" s="2"/>
    </row>
    <row r="508" ht="15.75" customHeight="1">
      <c r="A508" s="2"/>
      <c r="B508" s="2"/>
      <c r="C508" s="2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"/>
      <c r="X508" s="2"/>
      <c r="Y508" s="2"/>
      <c r="Z508" s="2"/>
    </row>
    <row r="509" ht="15.75" customHeight="1">
      <c r="A509" s="2"/>
      <c r="B509" s="2"/>
      <c r="C509" s="2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"/>
      <c r="X509" s="2"/>
      <c r="Y509" s="2"/>
      <c r="Z509" s="2"/>
    </row>
    <row r="510" ht="15.75" customHeight="1">
      <c r="A510" s="2"/>
      <c r="B510" s="2"/>
      <c r="C510" s="2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"/>
      <c r="X510" s="2"/>
      <c r="Y510" s="2"/>
      <c r="Z510" s="2"/>
    </row>
    <row r="511" ht="15.75" customHeight="1">
      <c r="A511" s="2"/>
      <c r="B511" s="2"/>
      <c r="C511" s="2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"/>
      <c r="X511" s="2"/>
      <c r="Y511" s="2"/>
      <c r="Z511" s="2"/>
    </row>
    <row r="512" ht="15.75" customHeight="1">
      <c r="A512" s="2"/>
      <c r="B512" s="2"/>
      <c r="C512" s="2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"/>
      <c r="X512" s="2"/>
      <c r="Y512" s="2"/>
      <c r="Z512" s="2"/>
    </row>
    <row r="513" ht="15.75" customHeight="1">
      <c r="A513" s="2"/>
      <c r="B513" s="2"/>
      <c r="C513" s="2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"/>
      <c r="X513" s="2"/>
      <c r="Y513" s="2"/>
      <c r="Z513" s="2"/>
    </row>
    <row r="514" ht="15.75" customHeight="1">
      <c r="A514" s="2"/>
      <c r="B514" s="2"/>
      <c r="C514" s="2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"/>
      <c r="X514" s="2"/>
      <c r="Y514" s="2"/>
      <c r="Z514" s="2"/>
    </row>
    <row r="515" ht="15.75" customHeight="1">
      <c r="A515" s="2"/>
      <c r="B515" s="2"/>
      <c r="C515" s="2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"/>
      <c r="X515" s="2"/>
      <c r="Y515" s="2"/>
      <c r="Z515" s="2"/>
    </row>
    <row r="516" ht="15.75" customHeight="1">
      <c r="A516" s="2"/>
      <c r="B516" s="2"/>
      <c r="C516" s="2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"/>
      <c r="X516" s="2"/>
      <c r="Y516" s="2"/>
      <c r="Z516" s="2"/>
    </row>
    <row r="517" ht="15.75" customHeight="1">
      <c r="A517" s="2"/>
      <c r="B517" s="2"/>
      <c r="C517" s="2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"/>
      <c r="X517" s="2"/>
      <c r="Y517" s="2"/>
      <c r="Z517" s="2"/>
    </row>
    <row r="518" ht="15.75" customHeight="1">
      <c r="A518" s="2"/>
      <c r="B518" s="2"/>
      <c r="C518" s="2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"/>
      <c r="X518" s="2"/>
      <c r="Y518" s="2"/>
      <c r="Z518" s="2"/>
    </row>
    <row r="519" ht="15.75" customHeight="1">
      <c r="A519" s="2"/>
      <c r="B519" s="2"/>
      <c r="C519" s="2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"/>
      <c r="X519" s="2"/>
      <c r="Y519" s="2"/>
      <c r="Z519" s="2"/>
    </row>
    <row r="520" ht="15.75" customHeight="1">
      <c r="A520" s="2"/>
      <c r="B520" s="2"/>
      <c r="C520" s="2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"/>
      <c r="X520" s="2"/>
      <c r="Y520" s="2"/>
      <c r="Z520" s="2"/>
    </row>
    <row r="521" ht="15.75" customHeight="1">
      <c r="A521" s="2"/>
      <c r="B521" s="2"/>
      <c r="C521" s="2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"/>
      <c r="X521" s="2"/>
      <c r="Y521" s="2"/>
      <c r="Z521" s="2"/>
    </row>
    <row r="522" ht="15.75" customHeight="1">
      <c r="A522" s="2"/>
      <c r="B522" s="2"/>
      <c r="C522" s="2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"/>
      <c r="X522" s="2"/>
      <c r="Y522" s="2"/>
      <c r="Z522" s="2"/>
    </row>
    <row r="523" ht="15.75" customHeight="1">
      <c r="A523" s="2"/>
      <c r="B523" s="2"/>
      <c r="C523" s="2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"/>
      <c r="X523" s="2"/>
      <c r="Y523" s="2"/>
      <c r="Z523" s="2"/>
    </row>
    <row r="524" ht="15.75" customHeight="1">
      <c r="A524" s="2"/>
      <c r="B524" s="2"/>
      <c r="C524" s="2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"/>
      <c r="X524" s="2"/>
      <c r="Y524" s="2"/>
      <c r="Z524" s="2"/>
    </row>
    <row r="525" ht="15.75" customHeight="1">
      <c r="A525" s="2"/>
      <c r="B525" s="2"/>
      <c r="C525" s="2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"/>
      <c r="X525" s="2"/>
      <c r="Y525" s="2"/>
      <c r="Z525" s="2"/>
    </row>
    <row r="526" ht="15.75" customHeight="1">
      <c r="A526" s="2"/>
      <c r="B526" s="2"/>
      <c r="C526" s="2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"/>
      <c r="X526" s="2"/>
      <c r="Y526" s="2"/>
      <c r="Z526" s="2"/>
    </row>
    <row r="527" ht="15.75" customHeight="1">
      <c r="A527" s="2"/>
      <c r="B527" s="2"/>
      <c r="C527" s="2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"/>
      <c r="X527" s="2"/>
      <c r="Y527" s="2"/>
      <c r="Z527" s="2"/>
    </row>
    <row r="528" ht="15.75" customHeight="1">
      <c r="A528" s="2"/>
      <c r="B528" s="2"/>
      <c r="C528" s="2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"/>
      <c r="X528" s="2"/>
      <c r="Y528" s="2"/>
      <c r="Z528" s="2"/>
    </row>
    <row r="529" ht="15.75" customHeight="1">
      <c r="A529" s="2"/>
      <c r="B529" s="2"/>
      <c r="C529" s="2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"/>
      <c r="X529" s="2"/>
      <c r="Y529" s="2"/>
      <c r="Z529" s="2"/>
    </row>
    <row r="530" ht="15.75" customHeight="1">
      <c r="A530" s="2"/>
      <c r="B530" s="2"/>
      <c r="C530" s="2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"/>
      <c r="X530" s="2"/>
      <c r="Y530" s="2"/>
      <c r="Z530" s="2"/>
    </row>
    <row r="531" ht="15.75" customHeight="1">
      <c r="A531" s="2"/>
      <c r="B531" s="2"/>
      <c r="C531" s="2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"/>
      <c r="X531" s="2"/>
      <c r="Y531" s="2"/>
      <c r="Z531" s="2"/>
    </row>
    <row r="532" ht="15.75" customHeight="1">
      <c r="A532" s="2"/>
      <c r="B532" s="2"/>
      <c r="C532" s="2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"/>
      <c r="X532" s="2"/>
      <c r="Y532" s="2"/>
      <c r="Z532" s="2"/>
    </row>
    <row r="533" ht="15.75" customHeight="1">
      <c r="A533" s="2"/>
      <c r="B533" s="2"/>
      <c r="C533" s="2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"/>
      <c r="X533" s="2"/>
      <c r="Y533" s="2"/>
      <c r="Z533" s="2"/>
    </row>
    <row r="534" ht="15.75" customHeight="1">
      <c r="A534" s="2"/>
      <c r="B534" s="2"/>
      <c r="C534" s="2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"/>
      <c r="X534" s="2"/>
      <c r="Y534" s="2"/>
      <c r="Z534" s="2"/>
    </row>
    <row r="535" ht="15.75" customHeight="1">
      <c r="A535" s="2"/>
      <c r="B535" s="2"/>
      <c r="C535" s="2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"/>
      <c r="X535" s="2"/>
      <c r="Y535" s="2"/>
      <c r="Z535" s="2"/>
    </row>
    <row r="536" ht="15.75" customHeight="1">
      <c r="A536" s="2"/>
      <c r="B536" s="2"/>
      <c r="C536" s="2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"/>
      <c r="X536" s="2"/>
      <c r="Y536" s="2"/>
      <c r="Z536" s="2"/>
    </row>
    <row r="537" ht="15.75" customHeight="1">
      <c r="A537" s="2"/>
      <c r="B537" s="2"/>
      <c r="C537" s="2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"/>
      <c r="X537" s="2"/>
      <c r="Y537" s="2"/>
      <c r="Z537" s="2"/>
    </row>
    <row r="538" ht="15.75" customHeight="1">
      <c r="A538" s="2"/>
      <c r="B538" s="2"/>
      <c r="C538" s="2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"/>
      <c r="X538" s="2"/>
      <c r="Y538" s="2"/>
      <c r="Z538" s="2"/>
    </row>
    <row r="539" ht="15.75" customHeight="1">
      <c r="A539" s="2"/>
      <c r="B539" s="2"/>
      <c r="C539" s="2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"/>
      <c r="X539" s="2"/>
      <c r="Y539" s="2"/>
      <c r="Z539" s="2"/>
    </row>
    <row r="540" ht="15.75" customHeight="1">
      <c r="A540" s="2"/>
      <c r="B540" s="2"/>
      <c r="C540" s="2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"/>
      <c r="X540" s="2"/>
      <c r="Y540" s="2"/>
      <c r="Z540" s="2"/>
    </row>
    <row r="541" ht="15.75" customHeight="1">
      <c r="A541" s="2"/>
      <c r="B541" s="2"/>
      <c r="C541" s="2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"/>
      <c r="X541" s="2"/>
      <c r="Y541" s="2"/>
      <c r="Z541" s="2"/>
    </row>
    <row r="542" ht="15.75" customHeight="1">
      <c r="A542" s="2"/>
      <c r="B542" s="2"/>
      <c r="C542" s="2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"/>
      <c r="X542" s="2"/>
      <c r="Y542" s="2"/>
      <c r="Z542" s="2"/>
    </row>
    <row r="543" ht="15.75" customHeight="1">
      <c r="A543" s="2"/>
      <c r="B543" s="2"/>
      <c r="C543" s="2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"/>
      <c r="X543" s="2"/>
      <c r="Y543" s="2"/>
      <c r="Z543" s="2"/>
    </row>
    <row r="544" ht="15.75" customHeight="1">
      <c r="A544" s="2"/>
      <c r="B544" s="2"/>
      <c r="C544" s="2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"/>
      <c r="X544" s="2"/>
      <c r="Y544" s="2"/>
      <c r="Z544" s="2"/>
    </row>
    <row r="545" ht="15.75" customHeight="1">
      <c r="A545" s="2"/>
      <c r="B545" s="2"/>
      <c r="C545" s="2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"/>
      <c r="X545" s="2"/>
      <c r="Y545" s="2"/>
      <c r="Z545" s="2"/>
    </row>
    <row r="546" ht="15.75" customHeight="1">
      <c r="A546" s="2"/>
      <c r="B546" s="2"/>
      <c r="C546" s="2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"/>
      <c r="X546" s="2"/>
      <c r="Y546" s="2"/>
      <c r="Z546" s="2"/>
    </row>
    <row r="547" ht="15.75" customHeight="1">
      <c r="A547" s="2"/>
      <c r="B547" s="2"/>
      <c r="C547" s="2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"/>
      <c r="X547" s="2"/>
      <c r="Y547" s="2"/>
      <c r="Z547" s="2"/>
    </row>
    <row r="548" ht="15.75" customHeight="1">
      <c r="A548" s="2"/>
      <c r="B548" s="2"/>
      <c r="C548" s="2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"/>
      <c r="X548" s="2"/>
      <c r="Y548" s="2"/>
      <c r="Z548" s="2"/>
    </row>
    <row r="549" ht="15.75" customHeight="1">
      <c r="A549" s="2"/>
      <c r="B549" s="2"/>
      <c r="C549" s="2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"/>
      <c r="X549" s="2"/>
      <c r="Y549" s="2"/>
      <c r="Z549" s="2"/>
    </row>
    <row r="550" ht="15.75" customHeight="1">
      <c r="A550" s="2"/>
      <c r="B550" s="2"/>
      <c r="C550" s="2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"/>
      <c r="X550" s="2"/>
      <c r="Y550" s="2"/>
      <c r="Z550" s="2"/>
    </row>
    <row r="551" ht="15.75" customHeight="1">
      <c r="A551" s="2"/>
      <c r="B551" s="2"/>
      <c r="C551" s="2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"/>
      <c r="X551" s="2"/>
      <c r="Y551" s="2"/>
      <c r="Z551" s="2"/>
    </row>
    <row r="552" ht="15.75" customHeight="1">
      <c r="A552" s="2"/>
      <c r="B552" s="2"/>
      <c r="C552" s="2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"/>
      <c r="X552" s="2"/>
      <c r="Y552" s="2"/>
      <c r="Z552" s="2"/>
    </row>
    <row r="553" ht="15.75" customHeight="1">
      <c r="A553" s="2"/>
      <c r="B553" s="2"/>
      <c r="C553" s="2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"/>
      <c r="X553" s="2"/>
      <c r="Y553" s="2"/>
      <c r="Z553" s="2"/>
    </row>
    <row r="554" ht="15.75" customHeight="1">
      <c r="A554" s="2"/>
      <c r="B554" s="2"/>
      <c r="C554" s="2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"/>
      <c r="X554" s="2"/>
      <c r="Y554" s="2"/>
      <c r="Z554" s="2"/>
    </row>
    <row r="555" ht="15.75" customHeight="1">
      <c r="A555" s="2"/>
      <c r="B555" s="2"/>
      <c r="C555" s="2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"/>
      <c r="X555" s="2"/>
      <c r="Y555" s="2"/>
      <c r="Z555" s="2"/>
    </row>
    <row r="556" ht="15.75" customHeight="1">
      <c r="A556" s="2"/>
      <c r="B556" s="2"/>
      <c r="C556" s="2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"/>
      <c r="X556" s="2"/>
      <c r="Y556" s="2"/>
      <c r="Z556" s="2"/>
    </row>
    <row r="557" ht="15.75" customHeight="1">
      <c r="A557" s="2"/>
      <c r="B557" s="2"/>
      <c r="C557" s="2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"/>
      <c r="X557" s="2"/>
      <c r="Y557" s="2"/>
      <c r="Z557" s="2"/>
    </row>
    <row r="558" ht="15.75" customHeight="1">
      <c r="A558" s="2"/>
      <c r="B558" s="2"/>
      <c r="C558" s="2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"/>
      <c r="X558" s="2"/>
      <c r="Y558" s="2"/>
      <c r="Z558" s="2"/>
    </row>
    <row r="559" ht="15.75" customHeight="1">
      <c r="A559" s="2"/>
      <c r="B559" s="2"/>
      <c r="C559" s="2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"/>
      <c r="X559" s="2"/>
      <c r="Y559" s="2"/>
      <c r="Z559" s="2"/>
    </row>
    <row r="560" ht="15.75" customHeight="1">
      <c r="A560" s="2"/>
      <c r="B560" s="2"/>
      <c r="C560" s="2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"/>
      <c r="X560" s="2"/>
      <c r="Y560" s="2"/>
      <c r="Z560" s="2"/>
    </row>
    <row r="561" ht="15.75" customHeight="1">
      <c r="A561" s="2"/>
      <c r="B561" s="2"/>
      <c r="C561" s="2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"/>
      <c r="X561" s="2"/>
      <c r="Y561" s="2"/>
      <c r="Z561" s="2"/>
    </row>
    <row r="562" ht="15.75" customHeight="1">
      <c r="A562" s="2"/>
      <c r="B562" s="2"/>
      <c r="C562" s="2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"/>
      <c r="X562" s="2"/>
      <c r="Y562" s="2"/>
      <c r="Z562" s="2"/>
    </row>
    <row r="563" ht="15.75" customHeight="1">
      <c r="A563" s="2"/>
      <c r="B563" s="2"/>
      <c r="C563" s="2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"/>
      <c r="X563" s="2"/>
      <c r="Y563" s="2"/>
      <c r="Z563" s="2"/>
    </row>
    <row r="564" ht="15.75" customHeight="1">
      <c r="A564" s="2"/>
      <c r="B564" s="2"/>
      <c r="C564" s="2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"/>
      <c r="X564" s="2"/>
      <c r="Y564" s="2"/>
      <c r="Z564" s="2"/>
    </row>
    <row r="565" ht="15.75" customHeight="1">
      <c r="A565" s="2"/>
      <c r="B565" s="2"/>
      <c r="C565" s="2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"/>
      <c r="X565" s="2"/>
      <c r="Y565" s="2"/>
      <c r="Z565" s="2"/>
    </row>
    <row r="566" ht="15.75" customHeight="1">
      <c r="A566" s="2"/>
      <c r="B566" s="2"/>
      <c r="C566" s="2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"/>
      <c r="X566" s="2"/>
      <c r="Y566" s="2"/>
      <c r="Z566" s="2"/>
    </row>
    <row r="567" ht="15.75" customHeight="1">
      <c r="A567" s="2"/>
      <c r="B567" s="2"/>
      <c r="C567" s="2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"/>
      <c r="X567" s="2"/>
      <c r="Y567" s="2"/>
      <c r="Z567" s="2"/>
    </row>
    <row r="568" ht="15.75" customHeight="1">
      <c r="A568" s="2"/>
      <c r="B568" s="2"/>
      <c r="C568" s="2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"/>
      <c r="X568" s="2"/>
      <c r="Y568" s="2"/>
      <c r="Z568" s="2"/>
    </row>
    <row r="569" ht="15.75" customHeight="1">
      <c r="A569" s="2"/>
      <c r="B569" s="2"/>
      <c r="C569" s="2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"/>
      <c r="X569" s="2"/>
      <c r="Y569" s="2"/>
      <c r="Z569" s="2"/>
    </row>
    <row r="570" ht="15.75" customHeight="1">
      <c r="A570" s="2"/>
      <c r="B570" s="2"/>
      <c r="C570" s="2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"/>
      <c r="X570" s="2"/>
      <c r="Y570" s="2"/>
      <c r="Z570" s="2"/>
    </row>
    <row r="571" ht="15.75" customHeight="1">
      <c r="A571" s="2"/>
      <c r="B571" s="2"/>
      <c r="C571" s="2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"/>
      <c r="X571" s="2"/>
      <c r="Y571" s="2"/>
      <c r="Z571" s="2"/>
    </row>
    <row r="572" ht="15.75" customHeight="1">
      <c r="A572" s="2"/>
      <c r="B572" s="2"/>
      <c r="C572" s="2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"/>
      <c r="X572" s="2"/>
      <c r="Y572" s="2"/>
      <c r="Z572" s="2"/>
    </row>
    <row r="573" ht="15.75" customHeight="1">
      <c r="A573" s="2"/>
      <c r="B573" s="2"/>
      <c r="C573" s="2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"/>
      <c r="X573" s="2"/>
      <c r="Y573" s="2"/>
      <c r="Z573" s="2"/>
    </row>
    <row r="574" ht="15.75" customHeight="1">
      <c r="A574" s="2"/>
      <c r="B574" s="2"/>
      <c r="C574" s="2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"/>
      <c r="X574" s="2"/>
      <c r="Y574" s="2"/>
      <c r="Z574" s="2"/>
    </row>
    <row r="575" ht="15.75" customHeight="1">
      <c r="A575" s="2"/>
      <c r="B575" s="2"/>
      <c r="C575" s="2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"/>
      <c r="X575" s="2"/>
      <c r="Y575" s="2"/>
      <c r="Z575" s="2"/>
    </row>
    <row r="576" ht="15.75" customHeight="1">
      <c r="A576" s="2"/>
      <c r="B576" s="2"/>
      <c r="C576" s="2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"/>
      <c r="X576" s="2"/>
      <c r="Y576" s="2"/>
      <c r="Z576" s="2"/>
    </row>
    <row r="577" ht="15.75" customHeight="1">
      <c r="A577" s="2"/>
      <c r="B577" s="2"/>
      <c r="C577" s="2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"/>
      <c r="X577" s="2"/>
      <c r="Y577" s="2"/>
      <c r="Z577" s="2"/>
    </row>
    <row r="578" ht="15.75" customHeight="1">
      <c r="A578" s="2"/>
      <c r="B578" s="2"/>
      <c r="C578" s="2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"/>
      <c r="X578" s="2"/>
      <c r="Y578" s="2"/>
      <c r="Z578" s="2"/>
    </row>
    <row r="579" ht="15.75" customHeight="1">
      <c r="A579" s="2"/>
      <c r="B579" s="2"/>
      <c r="C579" s="2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"/>
      <c r="X579" s="2"/>
      <c r="Y579" s="2"/>
      <c r="Z579" s="2"/>
    </row>
    <row r="580" ht="15.75" customHeight="1">
      <c r="A580" s="2"/>
      <c r="B580" s="2"/>
      <c r="C580" s="2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"/>
      <c r="X580" s="2"/>
      <c r="Y580" s="2"/>
      <c r="Z580" s="2"/>
    </row>
    <row r="581" ht="15.75" customHeight="1">
      <c r="A581" s="2"/>
      <c r="B581" s="2"/>
      <c r="C581" s="2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"/>
      <c r="X581" s="2"/>
      <c r="Y581" s="2"/>
      <c r="Z581" s="2"/>
    </row>
    <row r="582" ht="15.75" customHeight="1">
      <c r="A582" s="2"/>
      <c r="B582" s="2"/>
      <c r="C582" s="2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"/>
      <c r="X582" s="2"/>
      <c r="Y582" s="2"/>
      <c r="Z582" s="2"/>
    </row>
    <row r="583" ht="15.75" customHeight="1">
      <c r="A583" s="2"/>
      <c r="B583" s="2"/>
      <c r="C583" s="2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"/>
      <c r="X583" s="2"/>
      <c r="Y583" s="2"/>
      <c r="Z583" s="2"/>
    </row>
    <row r="584" ht="15.75" customHeight="1">
      <c r="A584" s="2"/>
      <c r="B584" s="2"/>
      <c r="C584" s="2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"/>
      <c r="X584" s="2"/>
      <c r="Y584" s="2"/>
      <c r="Z584" s="2"/>
    </row>
    <row r="585" ht="15.75" customHeight="1">
      <c r="A585" s="2"/>
      <c r="B585" s="2"/>
      <c r="C585" s="2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"/>
      <c r="X585" s="2"/>
      <c r="Y585" s="2"/>
      <c r="Z585" s="2"/>
    </row>
    <row r="586" ht="15.75" customHeight="1">
      <c r="A586" s="2"/>
      <c r="B586" s="2"/>
      <c r="C586" s="2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"/>
      <c r="X586" s="2"/>
      <c r="Y586" s="2"/>
      <c r="Z586" s="2"/>
    </row>
    <row r="587" ht="15.75" customHeight="1">
      <c r="A587" s="2"/>
      <c r="B587" s="2"/>
      <c r="C587" s="2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"/>
      <c r="X587" s="2"/>
      <c r="Y587" s="2"/>
      <c r="Z587" s="2"/>
    </row>
    <row r="588" ht="15.75" customHeight="1">
      <c r="A588" s="2"/>
      <c r="B588" s="2"/>
      <c r="C588" s="2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"/>
      <c r="X588" s="2"/>
      <c r="Y588" s="2"/>
      <c r="Z588" s="2"/>
    </row>
    <row r="589" ht="15.75" customHeight="1">
      <c r="A589" s="2"/>
      <c r="B589" s="2"/>
      <c r="C589" s="2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"/>
      <c r="X589" s="2"/>
      <c r="Y589" s="2"/>
      <c r="Z589" s="2"/>
    </row>
    <row r="590" ht="15.75" customHeight="1">
      <c r="A590" s="2"/>
      <c r="B590" s="2"/>
      <c r="C590" s="2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"/>
      <c r="X590" s="2"/>
      <c r="Y590" s="2"/>
      <c r="Z590" s="2"/>
    </row>
    <row r="591" ht="15.75" customHeight="1">
      <c r="A591" s="2"/>
      <c r="B591" s="2"/>
      <c r="C591" s="2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"/>
      <c r="X591" s="2"/>
      <c r="Y591" s="2"/>
      <c r="Z591" s="2"/>
    </row>
    <row r="592" ht="15.75" customHeight="1">
      <c r="A592" s="2"/>
      <c r="B592" s="2"/>
      <c r="C592" s="2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"/>
      <c r="X592" s="2"/>
      <c r="Y592" s="2"/>
      <c r="Z592" s="2"/>
    </row>
    <row r="593" ht="15.75" customHeight="1">
      <c r="A593" s="2"/>
      <c r="B593" s="2"/>
      <c r="C593" s="2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"/>
      <c r="X593" s="2"/>
      <c r="Y593" s="2"/>
      <c r="Z593" s="2"/>
    </row>
    <row r="594" ht="15.75" customHeight="1">
      <c r="A594" s="2"/>
      <c r="B594" s="2"/>
      <c r="C594" s="2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"/>
      <c r="X594" s="2"/>
      <c r="Y594" s="2"/>
      <c r="Z594" s="2"/>
    </row>
    <row r="595" ht="15.75" customHeight="1">
      <c r="A595" s="2"/>
      <c r="B595" s="2"/>
      <c r="C595" s="2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"/>
      <c r="X595" s="2"/>
      <c r="Y595" s="2"/>
      <c r="Z595" s="2"/>
    </row>
    <row r="596" ht="15.75" customHeight="1">
      <c r="A596" s="2"/>
      <c r="B596" s="2"/>
      <c r="C596" s="2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"/>
      <c r="X596" s="2"/>
      <c r="Y596" s="2"/>
      <c r="Z596" s="2"/>
    </row>
    <row r="597" ht="15.75" customHeight="1">
      <c r="A597" s="2"/>
      <c r="B597" s="2"/>
      <c r="C597" s="2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"/>
      <c r="X597" s="2"/>
      <c r="Y597" s="2"/>
      <c r="Z597" s="2"/>
    </row>
    <row r="598" ht="15.75" customHeight="1">
      <c r="A598" s="2"/>
      <c r="B598" s="2"/>
      <c r="C598" s="2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"/>
      <c r="X598" s="2"/>
      <c r="Y598" s="2"/>
      <c r="Z598" s="2"/>
    </row>
    <row r="599" ht="15.75" customHeight="1">
      <c r="A599" s="2"/>
      <c r="B599" s="2"/>
      <c r="C599" s="2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"/>
      <c r="X599" s="2"/>
      <c r="Y599" s="2"/>
      <c r="Z599" s="2"/>
    </row>
    <row r="600" ht="15.75" customHeight="1">
      <c r="A600" s="2"/>
      <c r="B600" s="2"/>
      <c r="C600" s="2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"/>
      <c r="X600" s="2"/>
      <c r="Y600" s="2"/>
      <c r="Z600" s="2"/>
    </row>
    <row r="601" ht="15.75" customHeight="1">
      <c r="A601" s="2"/>
      <c r="B601" s="2"/>
      <c r="C601" s="2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"/>
      <c r="X601" s="2"/>
      <c r="Y601" s="2"/>
      <c r="Z601" s="2"/>
    </row>
    <row r="602" ht="15.75" customHeight="1">
      <c r="A602" s="2"/>
      <c r="B602" s="2"/>
      <c r="C602" s="2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"/>
      <c r="X602" s="2"/>
      <c r="Y602" s="2"/>
      <c r="Z602" s="2"/>
    </row>
    <row r="603" ht="15.75" customHeight="1">
      <c r="A603" s="2"/>
      <c r="B603" s="2"/>
      <c r="C603" s="2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"/>
      <c r="X603" s="2"/>
      <c r="Y603" s="2"/>
      <c r="Z603" s="2"/>
    </row>
    <row r="604" ht="15.75" customHeight="1">
      <c r="A604" s="2"/>
      <c r="B604" s="2"/>
      <c r="C604" s="2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"/>
      <c r="X604" s="2"/>
      <c r="Y604" s="2"/>
      <c r="Z604" s="2"/>
    </row>
    <row r="605" ht="15.75" customHeight="1">
      <c r="A605" s="2"/>
      <c r="B605" s="2"/>
      <c r="C605" s="2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"/>
      <c r="X605" s="2"/>
      <c r="Y605" s="2"/>
      <c r="Z605" s="2"/>
    </row>
    <row r="606" ht="15.75" customHeight="1">
      <c r="A606" s="2"/>
      <c r="B606" s="2"/>
      <c r="C606" s="2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"/>
      <c r="X606" s="2"/>
      <c r="Y606" s="2"/>
      <c r="Z606" s="2"/>
    </row>
    <row r="607" ht="15.75" customHeight="1">
      <c r="A607" s="2"/>
      <c r="B607" s="2"/>
      <c r="C607" s="2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"/>
      <c r="X607" s="2"/>
      <c r="Y607" s="2"/>
      <c r="Z607" s="2"/>
    </row>
    <row r="608" ht="15.75" customHeight="1">
      <c r="A608" s="2"/>
      <c r="B608" s="2"/>
      <c r="C608" s="2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"/>
      <c r="X608" s="2"/>
      <c r="Y608" s="2"/>
      <c r="Z608" s="2"/>
    </row>
    <row r="609" ht="15.75" customHeight="1">
      <c r="A609" s="2"/>
      <c r="B609" s="2"/>
      <c r="C609" s="2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"/>
      <c r="X609" s="2"/>
      <c r="Y609" s="2"/>
      <c r="Z609" s="2"/>
    </row>
    <row r="610" ht="15.75" customHeight="1">
      <c r="A610" s="2"/>
      <c r="B610" s="2"/>
      <c r="C610" s="2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"/>
      <c r="X610" s="2"/>
      <c r="Y610" s="2"/>
      <c r="Z610" s="2"/>
    </row>
    <row r="611" ht="15.75" customHeight="1">
      <c r="A611" s="2"/>
      <c r="B611" s="2"/>
      <c r="C611" s="2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"/>
      <c r="X611" s="2"/>
      <c r="Y611" s="2"/>
      <c r="Z611" s="2"/>
    </row>
    <row r="612" ht="15.75" customHeight="1">
      <c r="A612" s="2"/>
      <c r="B612" s="2"/>
      <c r="C612" s="2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"/>
      <c r="X612" s="2"/>
      <c r="Y612" s="2"/>
      <c r="Z612" s="2"/>
    </row>
    <row r="613" ht="15.75" customHeight="1">
      <c r="A613" s="2"/>
      <c r="B613" s="2"/>
      <c r="C613" s="2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"/>
      <c r="X613" s="2"/>
      <c r="Y613" s="2"/>
      <c r="Z613" s="2"/>
    </row>
    <row r="614" ht="15.75" customHeight="1">
      <c r="A614" s="2"/>
      <c r="B614" s="2"/>
      <c r="C614" s="2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"/>
      <c r="X614" s="2"/>
      <c r="Y614" s="2"/>
      <c r="Z614" s="2"/>
    </row>
    <row r="615" ht="15.75" customHeight="1">
      <c r="A615" s="2"/>
      <c r="B615" s="2"/>
      <c r="C615" s="2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"/>
      <c r="X615" s="2"/>
      <c r="Y615" s="2"/>
      <c r="Z615" s="2"/>
    </row>
    <row r="616" ht="15.75" customHeight="1">
      <c r="A616" s="2"/>
      <c r="B616" s="2"/>
      <c r="C616" s="2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"/>
      <c r="X616" s="2"/>
      <c r="Y616" s="2"/>
      <c r="Z616" s="2"/>
    </row>
    <row r="617" ht="15.75" customHeight="1">
      <c r="A617" s="2"/>
      <c r="B617" s="2"/>
      <c r="C617" s="2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"/>
      <c r="X617" s="2"/>
      <c r="Y617" s="2"/>
      <c r="Z617" s="2"/>
    </row>
    <row r="618" ht="15.75" customHeight="1">
      <c r="A618" s="2"/>
      <c r="B618" s="2"/>
      <c r="C618" s="2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"/>
      <c r="X618" s="2"/>
      <c r="Y618" s="2"/>
      <c r="Z618" s="2"/>
    </row>
    <row r="619" ht="15.75" customHeight="1">
      <c r="A619" s="2"/>
      <c r="B619" s="2"/>
      <c r="C619" s="2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"/>
      <c r="X619" s="2"/>
      <c r="Y619" s="2"/>
      <c r="Z619" s="2"/>
    </row>
    <row r="620" ht="15.75" customHeight="1">
      <c r="A620" s="2"/>
      <c r="B620" s="2"/>
      <c r="C620" s="2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"/>
      <c r="X620" s="2"/>
      <c r="Y620" s="2"/>
      <c r="Z620" s="2"/>
    </row>
    <row r="621" ht="15.75" customHeight="1">
      <c r="A621" s="2"/>
      <c r="B621" s="2"/>
      <c r="C621" s="2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"/>
      <c r="X621" s="2"/>
      <c r="Y621" s="2"/>
      <c r="Z621" s="2"/>
    </row>
    <row r="622" ht="15.75" customHeight="1">
      <c r="A622" s="2"/>
      <c r="B622" s="2"/>
      <c r="C622" s="2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"/>
      <c r="X622" s="2"/>
      <c r="Y622" s="2"/>
      <c r="Z622" s="2"/>
    </row>
    <row r="623" ht="15.75" customHeight="1">
      <c r="A623" s="2"/>
      <c r="B623" s="2"/>
      <c r="C623" s="2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"/>
      <c r="X623" s="2"/>
      <c r="Y623" s="2"/>
      <c r="Z623" s="2"/>
    </row>
    <row r="624" ht="15.75" customHeight="1">
      <c r="A624" s="2"/>
      <c r="B624" s="2"/>
      <c r="C624" s="2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"/>
      <c r="X624" s="2"/>
      <c r="Y624" s="2"/>
      <c r="Z624" s="2"/>
    </row>
    <row r="625" ht="15.75" customHeight="1">
      <c r="A625" s="2"/>
      <c r="B625" s="2"/>
      <c r="C625" s="2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"/>
      <c r="X625" s="2"/>
      <c r="Y625" s="2"/>
      <c r="Z625" s="2"/>
    </row>
    <row r="626" ht="15.75" customHeight="1">
      <c r="A626" s="2"/>
      <c r="B626" s="2"/>
      <c r="C626" s="2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"/>
      <c r="X626" s="2"/>
      <c r="Y626" s="2"/>
      <c r="Z626" s="2"/>
    </row>
    <row r="627" ht="15.75" customHeight="1">
      <c r="A627" s="2"/>
      <c r="B627" s="2"/>
      <c r="C627" s="2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"/>
      <c r="X627" s="2"/>
      <c r="Y627" s="2"/>
      <c r="Z627" s="2"/>
    </row>
    <row r="628" ht="15.75" customHeight="1">
      <c r="A628" s="2"/>
      <c r="B628" s="2"/>
      <c r="C628" s="2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"/>
      <c r="X628" s="2"/>
      <c r="Y628" s="2"/>
      <c r="Z628" s="2"/>
    </row>
    <row r="629" ht="15.75" customHeight="1">
      <c r="A629" s="2"/>
      <c r="B629" s="2"/>
      <c r="C629" s="2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"/>
      <c r="X629" s="2"/>
      <c r="Y629" s="2"/>
      <c r="Z629" s="2"/>
    </row>
    <row r="630" ht="15.75" customHeight="1">
      <c r="A630" s="2"/>
      <c r="B630" s="2"/>
      <c r="C630" s="2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"/>
      <c r="X630" s="2"/>
      <c r="Y630" s="2"/>
      <c r="Z630" s="2"/>
    </row>
    <row r="631" ht="15.75" customHeight="1">
      <c r="A631" s="2"/>
      <c r="B631" s="2"/>
      <c r="C631" s="2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"/>
      <c r="X631" s="2"/>
      <c r="Y631" s="2"/>
      <c r="Z631" s="2"/>
    </row>
    <row r="632" ht="15.75" customHeight="1">
      <c r="A632" s="2"/>
      <c r="B632" s="2"/>
      <c r="C632" s="2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"/>
      <c r="X632" s="2"/>
      <c r="Y632" s="2"/>
      <c r="Z632" s="2"/>
    </row>
    <row r="633" ht="15.75" customHeight="1">
      <c r="A633" s="2"/>
      <c r="B633" s="2"/>
      <c r="C633" s="2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"/>
      <c r="X633" s="2"/>
      <c r="Y633" s="2"/>
      <c r="Z633" s="2"/>
    </row>
    <row r="634" ht="15.75" customHeight="1">
      <c r="A634" s="2"/>
      <c r="B634" s="2"/>
      <c r="C634" s="2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"/>
      <c r="X634" s="2"/>
      <c r="Y634" s="2"/>
      <c r="Z634" s="2"/>
    </row>
    <row r="635" ht="15.75" customHeight="1">
      <c r="A635" s="2"/>
      <c r="B635" s="2"/>
      <c r="C635" s="2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"/>
      <c r="X635" s="2"/>
      <c r="Y635" s="2"/>
      <c r="Z635" s="2"/>
    </row>
    <row r="636" ht="15.75" customHeight="1">
      <c r="A636" s="2"/>
      <c r="B636" s="2"/>
      <c r="C636" s="2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"/>
      <c r="X636" s="2"/>
      <c r="Y636" s="2"/>
      <c r="Z636" s="2"/>
    </row>
    <row r="637" ht="15.75" customHeight="1">
      <c r="A637" s="2"/>
      <c r="B637" s="2"/>
      <c r="C637" s="2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"/>
      <c r="X637" s="2"/>
      <c r="Y637" s="2"/>
      <c r="Z637" s="2"/>
    </row>
    <row r="638" ht="15.75" customHeight="1">
      <c r="A638" s="2"/>
      <c r="B638" s="2"/>
      <c r="C638" s="2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"/>
      <c r="X638" s="2"/>
      <c r="Y638" s="2"/>
      <c r="Z638" s="2"/>
    </row>
    <row r="639" ht="15.75" customHeight="1">
      <c r="A639" s="2"/>
      <c r="B639" s="2"/>
      <c r="C639" s="2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"/>
      <c r="X639" s="2"/>
      <c r="Y639" s="2"/>
      <c r="Z639" s="2"/>
    </row>
    <row r="640" ht="15.75" customHeight="1">
      <c r="A640" s="2"/>
      <c r="B640" s="2"/>
      <c r="C640" s="2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"/>
      <c r="X640" s="2"/>
      <c r="Y640" s="2"/>
      <c r="Z640" s="2"/>
    </row>
    <row r="641" ht="15.75" customHeight="1">
      <c r="A641" s="2"/>
      <c r="B641" s="2"/>
      <c r="C641" s="2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"/>
      <c r="X641" s="2"/>
      <c r="Y641" s="2"/>
      <c r="Z641" s="2"/>
    </row>
    <row r="642" ht="15.75" customHeight="1">
      <c r="A642" s="2"/>
      <c r="B642" s="2"/>
      <c r="C642" s="2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"/>
      <c r="X642" s="2"/>
      <c r="Y642" s="2"/>
      <c r="Z642" s="2"/>
    </row>
    <row r="643" ht="15.75" customHeight="1">
      <c r="A643" s="2"/>
      <c r="B643" s="2"/>
      <c r="C643" s="2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"/>
      <c r="X643" s="2"/>
      <c r="Y643" s="2"/>
      <c r="Z643" s="2"/>
    </row>
    <row r="644" ht="15.75" customHeight="1">
      <c r="A644" s="2"/>
      <c r="B644" s="2"/>
      <c r="C644" s="2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"/>
      <c r="X644" s="2"/>
      <c r="Y644" s="2"/>
      <c r="Z644" s="2"/>
    </row>
    <row r="645" ht="15.75" customHeight="1">
      <c r="A645" s="2"/>
      <c r="B645" s="2"/>
      <c r="C645" s="2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"/>
      <c r="X645" s="2"/>
      <c r="Y645" s="2"/>
      <c r="Z645" s="2"/>
    </row>
    <row r="646" ht="15.75" customHeight="1">
      <c r="A646" s="2"/>
      <c r="B646" s="2"/>
      <c r="C646" s="2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"/>
      <c r="X646" s="2"/>
      <c r="Y646" s="2"/>
      <c r="Z646" s="2"/>
    </row>
    <row r="647" ht="15.75" customHeight="1">
      <c r="A647" s="2"/>
      <c r="B647" s="2"/>
      <c r="C647" s="2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"/>
      <c r="X647" s="2"/>
      <c r="Y647" s="2"/>
      <c r="Z647" s="2"/>
    </row>
    <row r="648" ht="15.75" customHeight="1">
      <c r="A648" s="2"/>
      <c r="B648" s="2"/>
      <c r="C648" s="2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"/>
      <c r="X648" s="2"/>
      <c r="Y648" s="2"/>
      <c r="Z648" s="2"/>
    </row>
    <row r="649" ht="15.75" customHeight="1">
      <c r="A649" s="2"/>
      <c r="B649" s="2"/>
      <c r="C649" s="2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"/>
      <c r="X649" s="2"/>
      <c r="Y649" s="2"/>
      <c r="Z649" s="2"/>
    </row>
    <row r="650" ht="15.75" customHeight="1">
      <c r="A650" s="2"/>
      <c r="B650" s="2"/>
      <c r="C650" s="2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"/>
      <c r="X650" s="2"/>
      <c r="Y650" s="2"/>
      <c r="Z650" s="2"/>
    </row>
    <row r="651" ht="15.75" customHeight="1">
      <c r="A651" s="2"/>
      <c r="B651" s="2"/>
      <c r="C651" s="2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"/>
      <c r="X651" s="2"/>
      <c r="Y651" s="2"/>
      <c r="Z651" s="2"/>
    </row>
    <row r="652" ht="15.75" customHeight="1">
      <c r="A652" s="2"/>
      <c r="B652" s="2"/>
      <c r="C652" s="2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"/>
      <c r="X652" s="2"/>
      <c r="Y652" s="2"/>
      <c r="Z652" s="2"/>
    </row>
    <row r="653" ht="15.75" customHeight="1">
      <c r="A653" s="2"/>
      <c r="B653" s="2"/>
      <c r="C653" s="2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"/>
      <c r="X653" s="2"/>
      <c r="Y653" s="2"/>
      <c r="Z653" s="2"/>
    </row>
    <row r="654" ht="15.75" customHeight="1">
      <c r="A654" s="2"/>
      <c r="B654" s="2"/>
      <c r="C654" s="2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"/>
      <c r="X654" s="2"/>
      <c r="Y654" s="2"/>
      <c r="Z654" s="2"/>
    </row>
    <row r="655" ht="15.75" customHeight="1">
      <c r="A655" s="2"/>
      <c r="B655" s="2"/>
      <c r="C655" s="2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"/>
      <c r="X655" s="2"/>
      <c r="Y655" s="2"/>
      <c r="Z655" s="2"/>
    </row>
    <row r="656" ht="15.75" customHeight="1">
      <c r="A656" s="2"/>
      <c r="B656" s="2"/>
      <c r="C656" s="2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"/>
      <c r="X656" s="2"/>
      <c r="Y656" s="2"/>
      <c r="Z656" s="2"/>
    </row>
    <row r="657" ht="15.75" customHeight="1">
      <c r="A657" s="2"/>
      <c r="B657" s="2"/>
      <c r="C657" s="2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"/>
      <c r="X657" s="2"/>
      <c r="Y657" s="2"/>
      <c r="Z657" s="2"/>
    </row>
    <row r="658" ht="15.75" customHeight="1">
      <c r="A658" s="2"/>
      <c r="B658" s="2"/>
      <c r="C658" s="2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"/>
      <c r="X658" s="2"/>
      <c r="Y658" s="2"/>
      <c r="Z658" s="2"/>
    </row>
    <row r="659" ht="15.75" customHeight="1">
      <c r="A659" s="2"/>
      <c r="B659" s="2"/>
      <c r="C659" s="2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"/>
      <c r="X659" s="2"/>
      <c r="Y659" s="2"/>
      <c r="Z659" s="2"/>
    </row>
    <row r="660" ht="15.75" customHeight="1">
      <c r="A660" s="2"/>
      <c r="B660" s="2"/>
      <c r="C660" s="2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"/>
      <c r="X660" s="2"/>
      <c r="Y660" s="2"/>
      <c r="Z660" s="2"/>
    </row>
    <row r="661" ht="15.75" customHeight="1">
      <c r="A661" s="2"/>
      <c r="B661" s="2"/>
      <c r="C661" s="2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"/>
      <c r="X661" s="2"/>
      <c r="Y661" s="2"/>
      <c r="Z661" s="2"/>
    </row>
    <row r="662" ht="15.75" customHeight="1">
      <c r="A662" s="2"/>
      <c r="B662" s="2"/>
      <c r="C662" s="2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"/>
      <c r="X662" s="2"/>
      <c r="Y662" s="2"/>
      <c r="Z662" s="2"/>
    </row>
    <row r="663" ht="15.75" customHeight="1">
      <c r="A663" s="2"/>
      <c r="B663" s="2"/>
      <c r="C663" s="2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"/>
      <c r="X663" s="2"/>
      <c r="Y663" s="2"/>
      <c r="Z663" s="2"/>
    </row>
    <row r="664" ht="15.75" customHeight="1">
      <c r="A664" s="2"/>
      <c r="B664" s="2"/>
      <c r="C664" s="2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"/>
      <c r="X664" s="2"/>
      <c r="Y664" s="2"/>
      <c r="Z664" s="2"/>
    </row>
    <row r="665" ht="15.75" customHeight="1">
      <c r="A665" s="2"/>
      <c r="B665" s="2"/>
      <c r="C665" s="2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"/>
      <c r="X665" s="2"/>
      <c r="Y665" s="2"/>
      <c r="Z665" s="2"/>
    </row>
    <row r="666" ht="15.75" customHeight="1">
      <c r="A666" s="2"/>
      <c r="B666" s="2"/>
      <c r="C666" s="2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"/>
      <c r="X666" s="2"/>
      <c r="Y666" s="2"/>
      <c r="Z666" s="2"/>
    </row>
    <row r="667" ht="15.75" customHeight="1">
      <c r="A667" s="2"/>
      <c r="B667" s="2"/>
      <c r="C667" s="2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"/>
      <c r="X667" s="2"/>
      <c r="Y667" s="2"/>
      <c r="Z667" s="2"/>
    </row>
    <row r="668" ht="15.75" customHeight="1">
      <c r="A668" s="2"/>
      <c r="B668" s="2"/>
      <c r="C668" s="2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"/>
      <c r="X668" s="2"/>
      <c r="Y668" s="2"/>
      <c r="Z668" s="2"/>
    </row>
    <row r="669" ht="15.75" customHeight="1">
      <c r="A669" s="2"/>
      <c r="B669" s="2"/>
      <c r="C669" s="2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"/>
      <c r="X669" s="2"/>
      <c r="Y669" s="2"/>
      <c r="Z669" s="2"/>
    </row>
    <row r="670" ht="15.75" customHeight="1">
      <c r="A670" s="2"/>
      <c r="B670" s="2"/>
      <c r="C670" s="2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"/>
      <c r="X670" s="2"/>
      <c r="Y670" s="2"/>
      <c r="Z670" s="2"/>
    </row>
    <row r="671" ht="15.75" customHeight="1">
      <c r="A671" s="2"/>
      <c r="B671" s="2"/>
      <c r="C671" s="2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"/>
      <c r="X671" s="2"/>
      <c r="Y671" s="2"/>
      <c r="Z671" s="2"/>
    </row>
    <row r="672" ht="15.75" customHeight="1">
      <c r="A672" s="2"/>
      <c r="B672" s="2"/>
      <c r="C672" s="2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"/>
      <c r="X672" s="2"/>
      <c r="Y672" s="2"/>
      <c r="Z672" s="2"/>
    </row>
    <row r="673" ht="15.75" customHeight="1">
      <c r="A673" s="2"/>
      <c r="B673" s="2"/>
      <c r="C673" s="2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"/>
      <c r="X673" s="2"/>
      <c r="Y673" s="2"/>
      <c r="Z673" s="2"/>
    </row>
    <row r="674" ht="15.75" customHeight="1">
      <c r="A674" s="2"/>
      <c r="B674" s="2"/>
      <c r="C674" s="2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"/>
      <c r="X674" s="2"/>
      <c r="Y674" s="2"/>
      <c r="Z674" s="2"/>
    </row>
    <row r="675" ht="15.75" customHeight="1">
      <c r="A675" s="2"/>
      <c r="B675" s="2"/>
      <c r="C675" s="2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"/>
      <c r="X675" s="2"/>
      <c r="Y675" s="2"/>
      <c r="Z675" s="2"/>
    </row>
    <row r="676" ht="15.75" customHeight="1">
      <c r="A676" s="2"/>
      <c r="B676" s="2"/>
      <c r="C676" s="2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"/>
      <c r="X676" s="2"/>
      <c r="Y676" s="2"/>
      <c r="Z676" s="2"/>
    </row>
    <row r="677" ht="15.75" customHeight="1">
      <c r="A677" s="2"/>
      <c r="B677" s="2"/>
      <c r="C677" s="2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"/>
      <c r="X677" s="2"/>
      <c r="Y677" s="2"/>
      <c r="Z677" s="2"/>
    </row>
    <row r="678" ht="15.75" customHeight="1">
      <c r="A678" s="2"/>
      <c r="B678" s="2"/>
      <c r="C678" s="2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"/>
      <c r="X678" s="2"/>
      <c r="Y678" s="2"/>
      <c r="Z678" s="2"/>
    </row>
    <row r="679" ht="15.75" customHeight="1">
      <c r="A679" s="2"/>
      <c r="B679" s="2"/>
      <c r="C679" s="2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"/>
      <c r="X679" s="2"/>
      <c r="Y679" s="2"/>
      <c r="Z679" s="2"/>
    </row>
    <row r="680" ht="15.75" customHeight="1">
      <c r="A680" s="2"/>
      <c r="B680" s="2"/>
      <c r="C680" s="2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"/>
      <c r="X680" s="2"/>
      <c r="Y680" s="2"/>
      <c r="Z680" s="2"/>
    </row>
    <row r="681" ht="15.75" customHeight="1">
      <c r="A681" s="2"/>
      <c r="B681" s="2"/>
      <c r="C681" s="2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"/>
      <c r="X681" s="2"/>
      <c r="Y681" s="2"/>
      <c r="Z681" s="2"/>
    </row>
    <row r="682" ht="15.75" customHeight="1">
      <c r="A682" s="2"/>
      <c r="B682" s="2"/>
      <c r="C682" s="2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"/>
      <c r="X682" s="2"/>
      <c r="Y682" s="2"/>
      <c r="Z682" s="2"/>
    </row>
    <row r="683" ht="15.75" customHeight="1">
      <c r="A683" s="2"/>
      <c r="B683" s="2"/>
      <c r="C683" s="2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"/>
      <c r="X683" s="2"/>
      <c r="Y683" s="2"/>
      <c r="Z683" s="2"/>
    </row>
    <row r="684" ht="15.75" customHeight="1">
      <c r="A684" s="2"/>
      <c r="B684" s="2"/>
      <c r="C684" s="2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"/>
      <c r="X684" s="2"/>
      <c r="Y684" s="2"/>
      <c r="Z684" s="2"/>
    </row>
    <row r="685" ht="15.75" customHeight="1">
      <c r="A685" s="2"/>
      <c r="B685" s="2"/>
      <c r="C685" s="2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"/>
      <c r="X685" s="2"/>
      <c r="Y685" s="2"/>
      <c r="Z685" s="2"/>
    </row>
    <row r="686" ht="15.75" customHeight="1">
      <c r="A686" s="2"/>
      <c r="B686" s="2"/>
      <c r="C686" s="2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"/>
      <c r="X686" s="2"/>
      <c r="Y686" s="2"/>
      <c r="Z686" s="2"/>
    </row>
    <row r="687" ht="15.75" customHeight="1">
      <c r="A687" s="2"/>
      <c r="B687" s="2"/>
      <c r="C687" s="2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"/>
      <c r="X687" s="2"/>
      <c r="Y687" s="2"/>
      <c r="Z687" s="2"/>
    </row>
    <row r="688" ht="15.75" customHeight="1">
      <c r="A688" s="2"/>
      <c r="B688" s="2"/>
      <c r="C688" s="2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"/>
      <c r="X688" s="2"/>
      <c r="Y688" s="2"/>
      <c r="Z688" s="2"/>
    </row>
    <row r="689" ht="15.75" customHeight="1">
      <c r="A689" s="2"/>
      <c r="B689" s="2"/>
      <c r="C689" s="2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"/>
      <c r="X689" s="2"/>
      <c r="Y689" s="2"/>
      <c r="Z689" s="2"/>
    </row>
    <row r="690" ht="15.75" customHeight="1">
      <c r="A690" s="2"/>
      <c r="B690" s="2"/>
      <c r="C690" s="2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"/>
      <c r="X690" s="2"/>
      <c r="Y690" s="2"/>
      <c r="Z690" s="2"/>
    </row>
    <row r="691" ht="15.75" customHeight="1">
      <c r="A691" s="2"/>
      <c r="B691" s="2"/>
      <c r="C691" s="2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"/>
      <c r="X691" s="2"/>
      <c r="Y691" s="2"/>
      <c r="Z691" s="2"/>
    </row>
    <row r="692" ht="15.75" customHeight="1">
      <c r="A692" s="2"/>
      <c r="B692" s="2"/>
      <c r="C692" s="2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"/>
      <c r="X692" s="2"/>
      <c r="Y692" s="2"/>
      <c r="Z692" s="2"/>
    </row>
    <row r="693" ht="15.75" customHeight="1">
      <c r="A693" s="2"/>
      <c r="B693" s="2"/>
      <c r="C693" s="2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"/>
      <c r="X693" s="2"/>
      <c r="Y693" s="2"/>
      <c r="Z693" s="2"/>
    </row>
    <row r="694" ht="15.75" customHeight="1">
      <c r="A694" s="2"/>
      <c r="B694" s="2"/>
      <c r="C694" s="2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"/>
      <c r="X694" s="2"/>
      <c r="Y694" s="2"/>
      <c r="Z694" s="2"/>
    </row>
    <row r="695" ht="15.75" customHeight="1">
      <c r="A695" s="2"/>
      <c r="B695" s="2"/>
      <c r="C695" s="2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"/>
      <c r="X695" s="2"/>
      <c r="Y695" s="2"/>
      <c r="Z695" s="2"/>
    </row>
    <row r="696" ht="15.75" customHeight="1">
      <c r="A696" s="2"/>
      <c r="B696" s="2"/>
      <c r="C696" s="2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"/>
      <c r="X696" s="2"/>
      <c r="Y696" s="2"/>
      <c r="Z696" s="2"/>
    </row>
    <row r="697" ht="15.75" customHeight="1">
      <c r="A697" s="2"/>
      <c r="B697" s="2"/>
      <c r="C697" s="2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"/>
      <c r="X697" s="2"/>
      <c r="Y697" s="2"/>
      <c r="Z697" s="2"/>
    </row>
    <row r="698" ht="15.75" customHeight="1">
      <c r="A698" s="2"/>
      <c r="B698" s="2"/>
      <c r="C698" s="2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"/>
      <c r="X698" s="2"/>
      <c r="Y698" s="2"/>
      <c r="Z698" s="2"/>
    </row>
    <row r="699" ht="15.75" customHeight="1">
      <c r="A699" s="2"/>
      <c r="B699" s="2"/>
      <c r="C699" s="2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"/>
      <c r="X699" s="2"/>
      <c r="Y699" s="2"/>
      <c r="Z699" s="2"/>
    </row>
    <row r="700" ht="15.75" customHeight="1">
      <c r="A700" s="2"/>
      <c r="B700" s="2"/>
      <c r="C700" s="2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"/>
      <c r="X700" s="2"/>
      <c r="Y700" s="2"/>
      <c r="Z700" s="2"/>
    </row>
    <row r="701" ht="15.75" customHeight="1">
      <c r="A701" s="2"/>
      <c r="B701" s="2"/>
      <c r="C701" s="2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"/>
      <c r="X701" s="2"/>
      <c r="Y701" s="2"/>
      <c r="Z701" s="2"/>
    </row>
    <row r="702" ht="15.75" customHeight="1">
      <c r="A702" s="2"/>
      <c r="B702" s="2"/>
      <c r="C702" s="2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"/>
      <c r="X702" s="2"/>
      <c r="Y702" s="2"/>
      <c r="Z702" s="2"/>
    </row>
    <row r="703" ht="15.75" customHeight="1">
      <c r="A703" s="2"/>
      <c r="B703" s="2"/>
      <c r="C703" s="2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"/>
      <c r="X703" s="2"/>
      <c r="Y703" s="2"/>
      <c r="Z703" s="2"/>
    </row>
    <row r="704" ht="15.75" customHeight="1">
      <c r="A704" s="2"/>
      <c r="B704" s="2"/>
      <c r="C704" s="2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"/>
      <c r="X704" s="2"/>
      <c r="Y704" s="2"/>
      <c r="Z704" s="2"/>
    </row>
    <row r="705" ht="15.75" customHeight="1">
      <c r="A705" s="2"/>
      <c r="B705" s="2"/>
      <c r="C705" s="2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"/>
      <c r="X705" s="2"/>
      <c r="Y705" s="2"/>
      <c r="Z705" s="2"/>
    </row>
    <row r="706" ht="15.75" customHeight="1">
      <c r="A706" s="2"/>
      <c r="B706" s="2"/>
      <c r="C706" s="2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"/>
      <c r="X706" s="2"/>
      <c r="Y706" s="2"/>
      <c r="Z706" s="2"/>
    </row>
    <row r="707" ht="15.75" customHeight="1">
      <c r="A707" s="2"/>
      <c r="B707" s="2"/>
      <c r="C707" s="2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"/>
      <c r="X707" s="2"/>
      <c r="Y707" s="2"/>
      <c r="Z707" s="2"/>
    </row>
    <row r="708" ht="15.75" customHeight="1">
      <c r="A708" s="2"/>
      <c r="B708" s="2"/>
      <c r="C708" s="2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"/>
      <c r="X708" s="2"/>
      <c r="Y708" s="2"/>
      <c r="Z708" s="2"/>
    </row>
    <row r="709" ht="15.75" customHeight="1">
      <c r="A709" s="2"/>
      <c r="B709" s="2"/>
      <c r="C709" s="2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"/>
      <c r="X709" s="2"/>
      <c r="Y709" s="2"/>
      <c r="Z709" s="2"/>
    </row>
    <row r="710" ht="15.75" customHeight="1">
      <c r="A710" s="2"/>
      <c r="B710" s="2"/>
      <c r="C710" s="2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"/>
      <c r="X710" s="2"/>
      <c r="Y710" s="2"/>
      <c r="Z710" s="2"/>
    </row>
    <row r="711" ht="15.75" customHeight="1">
      <c r="A711" s="2"/>
      <c r="B711" s="2"/>
      <c r="C711" s="2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"/>
      <c r="X711" s="2"/>
      <c r="Y711" s="2"/>
      <c r="Z711" s="2"/>
    </row>
    <row r="712" ht="15.75" customHeight="1">
      <c r="A712" s="2"/>
      <c r="B712" s="2"/>
      <c r="C712" s="2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"/>
      <c r="X712" s="2"/>
      <c r="Y712" s="2"/>
      <c r="Z712" s="2"/>
    </row>
    <row r="713" ht="15.75" customHeight="1">
      <c r="A713" s="2"/>
      <c r="B713" s="2"/>
      <c r="C713" s="2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"/>
      <c r="X713" s="2"/>
      <c r="Y713" s="2"/>
      <c r="Z713" s="2"/>
    </row>
    <row r="714" ht="15.75" customHeight="1">
      <c r="A714" s="2"/>
      <c r="B714" s="2"/>
      <c r="C714" s="2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"/>
      <c r="X714" s="2"/>
      <c r="Y714" s="2"/>
      <c r="Z714" s="2"/>
    </row>
    <row r="715" ht="15.75" customHeight="1">
      <c r="A715" s="2"/>
      <c r="B715" s="2"/>
      <c r="C715" s="2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"/>
      <c r="X715" s="2"/>
      <c r="Y715" s="2"/>
      <c r="Z715" s="2"/>
    </row>
    <row r="716" ht="15.75" customHeight="1">
      <c r="A716" s="2"/>
      <c r="B716" s="2"/>
      <c r="C716" s="2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"/>
      <c r="X716" s="2"/>
      <c r="Y716" s="2"/>
      <c r="Z716" s="2"/>
    </row>
    <row r="717" ht="15.75" customHeight="1">
      <c r="A717" s="2"/>
      <c r="B717" s="2"/>
      <c r="C717" s="2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"/>
      <c r="X717" s="2"/>
      <c r="Y717" s="2"/>
      <c r="Z717" s="2"/>
    </row>
    <row r="718" ht="15.75" customHeight="1">
      <c r="A718" s="2"/>
      <c r="B718" s="2"/>
      <c r="C718" s="2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"/>
      <c r="X718" s="2"/>
      <c r="Y718" s="2"/>
      <c r="Z718" s="2"/>
    </row>
    <row r="719" ht="15.75" customHeight="1">
      <c r="A719" s="2"/>
      <c r="B719" s="2"/>
      <c r="C719" s="2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"/>
      <c r="X719" s="2"/>
      <c r="Y719" s="2"/>
      <c r="Z719" s="2"/>
    </row>
    <row r="720" ht="15.75" customHeight="1">
      <c r="A720" s="2"/>
      <c r="B720" s="2"/>
      <c r="C720" s="2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"/>
      <c r="X720" s="2"/>
      <c r="Y720" s="2"/>
      <c r="Z720" s="2"/>
    </row>
    <row r="721" ht="15.75" customHeight="1">
      <c r="A721" s="2"/>
      <c r="B721" s="2"/>
      <c r="C721" s="2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"/>
      <c r="X721" s="2"/>
      <c r="Y721" s="2"/>
      <c r="Z721" s="2"/>
    </row>
    <row r="722" ht="15.75" customHeight="1">
      <c r="A722" s="2"/>
      <c r="B722" s="2"/>
      <c r="C722" s="2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"/>
      <c r="X722" s="2"/>
      <c r="Y722" s="2"/>
      <c r="Z722" s="2"/>
    </row>
    <row r="723" ht="15.75" customHeight="1">
      <c r="A723" s="2"/>
      <c r="B723" s="2"/>
      <c r="C723" s="2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"/>
      <c r="X723" s="2"/>
      <c r="Y723" s="2"/>
      <c r="Z723" s="2"/>
    </row>
    <row r="724" ht="15.75" customHeight="1">
      <c r="A724" s="2"/>
      <c r="B724" s="2"/>
      <c r="C724" s="2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"/>
      <c r="X724" s="2"/>
      <c r="Y724" s="2"/>
      <c r="Z724" s="2"/>
    </row>
    <row r="725" ht="15.75" customHeight="1">
      <c r="A725" s="2"/>
      <c r="B725" s="2"/>
      <c r="C725" s="2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"/>
      <c r="X725" s="2"/>
      <c r="Y725" s="2"/>
      <c r="Z725" s="2"/>
    </row>
    <row r="726" ht="15.75" customHeight="1">
      <c r="A726" s="2"/>
      <c r="B726" s="2"/>
      <c r="C726" s="2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"/>
      <c r="X726" s="2"/>
      <c r="Y726" s="2"/>
      <c r="Z726" s="2"/>
    </row>
    <row r="727" ht="15.75" customHeight="1">
      <c r="A727" s="2"/>
      <c r="B727" s="2"/>
      <c r="C727" s="2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"/>
      <c r="X727" s="2"/>
      <c r="Y727" s="2"/>
      <c r="Z727" s="2"/>
    </row>
    <row r="728" ht="15.75" customHeight="1">
      <c r="A728" s="2"/>
      <c r="B728" s="2"/>
      <c r="C728" s="2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"/>
      <c r="X728" s="2"/>
      <c r="Y728" s="2"/>
      <c r="Z728" s="2"/>
    </row>
    <row r="729" ht="15.75" customHeight="1">
      <c r="A729" s="2"/>
      <c r="B729" s="2"/>
      <c r="C729" s="2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"/>
      <c r="X729" s="2"/>
      <c r="Y729" s="2"/>
      <c r="Z729" s="2"/>
    </row>
    <row r="730" ht="15.75" customHeight="1">
      <c r="A730" s="2"/>
      <c r="B730" s="2"/>
      <c r="C730" s="2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"/>
      <c r="X730" s="2"/>
      <c r="Y730" s="2"/>
      <c r="Z730" s="2"/>
    </row>
    <row r="731" ht="15.75" customHeight="1">
      <c r="A731" s="2"/>
      <c r="B731" s="2"/>
      <c r="C731" s="2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"/>
      <c r="X731" s="2"/>
      <c r="Y731" s="2"/>
      <c r="Z731" s="2"/>
    </row>
    <row r="732" ht="15.75" customHeight="1">
      <c r="A732" s="2"/>
      <c r="B732" s="2"/>
      <c r="C732" s="2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"/>
      <c r="X732" s="2"/>
      <c r="Y732" s="2"/>
      <c r="Z732" s="2"/>
    </row>
    <row r="733" ht="15.75" customHeight="1">
      <c r="A733" s="2"/>
      <c r="B733" s="2"/>
      <c r="C733" s="2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"/>
      <c r="X733" s="2"/>
      <c r="Y733" s="2"/>
      <c r="Z733" s="2"/>
    </row>
    <row r="734" ht="15.75" customHeight="1">
      <c r="A734" s="2"/>
      <c r="B734" s="2"/>
      <c r="C734" s="2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"/>
      <c r="X734" s="2"/>
      <c r="Y734" s="2"/>
      <c r="Z734" s="2"/>
    </row>
    <row r="735" ht="15.75" customHeight="1">
      <c r="A735" s="2"/>
      <c r="B735" s="2"/>
      <c r="C735" s="2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"/>
      <c r="X735" s="2"/>
      <c r="Y735" s="2"/>
      <c r="Z735" s="2"/>
    </row>
    <row r="736" ht="15.75" customHeight="1">
      <c r="A736" s="2"/>
      <c r="B736" s="2"/>
      <c r="C736" s="2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"/>
      <c r="X736" s="2"/>
      <c r="Y736" s="2"/>
      <c r="Z736" s="2"/>
    </row>
    <row r="737" ht="15.75" customHeight="1">
      <c r="A737" s="2"/>
      <c r="B737" s="2"/>
      <c r="C737" s="2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"/>
      <c r="X737" s="2"/>
      <c r="Y737" s="2"/>
      <c r="Z737" s="2"/>
    </row>
    <row r="738" ht="15.75" customHeight="1">
      <c r="A738" s="2"/>
      <c r="B738" s="2"/>
      <c r="C738" s="2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"/>
      <c r="X738" s="2"/>
      <c r="Y738" s="2"/>
      <c r="Z738" s="2"/>
    </row>
    <row r="739" ht="15.75" customHeight="1">
      <c r="A739" s="2"/>
      <c r="B739" s="2"/>
      <c r="C739" s="2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"/>
      <c r="X739" s="2"/>
      <c r="Y739" s="2"/>
      <c r="Z739" s="2"/>
    </row>
    <row r="740" ht="15.75" customHeight="1">
      <c r="A740" s="2"/>
      <c r="B740" s="2"/>
      <c r="C740" s="2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"/>
      <c r="X740" s="2"/>
      <c r="Y740" s="2"/>
      <c r="Z740" s="2"/>
    </row>
    <row r="741" ht="15.75" customHeight="1">
      <c r="A741" s="2"/>
      <c r="B741" s="2"/>
      <c r="C741" s="2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"/>
      <c r="X741" s="2"/>
      <c r="Y741" s="2"/>
      <c r="Z741" s="2"/>
    </row>
    <row r="742" ht="15.75" customHeight="1">
      <c r="A742" s="2"/>
      <c r="B742" s="2"/>
      <c r="C742" s="2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"/>
      <c r="X742" s="2"/>
      <c r="Y742" s="2"/>
      <c r="Z742" s="2"/>
    </row>
    <row r="743" ht="15.75" customHeight="1">
      <c r="A743" s="2"/>
      <c r="B743" s="2"/>
      <c r="C743" s="2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"/>
      <c r="X743" s="2"/>
      <c r="Y743" s="2"/>
      <c r="Z743" s="2"/>
    </row>
    <row r="744" ht="15.75" customHeight="1">
      <c r="A744" s="2"/>
      <c r="B744" s="2"/>
      <c r="C744" s="2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"/>
      <c r="X744" s="2"/>
      <c r="Y744" s="2"/>
      <c r="Z744" s="2"/>
    </row>
    <row r="745" ht="15.75" customHeight="1">
      <c r="A745" s="2"/>
      <c r="B745" s="2"/>
      <c r="C745" s="2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"/>
      <c r="X745" s="2"/>
      <c r="Y745" s="2"/>
      <c r="Z745" s="2"/>
    </row>
    <row r="746" ht="15.75" customHeight="1">
      <c r="A746" s="2"/>
      <c r="B746" s="2"/>
      <c r="C746" s="2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"/>
      <c r="X746" s="2"/>
      <c r="Y746" s="2"/>
      <c r="Z746" s="2"/>
    </row>
    <row r="747" ht="15.75" customHeight="1">
      <c r="A747" s="2"/>
      <c r="B747" s="2"/>
      <c r="C747" s="2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"/>
      <c r="X747" s="2"/>
      <c r="Y747" s="2"/>
      <c r="Z747" s="2"/>
    </row>
    <row r="748" ht="15.75" customHeight="1">
      <c r="A748" s="2"/>
      <c r="B748" s="2"/>
      <c r="C748" s="2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"/>
      <c r="X748" s="2"/>
      <c r="Y748" s="2"/>
      <c r="Z748" s="2"/>
    </row>
    <row r="749" ht="15.75" customHeight="1">
      <c r="A749" s="2"/>
      <c r="B749" s="2"/>
      <c r="C749" s="2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"/>
      <c r="X749" s="2"/>
      <c r="Y749" s="2"/>
      <c r="Z749" s="2"/>
    </row>
    <row r="750" ht="15.75" customHeight="1">
      <c r="A750" s="2"/>
      <c r="B750" s="2"/>
      <c r="C750" s="2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"/>
      <c r="X750" s="2"/>
      <c r="Y750" s="2"/>
      <c r="Z750" s="2"/>
    </row>
    <row r="751" ht="15.75" customHeight="1">
      <c r="A751" s="2"/>
      <c r="B751" s="2"/>
      <c r="C751" s="2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"/>
      <c r="X751" s="2"/>
      <c r="Y751" s="2"/>
      <c r="Z751" s="2"/>
    </row>
    <row r="752" ht="15.75" customHeight="1">
      <c r="A752" s="2"/>
      <c r="B752" s="2"/>
      <c r="C752" s="2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"/>
      <c r="X752" s="2"/>
      <c r="Y752" s="2"/>
      <c r="Z752" s="2"/>
    </row>
    <row r="753" ht="15.75" customHeight="1">
      <c r="A753" s="2"/>
      <c r="B753" s="2"/>
      <c r="C753" s="2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"/>
      <c r="X753" s="2"/>
      <c r="Y753" s="2"/>
      <c r="Z753" s="2"/>
    </row>
    <row r="754" ht="15.75" customHeight="1">
      <c r="A754" s="2"/>
      <c r="B754" s="2"/>
      <c r="C754" s="2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"/>
      <c r="X754" s="2"/>
      <c r="Y754" s="2"/>
      <c r="Z754" s="2"/>
    </row>
    <row r="755" ht="15.75" customHeight="1">
      <c r="A755" s="2"/>
      <c r="B755" s="2"/>
      <c r="C755" s="2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"/>
      <c r="X755" s="2"/>
      <c r="Y755" s="2"/>
      <c r="Z755" s="2"/>
    </row>
    <row r="756" ht="15.75" customHeight="1">
      <c r="A756" s="2"/>
      <c r="B756" s="2"/>
      <c r="C756" s="2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"/>
      <c r="X756" s="2"/>
      <c r="Y756" s="2"/>
      <c r="Z756" s="2"/>
    </row>
    <row r="757" ht="15.75" customHeight="1">
      <c r="A757" s="2"/>
      <c r="B757" s="2"/>
      <c r="C757" s="2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"/>
      <c r="X757" s="2"/>
      <c r="Y757" s="2"/>
      <c r="Z757" s="2"/>
    </row>
    <row r="758" ht="15.75" customHeight="1">
      <c r="A758" s="2"/>
      <c r="B758" s="2"/>
      <c r="C758" s="2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"/>
      <c r="X758" s="2"/>
      <c r="Y758" s="2"/>
      <c r="Z758" s="2"/>
    </row>
    <row r="759" ht="15.75" customHeight="1">
      <c r="A759" s="2"/>
      <c r="B759" s="2"/>
      <c r="C759" s="2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"/>
      <c r="X759" s="2"/>
      <c r="Y759" s="2"/>
      <c r="Z759" s="2"/>
    </row>
    <row r="760" ht="15.75" customHeight="1">
      <c r="A760" s="2"/>
      <c r="B760" s="2"/>
      <c r="C760" s="2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"/>
      <c r="X760" s="2"/>
      <c r="Y760" s="2"/>
      <c r="Z760" s="2"/>
    </row>
    <row r="761" ht="15.75" customHeight="1">
      <c r="A761" s="2"/>
      <c r="B761" s="2"/>
      <c r="C761" s="2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"/>
      <c r="X761" s="2"/>
      <c r="Y761" s="2"/>
      <c r="Z761" s="2"/>
    </row>
    <row r="762" ht="15.75" customHeight="1">
      <c r="A762" s="2"/>
      <c r="B762" s="2"/>
      <c r="C762" s="2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"/>
      <c r="X762" s="2"/>
      <c r="Y762" s="2"/>
      <c r="Z762" s="2"/>
    </row>
    <row r="763" ht="15.75" customHeight="1">
      <c r="A763" s="2"/>
      <c r="B763" s="2"/>
      <c r="C763" s="2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"/>
      <c r="X763" s="2"/>
      <c r="Y763" s="2"/>
      <c r="Z763" s="2"/>
    </row>
    <row r="764" ht="15.75" customHeight="1">
      <c r="A764" s="2"/>
      <c r="B764" s="2"/>
      <c r="C764" s="2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"/>
      <c r="X764" s="2"/>
      <c r="Y764" s="2"/>
      <c r="Z764" s="2"/>
    </row>
    <row r="765" ht="15.75" customHeight="1">
      <c r="A765" s="2"/>
      <c r="B765" s="2"/>
      <c r="C765" s="2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"/>
      <c r="X765" s="2"/>
      <c r="Y765" s="2"/>
      <c r="Z765" s="2"/>
    </row>
    <row r="766" ht="15.75" customHeight="1">
      <c r="A766" s="2"/>
      <c r="B766" s="2"/>
      <c r="C766" s="2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"/>
      <c r="X766" s="2"/>
      <c r="Y766" s="2"/>
      <c r="Z766" s="2"/>
    </row>
    <row r="767" ht="15.75" customHeight="1">
      <c r="A767" s="2"/>
      <c r="B767" s="2"/>
      <c r="C767" s="2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"/>
      <c r="X767" s="2"/>
      <c r="Y767" s="2"/>
      <c r="Z767" s="2"/>
    </row>
    <row r="768" ht="15.75" customHeight="1">
      <c r="A768" s="2"/>
      <c r="B768" s="2"/>
      <c r="C768" s="2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"/>
      <c r="X768" s="2"/>
      <c r="Y768" s="2"/>
      <c r="Z768" s="2"/>
    </row>
    <row r="769" ht="15.75" customHeight="1">
      <c r="A769" s="2"/>
      <c r="B769" s="2"/>
      <c r="C769" s="2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"/>
      <c r="X769" s="2"/>
      <c r="Y769" s="2"/>
      <c r="Z769" s="2"/>
    </row>
    <row r="770" ht="15.75" customHeight="1">
      <c r="A770" s="2"/>
      <c r="B770" s="2"/>
      <c r="C770" s="2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"/>
      <c r="X770" s="2"/>
      <c r="Y770" s="2"/>
      <c r="Z770" s="2"/>
    </row>
    <row r="771" ht="15.75" customHeight="1">
      <c r="A771" s="2"/>
      <c r="B771" s="2"/>
      <c r="C771" s="2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"/>
      <c r="X771" s="2"/>
      <c r="Y771" s="2"/>
      <c r="Z771" s="2"/>
    </row>
    <row r="772" ht="15.75" customHeight="1">
      <c r="A772" s="2"/>
      <c r="B772" s="2"/>
      <c r="C772" s="2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"/>
      <c r="X772" s="2"/>
      <c r="Y772" s="2"/>
      <c r="Z772" s="2"/>
    </row>
    <row r="773" ht="15.75" customHeight="1">
      <c r="A773" s="2"/>
      <c r="B773" s="2"/>
      <c r="C773" s="2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"/>
      <c r="X773" s="2"/>
      <c r="Y773" s="2"/>
      <c r="Z773" s="2"/>
    </row>
    <row r="774" ht="15.75" customHeight="1">
      <c r="A774" s="2"/>
      <c r="B774" s="2"/>
      <c r="C774" s="2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"/>
      <c r="X774" s="2"/>
      <c r="Y774" s="2"/>
      <c r="Z774" s="2"/>
    </row>
    <row r="775" ht="15.75" customHeight="1">
      <c r="A775" s="2"/>
      <c r="B775" s="2"/>
      <c r="C775" s="2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"/>
      <c r="X775" s="2"/>
      <c r="Y775" s="2"/>
      <c r="Z775" s="2"/>
    </row>
    <row r="776" ht="15.75" customHeight="1">
      <c r="A776" s="2"/>
      <c r="B776" s="2"/>
      <c r="C776" s="2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"/>
      <c r="X776" s="2"/>
      <c r="Y776" s="2"/>
      <c r="Z776" s="2"/>
    </row>
    <row r="777" ht="15.75" customHeight="1">
      <c r="A777" s="2"/>
      <c r="B777" s="2"/>
      <c r="C777" s="2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"/>
      <c r="X777" s="2"/>
      <c r="Y777" s="2"/>
      <c r="Z777" s="2"/>
    </row>
    <row r="778" ht="15.75" customHeight="1">
      <c r="A778" s="2"/>
      <c r="B778" s="2"/>
      <c r="C778" s="2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"/>
      <c r="X778" s="2"/>
      <c r="Y778" s="2"/>
      <c r="Z778" s="2"/>
    </row>
    <row r="779" ht="15.75" customHeight="1">
      <c r="A779" s="2"/>
      <c r="B779" s="2"/>
      <c r="C779" s="2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"/>
      <c r="X779" s="2"/>
      <c r="Y779" s="2"/>
      <c r="Z779" s="2"/>
    </row>
    <row r="780" ht="15.75" customHeight="1">
      <c r="A780" s="2"/>
      <c r="B780" s="2"/>
      <c r="C780" s="2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"/>
      <c r="X780" s="2"/>
      <c r="Y780" s="2"/>
      <c r="Z780" s="2"/>
    </row>
    <row r="781" ht="15.75" customHeight="1">
      <c r="A781" s="2"/>
      <c r="B781" s="2"/>
      <c r="C781" s="2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"/>
      <c r="X781" s="2"/>
      <c r="Y781" s="2"/>
      <c r="Z781" s="2"/>
    </row>
    <row r="782" ht="15.75" customHeight="1">
      <c r="A782" s="2"/>
      <c r="B782" s="2"/>
      <c r="C782" s="2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"/>
      <c r="X782" s="2"/>
      <c r="Y782" s="2"/>
      <c r="Z782" s="2"/>
    </row>
    <row r="783" ht="15.75" customHeight="1">
      <c r="A783" s="2"/>
      <c r="B783" s="2"/>
      <c r="C783" s="2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"/>
      <c r="X783" s="2"/>
      <c r="Y783" s="2"/>
      <c r="Z783" s="2"/>
    </row>
    <row r="784" ht="15.75" customHeight="1">
      <c r="A784" s="2"/>
      <c r="B784" s="2"/>
      <c r="C784" s="2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"/>
      <c r="X784" s="2"/>
      <c r="Y784" s="2"/>
      <c r="Z784" s="2"/>
    </row>
    <row r="785" ht="15.75" customHeight="1">
      <c r="A785" s="2"/>
      <c r="B785" s="2"/>
      <c r="C785" s="2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"/>
      <c r="X785" s="2"/>
      <c r="Y785" s="2"/>
      <c r="Z785" s="2"/>
    </row>
    <row r="786" ht="15.75" customHeight="1">
      <c r="A786" s="2"/>
      <c r="B786" s="2"/>
      <c r="C786" s="2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"/>
      <c r="X786" s="2"/>
      <c r="Y786" s="2"/>
      <c r="Z786" s="2"/>
    </row>
    <row r="787" ht="15.75" customHeight="1">
      <c r="A787" s="2"/>
      <c r="B787" s="2"/>
      <c r="C787" s="2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"/>
      <c r="X787" s="2"/>
      <c r="Y787" s="2"/>
      <c r="Z787" s="2"/>
    </row>
    <row r="788" ht="15.75" customHeight="1">
      <c r="A788" s="2"/>
      <c r="B788" s="2"/>
      <c r="C788" s="2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"/>
      <c r="X788" s="2"/>
      <c r="Y788" s="2"/>
      <c r="Z788" s="2"/>
    </row>
    <row r="789" ht="15.75" customHeight="1">
      <c r="A789" s="2"/>
      <c r="B789" s="2"/>
      <c r="C789" s="2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"/>
      <c r="X789" s="2"/>
      <c r="Y789" s="2"/>
      <c r="Z789" s="2"/>
    </row>
    <row r="790" ht="15.75" customHeight="1">
      <c r="A790" s="2"/>
      <c r="B790" s="2"/>
      <c r="C790" s="2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"/>
      <c r="X790" s="2"/>
      <c r="Y790" s="2"/>
      <c r="Z790" s="2"/>
    </row>
    <row r="791" ht="15.75" customHeight="1">
      <c r="A791" s="2"/>
      <c r="B791" s="2"/>
      <c r="C791" s="2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"/>
      <c r="X791" s="2"/>
      <c r="Y791" s="2"/>
      <c r="Z791" s="2"/>
    </row>
    <row r="792" ht="15.75" customHeight="1">
      <c r="A792" s="2"/>
      <c r="B792" s="2"/>
      <c r="C792" s="2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"/>
      <c r="X792" s="2"/>
      <c r="Y792" s="2"/>
      <c r="Z792" s="2"/>
    </row>
    <row r="793" ht="15.75" customHeight="1">
      <c r="A793" s="2"/>
      <c r="B793" s="2"/>
      <c r="C793" s="2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"/>
      <c r="X793" s="2"/>
      <c r="Y793" s="2"/>
      <c r="Z793" s="2"/>
    </row>
    <row r="794" ht="15.75" customHeight="1">
      <c r="A794" s="2"/>
      <c r="B794" s="2"/>
      <c r="C794" s="2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"/>
      <c r="X794" s="2"/>
      <c r="Y794" s="2"/>
      <c r="Z794" s="2"/>
    </row>
    <row r="795" ht="15.75" customHeight="1">
      <c r="A795" s="2"/>
      <c r="B795" s="2"/>
      <c r="C795" s="2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"/>
      <c r="X795" s="2"/>
      <c r="Y795" s="2"/>
      <c r="Z795" s="2"/>
    </row>
    <row r="796" ht="15.75" customHeight="1">
      <c r="A796" s="2"/>
      <c r="B796" s="2"/>
      <c r="C796" s="2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"/>
      <c r="X796" s="2"/>
      <c r="Y796" s="2"/>
      <c r="Z796" s="2"/>
    </row>
    <row r="797" ht="15.75" customHeight="1">
      <c r="A797" s="2"/>
      <c r="B797" s="2"/>
      <c r="C797" s="2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"/>
      <c r="X797" s="2"/>
      <c r="Y797" s="2"/>
      <c r="Z797" s="2"/>
    </row>
    <row r="798" ht="15.75" customHeight="1">
      <c r="A798" s="2"/>
      <c r="B798" s="2"/>
      <c r="C798" s="2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"/>
      <c r="X798" s="2"/>
      <c r="Y798" s="2"/>
      <c r="Z798" s="2"/>
    </row>
    <row r="799" ht="15.75" customHeight="1">
      <c r="A799" s="2"/>
      <c r="B799" s="2"/>
      <c r="C799" s="2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"/>
      <c r="X799" s="2"/>
      <c r="Y799" s="2"/>
      <c r="Z799" s="2"/>
    </row>
    <row r="800" ht="15.75" customHeight="1">
      <c r="A800" s="2"/>
      <c r="B800" s="2"/>
      <c r="C800" s="2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"/>
      <c r="X800" s="2"/>
      <c r="Y800" s="2"/>
      <c r="Z800" s="2"/>
    </row>
    <row r="801" ht="15.75" customHeight="1">
      <c r="A801" s="2"/>
      <c r="B801" s="2"/>
      <c r="C801" s="2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"/>
      <c r="X801" s="2"/>
      <c r="Y801" s="2"/>
      <c r="Z801" s="2"/>
    </row>
    <row r="802" ht="15.75" customHeight="1">
      <c r="A802" s="2"/>
      <c r="B802" s="2"/>
      <c r="C802" s="2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"/>
      <c r="X802" s="2"/>
      <c r="Y802" s="2"/>
      <c r="Z802" s="2"/>
    </row>
    <row r="803" ht="15.75" customHeight="1">
      <c r="A803" s="2"/>
      <c r="B803" s="2"/>
      <c r="C803" s="2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"/>
      <c r="X803" s="2"/>
      <c r="Y803" s="2"/>
      <c r="Z803" s="2"/>
    </row>
    <row r="804" ht="15.75" customHeight="1">
      <c r="A804" s="2"/>
      <c r="B804" s="2"/>
      <c r="C804" s="2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"/>
      <c r="X804" s="2"/>
      <c r="Y804" s="2"/>
      <c r="Z804" s="2"/>
    </row>
    <row r="805" ht="15.75" customHeight="1">
      <c r="A805" s="2"/>
      <c r="B805" s="2"/>
      <c r="C805" s="2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"/>
      <c r="X805" s="2"/>
      <c r="Y805" s="2"/>
      <c r="Z805" s="2"/>
    </row>
    <row r="806" ht="15.75" customHeight="1">
      <c r="A806" s="2"/>
      <c r="B806" s="2"/>
      <c r="C806" s="2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"/>
      <c r="X806" s="2"/>
      <c r="Y806" s="2"/>
      <c r="Z806" s="2"/>
    </row>
    <row r="807" ht="15.75" customHeight="1">
      <c r="A807" s="2"/>
      <c r="B807" s="2"/>
      <c r="C807" s="2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"/>
      <c r="X807" s="2"/>
      <c r="Y807" s="2"/>
      <c r="Z807" s="2"/>
    </row>
    <row r="808" ht="15.75" customHeight="1">
      <c r="A808" s="2"/>
      <c r="B808" s="2"/>
      <c r="C808" s="2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"/>
      <c r="X808" s="2"/>
      <c r="Y808" s="2"/>
      <c r="Z808" s="2"/>
    </row>
    <row r="809" ht="15.75" customHeight="1">
      <c r="A809" s="2"/>
      <c r="B809" s="2"/>
      <c r="C809" s="2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"/>
      <c r="X809" s="2"/>
      <c r="Y809" s="2"/>
      <c r="Z809" s="2"/>
    </row>
    <row r="810" ht="15.75" customHeight="1">
      <c r="A810" s="2"/>
      <c r="B810" s="2"/>
      <c r="C810" s="2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"/>
      <c r="X810" s="2"/>
      <c r="Y810" s="2"/>
      <c r="Z810" s="2"/>
    </row>
    <row r="811" ht="15.75" customHeight="1">
      <c r="A811" s="2"/>
      <c r="B811" s="2"/>
      <c r="C811" s="2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"/>
      <c r="X811" s="2"/>
      <c r="Y811" s="2"/>
      <c r="Z811" s="2"/>
    </row>
    <row r="812" ht="15.75" customHeight="1">
      <c r="A812" s="2"/>
      <c r="B812" s="2"/>
      <c r="C812" s="2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"/>
      <c r="X812" s="2"/>
      <c r="Y812" s="2"/>
      <c r="Z812" s="2"/>
    </row>
    <row r="813" ht="15.75" customHeight="1">
      <c r="A813" s="2"/>
      <c r="B813" s="2"/>
      <c r="C813" s="2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"/>
      <c r="X813" s="2"/>
      <c r="Y813" s="2"/>
      <c r="Z813" s="2"/>
    </row>
    <row r="814" ht="15.75" customHeight="1">
      <c r="A814" s="2"/>
      <c r="B814" s="2"/>
      <c r="C814" s="2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"/>
      <c r="X814" s="2"/>
      <c r="Y814" s="2"/>
      <c r="Z814" s="2"/>
    </row>
    <row r="815" ht="15.75" customHeight="1">
      <c r="A815" s="2"/>
      <c r="B815" s="2"/>
      <c r="C815" s="2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"/>
      <c r="X815" s="2"/>
      <c r="Y815" s="2"/>
      <c r="Z815" s="2"/>
    </row>
    <row r="816" ht="15.75" customHeight="1">
      <c r="A816" s="2"/>
      <c r="B816" s="2"/>
      <c r="C816" s="2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"/>
      <c r="X816" s="2"/>
      <c r="Y816" s="2"/>
      <c r="Z816" s="2"/>
    </row>
    <row r="817" ht="15.75" customHeight="1">
      <c r="A817" s="2"/>
      <c r="B817" s="2"/>
      <c r="C817" s="2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"/>
      <c r="X817" s="2"/>
      <c r="Y817" s="2"/>
      <c r="Z817" s="2"/>
    </row>
    <row r="818" ht="15.75" customHeight="1">
      <c r="A818" s="2"/>
      <c r="B818" s="2"/>
      <c r="C818" s="2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"/>
      <c r="X818" s="2"/>
      <c r="Y818" s="2"/>
      <c r="Z818" s="2"/>
    </row>
    <row r="819" ht="15.75" customHeight="1">
      <c r="A819" s="2"/>
      <c r="B819" s="2"/>
      <c r="C819" s="2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"/>
      <c r="X819" s="2"/>
      <c r="Y819" s="2"/>
      <c r="Z819" s="2"/>
    </row>
    <row r="820" ht="15.75" customHeight="1">
      <c r="A820" s="2"/>
      <c r="B820" s="2"/>
      <c r="C820" s="2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"/>
      <c r="X820" s="2"/>
      <c r="Y820" s="2"/>
      <c r="Z820" s="2"/>
    </row>
    <row r="821" ht="15.75" customHeight="1">
      <c r="A821" s="2"/>
      <c r="B821" s="2"/>
      <c r="C821" s="2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"/>
      <c r="X821" s="2"/>
      <c r="Y821" s="2"/>
      <c r="Z821" s="2"/>
    </row>
    <row r="822" ht="15.75" customHeight="1">
      <c r="A822" s="2"/>
      <c r="B822" s="2"/>
      <c r="C822" s="2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"/>
      <c r="X822" s="2"/>
      <c r="Y822" s="2"/>
      <c r="Z822" s="2"/>
    </row>
    <row r="823" ht="15.75" customHeight="1">
      <c r="A823" s="2"/>
      <c r="B823" s="2"/>
      <c r="C823" s="2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"/>
      <c r="X823" s="2"/>
      <c r="Y823" s="2"/>
      <c r="Z823" s="2"/>
    </row>
    <row r="824" ht="15.75" customHeight="1">
      <c r="A824" s="2"/>
      <c r="B824" s="2"/>
      <c r="C824" s="2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"/>
      <c r="X824" s="2"/>
      <c r="Y824" s="2"/>
      <c r="Z824" s="2"/>
    </row>
    <row r="825" ht="15.75" customHeight="1">
      <c r="A825" s="2"/>
      <c r="B825" s="2"/>
      <c r="C825" s="2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"/>
      <c r="X825" s="2"/>
      <c r="Y825" s="2"/>
      <c r="Z825" s="2"/>
    </row>
    <row r="826" ht="15.75" customHeight="1">
      <c r="A826" s="2"/>
      <c r="B826" s="2"/>
      <c r="C826" s="2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"/>
      <c r="X826" s="2"/>
      <c r="Y826" s="2"/>
      <c r="Z826" s="2"/>
    </row>
    <row r="827" ht="15.75" customHeight="1">
      <c r="A827" s="2"/>
      <c r="B827" s="2"/>
      <c r="C827" s="2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"/>
      <c r="X827" s="2"/>
      <c r="Y827" s="2"/>
      <c r="Z827" s="2"/>
    </row>
    <row r="828" ht="15.75" customHeight="1">
      <c r="A828" s="2"/>
      <c r="B828" s="2"/>
      <c r="C828" s="2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"/>
      <c r="X828" s="2"/>
      <c r="Y828" s="2"/>
      <c r="Z828" s="2"/>
    </row>
    <row r="829" ht="15.75" customHeight="1">
      <c r="A829" s="2"/>
      <c r="B829" s="2"/>
      <c r="C829" s="2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"/>
      <c r="X829" s="2"/>
      <c r="Y829" s="2"/>
      <c r="Z829" s="2"/>
    </row>
    <row r="830" ht="15.75" customHeight="1">
      <c r="A830" s="2"/>
      <c r="B830" s="2"/>
      <c r="C830" s="2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"/>
      <c r="X830" s="2"/>
      <c r="Y830" s="2"/>
      <c r="Z830" s="2"/>
    </row>
    <row r="831" ht="15.75" customHeight="1">
      <c r="A831" s="2"/>
      <c r="B831" s="2"/>
      <c r="C831" s="2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"/>
      <c r="X831" s="2"/>
      <c r="Y831" s="2"/>
      <c r="Z831" s="2"/>
    </row>
    <row r="832" ht="15.75" customHeight="1">
      <c r="A832" s="2"/>
      <c r="B832" s="2"/>
      <c r="C832" s="2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"/>
      <c r="X832" s="2"/>
      <c r="Y832" s="2"/>
      <c r="Z832" s="2"/>
    </row>
    <row r="833" ht="15.75" customHeight="1">
      <c r="A833" s="2"/>
      <c r="B833" s="2"/>
      <c r="C833" s="2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"/>
      <c r="X833" s="2"/>
      <c r="Y833" s="2"/>
      <c r="Z833" s="2"/>
    </row>
    <row r="834" ht="15.75" customHeight="1">
      <c r="A834" s="2"/>
      <c r="B834" s="2"/>
      <c r="C834" s="2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"/>
      <c r="X834" s="2"/>
      <c r="Y834" s="2"/>
      <c r="Z834" s="2"/>
    </row>
    <row r="835" ht="15.75" customHeight="1">
      <c r="A835" s="2"/>
      <c r="B835" s="2"/>
      <c r="C835" s="2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"/>
      <c r="X835" s="2"/>
      <c r="Y835" s="2"/>
      <c r="Z835" s="2"/>
    </row>
    <row r="836" ht="15.75" customHeight="1">
      <c r="A836" s="2"/>
      <c r="B836" s="2"/>
      <c r="C836" s="2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"/>
      <c r="X836" s="2"/>
      <c r="Y836" s="2"/>
      <c r="Z836" s="2"/>
    </row>
    <row r="837" ht="15.75" customHeight="1">
      <c r="A837" s="2"/>
      <c r="B837" s="2"/>
      <c r="C837" s="2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"/>
      <c r="X837" s="2"/>
      <c r="Y837" s="2"/>
      <c r="Z837" s="2"/>
    </row>
    <row r="838" ht="15.75" customHeight="1">
      <c r="A838" s="2"/>
      <c r="B838" s="2"/>
      <c r="C838" s="2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"/>
      <c r="X838" s="2"/>
      <c r="Y838" s="2"/>
      <c r="Z838" s="2"/>
    </row>
    <row r="839" ht="15.75" customHeight="1">
      <c r="A839" s="2"/>
      <c r="B839" s="2"/>
      <c r="C839" s="2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"/>
      <c r="X839" s="2"/>
      <c r="Y839" s="2"/>
      <c r="Z839" s="2"/>
    </row>
    <row r="840" ht="15.75" customHeight="1">
      <c r="A840" s="2"/>
      <c r="B840" s="2"/>
      <c r="C840" s="2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"/>
      <c r="X840" s="2"/>
      <c r="Y840" s="2"/>
      <c r="Z840" s="2"/>
    </row>
    <row r="841" ht="15.75" customHeight="1">
      <c r="A841" s="2"/>
      <c r="B841" s="2"/>
      <c r="C841" s="2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"/>
      <c r="X841" s="2"/>
      <c r="Y841" s="2"/>
      <c r="Z841" s="2"/>
    </row>
    <row r="842" ht="15.75" customHeight="1">
      <c r="A842" s="2"/>
      <c r="B842" s="2"/>
      <c r="C842" s="2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"/>
      <c r="X842" s="2"/>
      <c r="Y842" s="2"/>
      <c r="Z842" s="2"/>
    </row>
    <row r="843" ht="15.75" customHeight="1">
      <c r="A843" s="2"/>
      <c r="B843" s="2"/>
      <c r="C843" s="2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"/>
      <c r="X843" s="2"/>
      <c r="Y843" s="2"/>
      <c r="Z843" s="2"/>
    </row>
    <row r="844" ht="15.75" customHeight="1">
      <c r="A844" s="2"/>
      <c r="B844" s="2"/>
      <c r="C844" s="2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"/>
      <c r="X844" s="2"/>
      <c r="Y844" s="2"/>
      <c r="Z844" s="2"/>
    </row>
    <row r="845" ht="15.75" customHeight="1">
      <c r="A845" s="2"/>
      <c r="B845" s="2"/>
      <c r="C845" s="2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"/>
      <c r="X845" s="2"/>
      <c r="Y845" s="2"/>
      <c r="Z845" s="2"/>
    </row>
    <row r="846" ht="15.75" customHeight="1">
      <c r="A846" s="2"/>
      <c r="B846" s="2"/>
      <c r="C846" s="2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"/>
      <c r="X846" s="2"/>
      <c r="Y846" s="2"/>
      <c r="Z846" s="2"/>
    </row>
    <row r="847" ht="15.75" customHeight="1">
      <c r="A847" s="2"/>
      <c r="B847" s="2"/>
      <c r="C847" s="2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"/>
      <c r="X847" s="2"/>
      <c r="Y847" s="2"/>
      <c r="Z847" s="2"/>
    </row>
    <row r="848" ht="15.75" customHeight="1">
      <c r="A848" s="2"/>
      <c r="B848" s="2"/>
      <c r="C848" s="2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"/>
      <c r="X848" s="2"/>
      <c r="Y848" s="2"/>
      <c r="Z848" s="2"/>
    </row>
    <row r="849" ht="15.75" customHeight="1">
      <c r="A849" s="2"/>
      <c r="B849" s="2"/>
      <c r="C849" s="2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"/>
      <c r="X849" s="2"/>
      <c r="Y849" s="2"/>
      <c r="Z849" s="2"/>
    </row>
    <row r="850" ht="15.75" customHeight="1">
      <c r="A850" s="2"/>
      <c r="B850" s="2"/>
      <c r="C850" s="2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"/>
      <c r="X850" s="2"/>
      <c r="Y850" s="2"/>
      <c r="Z850" s="2"/>
    </row>
    <row r="851" ht="15.75" customHeight="1">
      <c r="A851" s="2"/>
      <c r="B851" s="2"/>
      <c r="C851" s="2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"/>
      <c r="X851" s="2"/>
      <c r="Y851" s="2"/>
      <c r="Z851" s="2"/>
    </row>
    <row r="852" ht="15.75" customHeight="1">
      <c r="A852" s="2"/>
      <c r="B852" s="2"/>
      <c r="C852" s="2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"/>
      <c r="X852" s="2"/>
      <c r="Y852" s="2"/>
      <c r="Z852" s="2"/>
    </row>
    <row r="853" ht="15.75" customHeight="1">
      <c r="A853" s="2"/>
      <c r="B853" s="2"/>
      <c r="C853" s="2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"/>
      <c r="X853" s="2"/>
      <c r="Y853" s="2"/>
      <c r="Z853" s="2"/>
    </row>
    <row r="854" ht="15.75" customHeight="1">
      <c r="A854" s="2"/>
      <c r="B854" s="2"/>
      <c r="C854" s="2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"/>
      <c r="X854" s="2"/>
      <c r="Y854" s="2"/>
      <c r="Z854" s="2"/>
    </row>
    <row r="855" ht="15.75" customHeight="1">
      <c r="A855" s="2"/>
      <c r="B855" s="2"/>
      <c r="C855" s="2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"/>
      <c r="X855" s="2"/>
      <c r="Y855" s="2"/>
      <c r="Z855" s="2"/>
    </row>
    <row r="856" ht="15.75" customHeight="1">
      <c r="A856" s="2"/>
      <c r="B856" s="2"/>
      <c r="C856" s="2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"/>
      <c r="X856" s="2"/>
      <c r="Y856" s="2"/>
      <c r="Z856" s="2"/>
    </row>
    <row r="857" ht="15.75" customHeight="1">
      <c r="A857" s="2"/>
      <c r="B857" s="2"/>
      <c r="C857" s="2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"/>
      <c r="X857" s="2"/>
      <c r="Y857" s="2"/>
      <c r="Z857" s="2"/>
    </row>
    <row r="858" ht="15.75" customHeight="1">
      <c r="A858" s="2"/>
      <c r="B858" s="2"/>
      <c r="C858" s="2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"/>
      <c r="X858" s="2"/>
      <c r="Y858" s="2"/>
      <c r="Z858" s="2"/>
    </row>
    <row r="859" ht="15.75" customHeight="1">
      <c r="A859" s="2"/>
      <c r="B859" s="2"/>
      <c r="C859" s="2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"/>
      <c r="X859" s="2"/>
      <c r="Y859" s="2"/>
      <c r="Z859" s="2"/>
    </row>
    <row r="860" ht="15.75" customHeight="1">
      <c r="A860" s="2"/>
      <c r="B860" s="2"/>
      <c r="C860" s="2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"/>
      <c r="X860" s="2"/>
      <c r="Y860" s="2"/>
      <c r="Z860" s="2"/>
    </row>
    <row r="861" ht="15.75" customHeight="1">
      <c r="A861" s="2"/>
      <c r="B861" s="2"/>
      <c r="C861" s="2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"/>
      <c r="X861" s="2"/>
      <c r="Y861" s="2"/>
      <c r="Z861" s="2"/>
    </row>
    <row r="862" ht="15.75" customHeight="1">
      <c r="A862" s="2"/>
      <c r="B862" s="2"/>
      <c r="C862" s="2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"/>
      <c r="X862" s="2"/>
      <c r="Y862" s="2"/>
      <c r="Z862" s="2"/>
    </row>
    <row r="863" ht="15.75" customHeight="1">
      <c r="A863" s="2"/>
      <c r="B863" s="2"/>
      <c r="C863" s="2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"/>
      <c r="X863" s="2"/>
      <c r="Y863" s="2"/>
      <c r="Z863" s="2"/>
    </row>
    <row r="864" ht="15.75" customHeight="1">
      <c r="A864" s="2"/>
      <c r="B864" s="2"/>
      <c r="C864" s="2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"/>
      <c r="X864" s="2"/>
      <c r="Y864" s="2"/>
      <c r="Z864" s="2"/>
    </row>
    <row r="865" ht="15.75" customHeight="1">
      <c r="A865" s="2"/>
      <c r="B865" s="2"/>
      <c r="C865" s="2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"/>
      <c r="X865" s="2"/>
      <c r="Y865" s="2"/>
      <c r="Z865" s="2"/>
    </row>
    <row r="866" ht="15.75" customHeight="1">
      <c r="A866" s="2"/>
      <c r="B866" s="2"/>
      <c r="C866" s="2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"/>
      <c r="X866" s="2"/>
      <c r="Y866" s="2"/>
      <c r="Z866" s="2"/>
    </row>
    <row r="867" ht="15.75" customHeight="1">
      <c r="A867" s="2"/>
      <c r="B867" s="2"/>
      <c r="C867" s="2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"/>
      <c r="X867" s="2"/>
      <c r="Y867" s="2"/>
      <c r="Z867" s="2"/>
    </row>
    <row r="868" ht="15.75" customHeight="1">
      <c r="A868" s="2"/>
      <c r="B868" s="2"/>
      <c r="C868" s="2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"/>
      <c r="X868" s="2"/>
      <c r="Y868" s="2"/>
      <c r="Z868" s="2"/>
    </row>
    <row r="869" ht="15.75" customHeight="1">
      <c r="A869" s="2"/>
      <c r="B869" s="2"/>
      <c r="C869" s="2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"/>
      <c r="X869" s="2"/>
      <c r="Y869" s="2"/>
      <c r="Z869" s="2"/>
    </row>
    <row r="870" ht="15.75" customHeight="1">
      <c r="A870" s="2"/>
      <c r="B870" s="2"/>
      <c r="C870" s="2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"/>
      <c r="X870" s="2"/>
      <c r="Y870" s="2"/>
      <c r="Z870" s="2"/>
    </row>
    <row r="871" ht="15.75" customHeight="1">
      <c r="A871" s="2"/>
      <c r="B871" s="2"/>
      <c r="C871" s="2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"/>
      <c r="X871" s="2"/>
      <c r="Y871" s="2"/>
      <c r="Z871" s="2"/>
    </row>
    <row r="872" ht="15.75" customHeight="1">
      <c r="A872" s="2"/>
      <c r="B872" s="2"/>
      <c r="C872" s="2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"/>
      <c r="X872" s="2"/>
      <c r="Y872" s="2"/>
      <c r="Z872" s="2"/>
    </row>
    <row r="873" ht="15.75" customHeight="1">
      <c r="A873" s="2"/>
      <c r="B873" s="2"/>
      <c r="C873" s="2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"/>
      <c r="X873" s="2"/>
      <c r="Y873" s="2"/>
      <c r="Z873" s="2"/>
    </row>
    <row r="874" ht="15.75" customHeight="1">
      <c r="A874" s="2"/>
      <c r="B874" s="2"/>
      <c r="C874" s="2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"/>
      <c r="X874" s="2"/>
      <c r="Y874" s="2"/>
      <c r="Z874" s="2"/>
    </row>
    <row r="875" ht="15.75" customHeight="1">
      <c r="A875" s="2"/>
      <c r="B875" s="2"/>
      <c r="C875" s="2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"/>
      <c r="X875" s="2"/>
      <c r="Y875" s="2"/>
      <c r="Z875" s="2"/>
    </row>
    <row r="876" ht="15.75" customHeight="1">
      <c r="A876" s="2"/>
      <c r="B876" s="2"/>
      <c r="C876" s="2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"/>
      <c r="X876" s="2"/>
      <c r="Y876" s="2"/>
      <c r="Z876" s="2"/>
    </row>
    <row r="877" ht="15.75" customHeight="1">
      <c r="A877" s="2"/>
      <c r="B877" s="2"/>
      <c r="C877" s="2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"/>
      <c r="X877" s="2"/>
      <c r="Y877" s="2"/>
      <c r="Z877" s="2"/>
    </row>
    <row r="878" ht="15.75" customHeight="1">
      <c r="A878" s="2"/>
      <c r="B878" s="2"/>
      <c r="C878" s="2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"/>
      <c r="X878" s="2"/>
      <c r="Y878" s="2"/>
      <c r="Z878" s="2"/>
    </row>
    <row r="879" ht="15.75" customHeight="1">
      <c r="A879" s="2"/>
      <c r="B879" s="2"/>
      <c r="C879" s="2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"/>
      <c r="X879" s="2"/>
      <c r="Y879" s="2"/>
      <c r="Z879" s="2"/>
    </row>
    <row r="880" ht="15.75" customHeight="1">
      <c r="A880" s="2"/>
      <c r="B880" s="2"/>
      <c r="C880" s="2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"/>
      <c r="X880" s="2"/>
      <c r="Y880" s="2"/>
      <c r="Z880" s="2"/>
    </row>
    <row r="881" ht="15.75" customHeight="1">
      <c r="A881" s="2"/>
      <c r="B881" s="2"/>
      <c r="C881" s="2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"/>
      <c r="X881" s="2"/>
      <c r="Y881" s="2"/>
      <c r="Z881" s="2"/>
    </row>
    <row r="882" ht="15.75" customHeight="1">
      <c r="A882" s="2"/>
      <c r="B882" s="2"/>
      <c r="C882" s="2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"/>
      <c r="X882" s="2"/>
      <c r="Y882" s="2"/>
      <c r="Z882" s="2"/>
    </row>
    <row r="883" ht="15.75" customHeight="1">
      <c r="A883" s="2"/>
      <c r="B883" s="2"/>
      <c r="C883" s="2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"/>
      <c r="X883" s="2"/>
      <c r="Y883" s="2"/>
      <c r="Z883" s="2"/>
    </row>
    <row r="884" ht="15.75" customHeight="1">
      <c r="A884" s="2"/>
      <c r="B884" s="2"/>
      <c r="C884" s="2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"/>
      <c r="X884" s="2"/>
      <c r="Y884" s="2"/>
      <c r="Z884" s="2"/>
    </row>
    <row r="885" ht="15.75" customHeight="1">
      <c r="A885" s="2"/>
      <c r="B885" s="2"/>
      <c r="C885" s="2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"/>
      <c r="X885" s="2"/>
      <c r="Y885" s="2"/>
      <c r="Z885" s="2"/>
    </row>
    <row r="886" ht="15.75" customHeight="1">
      <c r="A886" s="2"/>
      <c r="B886" s="2"/>
      <c r="C886" s="2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"/>
      <c r="X886" s="2"/>
      <c r="Y886" s="2"/>
      <c r="Z886" s="2"/>
    </row>
    <row r="887" ht="15.75" customHeight="1">
      <c r="A887" s="2"/>
      <c r="B887" s="2"/>
      <c r="C887" s="2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"/>
      <c r="X887" s="2"/>
      <c r="Y887" s="2"/>
      <c r="Z887" s="2"/>
    </row>
    <row r="888" ht="15.75" customHeight="1">
      <c r="A888" s="2"/>
      <c r="B888" s="2"/>
      <c r="C888" s="2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"/>
      <c r="X888" s="2"/>
      <c r="Y888" s="2"/>
      <c r="Z888" s="2"/>
    </row>
    <row r="889" ht="15.75" customHeight="1">
      <c r="A889" s="2"/>
      <c r="B889" s="2"/>
      <c r="C889" s="2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"/>
      <c r="X889" s="2"/>
      <c r="Y889" s="2"/>
      <c r="Z889" s="2"/>
    </row>
    <row r="890" ht="15.75" customHeight="1">
      <c r="A890" s="2"/>
      <c r="B890" s="2"/>
      <c r="C890" s="2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"/>
      <c r="X890" s="2"/>
      <c r="Y890" s="2"/>
      <c r="Z890" s="2"/>
    </row>
    <row r="891" ht="15.75" customHeight="1">
      <c r="A891" s="2"/>
      <c r="B891" s="2"/>
      <c r="C891" s="2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"/>
      <c r="X891" s="2"/>
      <c r="Y891" s="2"/>
      <c r="Z891" s="2"/>
    </row>
    <row r="892" ht="15.75" customHeight="1">
      <c r="A892" s="2"/>
      <c r="B892" s="2"/>
      <c r="C892" s="2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"/>
      <c r="X892" s="2"/>
      <c r="Y892" s="2"/>
      <c r="Z892" s="2"/>
    </row>
    <row r="893" ht="15.75" customHeight="1">
      <c r="A893" s="2"/>
      <c r="B893" s="2"/>
      <c r="C893" s="2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"/>
      <c r="X893" s="2"/>
      <c r="Y893" s="2"/>
      <c r="Z893" s="2"/>
    </row>
    <row r="894" ht="15.75" customHeight="1">
      <c r="A894" s="2"/>
      <c r="B894" s="2"/>
      <c r="C894" s="2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"/>
      <c r="X894" s="2"/>
      <c r="Y894" s="2"/>
      <c r="Z894" s="2"/>
    </row>
    <row r="895" ht="15.75" customHeight="1">
      <c r="A895" s="2"/>
      <c r="B895" s="2"/>
      <c r="C895" s="2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"/>
      <c r="X895" s="2"/>
      <c r="Y895" s="2"/>
      <c r="Z895" s="2"/>
    </row>
    <row r="896" ht="15.75" customHeight="1">
      <c r="A896" s="2"/>
      <c r="B896" s="2"/>
      <c r="C896" s="2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"/>
      <c r="X896" s="2"/>
      <c r="Y896" s="2"/>
      <c r="Z896" s="2"/>
    </row>
    <row r="897" ht="15.75" customHeight="1">
      <c r="A897" s="2"/>
      <c r="B897" s="2"/>
      <c r="C897" s="2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"/>
      <c r="X897" s="2"/>
      <c r="Y897" s="2"/>
      <c r="Z897" s="2"/>
    </row>
    <row r="898" ht="15.75" customHeight="1">
      <c r="A898" s="2"/>
      <c r="B898" s="2"/>
      <c r="C898" s="2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"/>
      <c r="X898" s="2"/>
      <c r="Y898" s="2"/>
      <c r="Z898" s="2"/>
    </row>
    <row r="899" ht="15.75" customHeight="1">
      <c r="A899" s="2"/>
      <c r="B899" s="2"/>
      <c r="C899" s="2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"/>
      <c r="X899" s="2"/>
      <c r="Y899" s="2"/>
      <c r="Z899" s="2"/>
    </row>
    <row r="900" ht="15.75" customHeight="1">
      <c r="A900" s="2"/>
      <c r="B900" s="2"/>
      <c r="C900" s="2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"/>
      <c r="X900" s="2"/>
      <c r="Y900" s="2"/>
      <c r="Z900" s="2"/>
    </row>
    <row r="901" ht="15.75" customHeight="1">
      <c r="A901" s="2"/>
      <c r="B901" s="2"/>
      <c r="C901" s="2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"/>
      <c r="X901" s="2"/>
      <c r="Y901" s="2"/>
      <c r="Z901" s="2"/>
    </row>
    <row r="902" ht="15.75" customHeight="1">
      <c r="A902" s="2"/>
      <c r="B902" s="2"/>
      <c r="C902" s="2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"/>
      <c r="X902" s="2"/>
      <c r="Y902" s="2"/>
      <c r="Z902" s="2"/>
    </row>
    <row r="903" ht="15.75" customHeight="1">
      <c r="A903" s="2"/>
      <c r="B903" s="2"/>
      <c r="C903" s="2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"/>
      <c r="X903" s="2"/>
      <c r="Y903" s="2"/>
      <c r="Z903" s="2"/>
    </row>
    <row r="904" ht="15.75" customHeight="1">
      <c r="A904" s="2"/>
      <c r="B904" s="2"/>
      <c r="C904" s="2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"/>
      <c r="X904" s="2"/>
      <c r="Y904" s="2"/>
      <c r="Z904" s="2"/>
    </row>
    <row r="905" ht="15.75" customHeight="1">
      <c r="A905" s="2"/>
      <c r="B905" s="2"/>
      <c r="C905" s="2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"/>
      <c r="X905" s="2"/>
      <c r="Y905" s="2"/>
      <c r="Z905" s="2"/>
    </row>
    <row r="906" ht="15.75" customHeight="1">
      <c r="A906" s="2"/>
      <c r="B906" s="2"/>
      <c r="C906" s="2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"/>
      <c r="X906" s="2"/>
      <c r="Y906" s="2"/>
      <c r="Z906" s="2"/>
    </row>
    <row r="907" ht="15.75" customHeight="1">
      <c r="A907" s="2"/>
      <c r="B907" s="2"/>
      <c r="C907" s="2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"/>
      <c r="X907" s="2"/>
      <c r="Y907" s="2"/>
      <c r="Z907" s="2"/>
    </row>
    <row r="908" ht="15.75" customHeight="1">
      <c r="A908" s="2"/>
      <c r="B908" s="2"/>
      <c r="C908" s="2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"/>
      <c r="X908" s="2"/>
      <c r="Y908" s="2"/>
      <c r="Z908" s="2"/>
    </row>
    <row r="909" ht="15.75" customHeight="1">
      <c r="A909" s="2"/>
      <c r="B909" s="2"/>
      <c r="C909" s="2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"/>
      <c r="X909" s="2"/>
      <c r="Y909" s="2"/>
      <c r="Z909" s="2"/>
    </row>
    <row r="910" ht="15.75" customHeight="1">
      <c r="A910" s="2"/>
      <c r="B910" s="2"/>
      <c r="C910" s="2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"/>
      <c r="X910" s="2"/>
      <c r="Y910" s="2"/>
      <c r="Z910" s="2"/>
    </row>
    <row r="911" ht="15.75" customHeight="1">
      <c r="A911" s="2"/>
      <c r="B911" s="2"/>
      <c r="C911" s="2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"/>
      <c r="X911" s="2"/>
      <c r="Y911" s="2"/>
      <c r="Z911" s="2"/>
    </row>
    <row r="912" ht="15.75" customHeight="1">
      <c r="A912" s="2"/>
      <c r="B912" s="2"/>
      <c r="C912" s="2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"/>
      <c r="X912" s="2"/>
      <c r="Y912" s="2"/>
      <c r="Z912" s="2"/>
    </row>
    <row r="913" ht="15.75" customHeight="1">
      <c r="A913" s="2"/>
      <c r="B913" s="2"/>
      <c r="C913" s="2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"/>
      <c r="X913" s="2"/>
      <c r="Y913" s="2"/>
      <c r="Z913" s="2"/>
    </row>
    <row r="914" ht="15.75" customHeight="1">
      <c r="A914" s="2"/>
      <c r="B914" s="2"/>
      <c r="C914" s="2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"/>
      <c r="X914" s="2"/>
      <c r="Y914" s="2"/>
      <c r="Z914" s="2"/>
    </row>
    <row r="915" ht="15.75" customHeight="1">
      <c r="A915" s="2"/>
      <c r="B915" s="2"/>
      <c r="C915" s="2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"/>
      <c r="X915" s="2"/>
      <c r="Y915" s="2"/>
      <c r="Z915" s="2"/>
    </row>
    <row r="916" ht="15.75" customHeight="1">
      <c r="A916" s="2"/>
      <c r="B916" s="2"/>
      <c r="C916" s="2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"/>
      <c r="X916" s="2"/>
      <c r="Y916" s="2"/>
      <c r="Z916" s="2"/>
    </row>
    <row r="917" ht="15.75" customHeight="1">
      <c r="A917" s="2"/>
      <c r="B917" s="2"/>
      <c r="C917" s="2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"/>
      <c r="X917" s="2"/>
      <c r="Y917" s="2"/>
      <c r="Z917" s="2"/>
    </row>
    <row r="918" ht="15.75" customHeight="1">
      <c r="A918" s="2"/>
      <c r="B918" s="2"/>
      <c r="C918" s="2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"/>
      <c r="X918" s="2"/>
      <c r="Y918" s="2"/>
      <c r="Z918" s="2"/>
    </row>
    <row r="919" ht="15.75" customHeight="1">
      <c r="A919" s="2"/>
      <c r="B919" s="2"/>
      <c r="C919" s="2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"/>
      <c r="X919" s="2"/>
      <c r="Y919" s="2"/>
      <c r="Z919" s="2"/>
    </row>
    <row r="920" ht="15.75" customHeight="1">
      <c r="A920" s="2"/>
      <c r="B920" s="2"/>
      <c r="C920" s="2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"/>
      <c r="X920" s="2"/>
      <c r="Y920" s="2"/>
      <c r="Z920" s="2"/>
    </row>
    <row r="921" ht="15.75" customHeight="1">
      <c r="A921" s="2"/>
      <c r="B921" s="2"/>
      <c r="C921" s="2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"/>
      <c r="X921" s="2"/>
      <c r="Y921" s="2"/>
      <c r="Z921" s="2"/>
    </row>
    <row r="922" ht="15.75" customHeight="1">
      <c r="A922" s="2"/>
      <c r="B922" s="2"/>
      <c r="C922" s="2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"/>
      <c r="X922" s="2"/>
      <c r="Y922" s="2"/>
      <c r="Z922" s="2"/>
    </row>
    <row r="923" ht="15.75" customHeight="1">
      <c r="A923" s="2"/>
      <c r="B923" s="2"/>
      <c r="C923" s="2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"/>
      <c r="X923" s="2"/>
      <c r="Y923" s="2"/>
      <c r="Z923" s="2"/>
    </row>
    <row r="924" ht="15.75" customHeight="1">
      <c r="A924" s="2"/>
      <c r="B924" s="2"/>
      <c r="C924" s="2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"/>
      <c r="X924" s="2"/>
      <c r="Y924" s="2"/>
      <c r="Z924" s="2"/>
    </row>
    <row r="925" ht="15.75" customHeight="1">
      <c r="A925" s="2"/>
      <c r="B925" s="2"/>
      <c r="C925" s="2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"/>
      <c r="X925" s="2"/>
      <c r="Y925" s="2"/>
      <c r="Z925" s="2"/>
    </row>
    <row r="926" ht="15.75" customHeight="1">
      <c r="A926" s="2"/>
      <c r="B926" s="2"/>
      <c r="C926" s="2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"/>
      <c r="X926" s="2"/>
      <c r="Y926" s="2"/>
      <c r="Z926" s="2"/>
    </row>
    <row r="927" ht="15.75" customHeight="1">
      <c r="A927" s="2"/>
      <c r="B927" s="2"/>
      <c r="C927" s="2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"/>
      <c r="X927" s="2"/>
      <c r="Y927" s="2"/>
      <c r="Z927" s="2"/>
    </row>
    <row r="928" ht="15.75" customHeight="1">
      <c r="A928" s="2"/>
      <c r="B928" s="2"/>
      <c r="C928" s="2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"/>
      <c r="X928" s="2"/>
      <c r="Y928" s="2"/>
      <c r="Z928" s="2"/>
    </row>
    <row r="929" ht="15.75" customHeight="1">
      <c r="A929" s="2"/>
      <c r="B929" s="2"/>
      <c r="C929" s="2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"/>
      <c r="X929" s="2"/>
      <c r="Y929" s="2"/>
      <c r="Z929" s="2"/>
    </row>
    <row r="930" ht="15.75" customHeight="1">
      <c r="A930" s="2"/>
      <c r="B930" s="2"/>
      <c r="C930" s="2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"/>
      <c r="X930" s="2"/>
      <c r="Y930" s="2"/>
      <c r="Z930" s="2"/>
    </row>
    <row r="931" ht="15.75" customHeight="1">
      <c r="A931" s="2"/>
      <c r="B931" s="2"/>
      <c r="C931" s="2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"/>
      <c r="X931" s="2"/>
      <c r="Y931" s="2"/>
      <c r="Z931" s="2"/>
    </row>
    <row r="932" ht="15.75" customHeight="1">
      <c r="A932" s="2"/>
      <c r="B932" s="2"/>
      <c r="C932" s="2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"/>
      <c r="X932" s="2"/>
      <c r="Y932" s="2"/>
      <c r="Z932" s="2"/>
    </row>
    <row r="933" ht="15.75" customHeight="1">
      <c r="A933" s="2"/>
      <c r="B933" s="2"/>
      <c r="C933" s="2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"/>
      <c r="X933" s="2"/>
      <c r="Y933" s="2"/>
      <c r="Z933" s="2"/>
    </row>
    <row r="934" ht="15.75" customHeight="1">
      <c r="A934" s="2"/>
      <c r="B934" s="2"/>
      <c r="C934" s="2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"/>
      <c r="X934" s="2"/>
      <c r="Y934" s="2"/>
      <c r="Z934" s="2"/>
    </row>
    <row r="935" ht="15.75" customHeight="1">
      <c r="A935" s="2"/>
      <c r="B935" s="2"/>
      <c r="C935" s="2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"/>
      <c r="X935" s="2"/>
      <c r="Y935" s="2"/>
      <c r="Z935" s="2"/>
    </row>
    <row r="936" ht="15.75" customHeight="1">
      <c r="A936" s="2"/>
      <c r="B936" s="2"/>
      <c r="C936" s="2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"/>
      <c r="X936" s="2"/>
      <c r="Y936" s="2"/>
      <c r="Z936" s="2"/>
    </row>
    <row r="937" ht="15.75" customHeight="1">
      <c r="A937" s="2"/>
      <c r="B937" s="2"/>
      <c r="C937" s="2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"/>
      <c r="X937" s="2"/>
      <c r="Y937" s="2"/>
      <c r="Z937" s="2"/>
    </row>
    <row r="938" ht="15.75" customHeight="1">
      <c r="A938" s="2"/>
      <c r="B938" s="2"/>
      <c r="C938" s="2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"/>
      <c r="X938" s="2"/>
      <c r="Y938" s="2"/>
      <c r="Z938" s="2"/>
    </row>
    <row r="939" ht="15.75" customHeight="1">
      <c r="A939" s="2"/>
      <c r="B939" s="2"/>
      <c r="C939" s="2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"/>
      <c r="X939" s="2"/>
      <c r="Y939" s="2"/>
      <c r="Z939" s="2"/>
    </row>
    <row r="940" ht="15.75" customHeight="1">
      <c r="A940" s="2"/>
      <c r="B940" s="2"/>
      <c r="C940" s="2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"/>
      <c r="X940" s="2"/>
      <c r="Y940" s="2"/>
      <c r="Z940" s="2"/>
    </row>
    <row r="941" ht="15.75" customHeight="1">
      <c r="A941" s="2"/>
      <c r="B941" s="2"/>
      <c r="C941" s="2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"/>
      <c r="X941" s="2"/>
      <c r="Y941" s="2"/>
      <c r="Z941" s="2"/>
    </row>
    <row r="942" ht="15.75" customHeight="1">
      <c r="A942" s="2"/>
      <c r="B942" s="2"/>
      <c r="C942" s="2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"/>
      <c r="X942" s="2"/>
      <c r="Y942" s="2"/>
      <c r="Z942" s="2"/>
    </row>
    <row r="943" ht="15.75" customHeight="1">
      <c r="A943" s="2"/>
      <c r="B943" s="2"/>
      <c r="C943" s="2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"/>
      <c r="X943" s="2"/>
      <c r="Y943" s="2"/>
      <c r="Z943" s="2"/>
    </row>
    <row r="944" ht="15.75" customHeight="1">
      <c r="A944" s="2"/>
      <c r="B944" s="2"/>
      <c r="C944" s="2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"/>
      <c r="X944" s="2"/>
      <c r="Y944" s="2"/>
      <c r="Z944" s="2"/>
    </row>
    <row r="945" ht="15.75" customHeight="1">
      <c r="A945" s="2"/>
      <c r="B945" s="2"/>
      <c r="C945" s="2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"/>
      <c r="X945" s="2"/>
      <c r="Y945" s="2"/>
      <c r="Z945" s="2"/>
    </row>
    <row r="946" ht="15.75" customHeight="1">
      <c r="A946" s="2"/>
      <c r="B946" s="2"/>
      <c r="C946" s="2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"/>
      <c r="X946" s="2"/>
      <c r="Y946" s="2"/>
      <c r="Z946" s="2"/>
    </row>
    <row r="947" ht="15.75" customHeight="1">
      <c r="A947" s="2"/>
      <c r="B947" s="2"/>
      <c r="C947" s="2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"/>
      <c r="X947" s="2"/>
      <c r="Y947" s="2"/>
      <c r="Z947" s="2"/>
    </row>
    <row r="948" ht="15.75" customHeight="1">
      <c r="A948" s="2"/>
      <c r="B948" s="2"/>
      <c r="C948" s="2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"/>
      <c r="X948" s="2"/>
      <c r="Y948" s="2"/>
      <c r="Z948" s="2"/>
    </row>
    <row r="949" ht="15.75" customHeight="1">
      <c r="A949" s="2"/>
      <c r="B949" s="2"/>
      <c r="C949" s="2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"/>
      <c r="X949" s="2"/>
      <c r="Y949" s="2"/>
      <c r="Z949" s="2"/>
    </row>
    <row r="950" ht="15.75" customHeight="1">
      <c r="A950" s="2"/>
      <c r="B950" s="2"/>
      <c r="C950" s="2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"/>
      <c r="X950" s="2"/>
      <c r="Y950" s="2"/>
      <c r="Z950" s="2"/>
    </row>
    <row r="951" ht="15.75" customHeight="1">
      <c r="A951" s="2"/>
      <c r="B951" s="2"/>
      <c r="C951" s="2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"/>
      <c r="X951" s="2"/>
      <c r="Y951" s="2"/>
      <c r="Z951" s="2"/>
    </row>
    <row r="952" ht="15.75" customHeight="1">
      <c r="A952" s="2"/>
      <c r="B952" s="2"/>
      <c r="C952" s="2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"/>
      <c r="X952" s="2"/>
      <c r="Y952" s="2"/>
      <c r="Z952" s="2"/>
    </row>
    <row r="953" ht="15.75" customHeight="1">
      <c r="A953" s="2"/>
      <c r="B953" s="2"/>
      <c r="C953" s="2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"/>
      <c r="X953" s="2"/>
      <c r="Y953" s="2"/>
      <c r="Z953" s="2"/>
    </row>
    <row r="954" ht="15.75" customHeight="1">
      <c r="A954" s="2"/>
      <c r="B954" s="2"/>
      <c r="C954" s="2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"/>
      <c r="X954" s="2"/>
      <c r="Y954" s="2"/>
      <c r="Z954" s="2"/>
    </row>
    <row r="955" ht="15.75" customHeight="1">
      <c r="A955" s="2"/>
      <c r="B955" s="2"/>
      <c r="C955" s="2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"/>
      <c r="X955" s="2"/>
      <c r="Y955" s="2"/>
      <c r="Z955" s="2"/>
    </row>
    <row r="956" ht="15.75" customHeight="1">
      <c r="A956" s="2"/>
      <c r="B956" s="2"/>
      <c r="C956" s="2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"/>
      <c r="X956" s="2"/>
      <c r="Y956" s="2"/>
      <c r="Z956" s="2"/>
    </row>
    <row r="957" ht="15.75" customHeight="1">
      <c r="A957" s="2"/>
      <c r="B957" s="2"/>
      <c r="C957" s="2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"/>
      <c r="X957" s="2"/>
      <c r="Y957" s="2"/>
      <c r="Z957" s="2"/>
    </row>
    <row r="958" ht="15.75" customHeight="1">
      <c r="A958" s="2"/>
      <c r="B958" s="2"/>
      <c r="C958" s="2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"/>
      <c r="X958" s="2"/>
      <c r="Y958" s="2"/>
      <c r="Z958" s="2"/>
    </row>
    <row r="959" ht="15.75" customHeight="1">
      <c r="A959" s="2"/>
      <c r="B959" s="2"/>
      <c r="C959" s="2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"/>
      <c r="X959" s="2"/>
      <c r="Y959" s="2"/>
      <c r="Z959" s="2"/>
    </row>
    <row r="960" ht="15.75" customHeight="1">
      <c r="A960" s="2"/>
      <c r="B960" s="2"/>
      <c r="C960" s="2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"/>
      <c r="X960" s="2"/>
      <c r="Y960" s="2"/>
      <c r="Z960" s="2"/>
    </row>
    <row r="961" ht="15.75" customHeight="1">
      <c r="A961" s="2"/>
      <c r="B961" s="2"/>
      <c r="C961" s="2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"/>
      <c r="X961" s="2"/>
      <c r="Y961" s="2"/>
      <c r="Z961" s="2"/>
    </row>
    <row r="962" ht="15.75" customHeight="1">
      <c r="A962" s="2"/>
      <c r="B962" s="2"/>
      <c r="C962" s="2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"/>
      <c r="X962" s="2"/>
      <c r="Y962" s="2"/>
      <c r="Z962" s="2"/>
    </row>
    <row r="963" ht="15.75" customHeight="1">
      <c r="A963" s="2"/>
      <c r="B963" s="2"/>
      <c r="C963" s="2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"/>
      <c r="X963" s="2"/>
      <c r="Y963" s="2"/>
      <c r="Z963" s="2"/>
    </row>
    <row r="964" ht="15.75" customHeight="1">
      <c r="A964" s="2"/>
      <c r="B964" s="2"/>
      <c r="C964" s="2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"/>
      <c r="X964" s="2"/>
      <c r="Y964" s="2"/>
      <c r="Z964" s="2"/>
    </row>
    <row r="965" ht="15.75" customHeight="1">
      <c r="A965" s="2"/>
      <c r="B965" s="2"/>
      <c r="C965" s="2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"/>
      <c r="X965" s="2"/>
      <c r="Y965" s="2"/>
      <c r="Z965" s="2"/>
    </row>
    <row r="966" ht="15.75" customHeight="1">
      <c r="A966" s="2"/>
      <c r="B966" s="2"/>
      <c r="C966" s="2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"/>
      <c r="X966" s="2"/>
      <c r="Y966" s="2"/>
      <c r="Z966" s="2"/>
    </row>
    <row r="967" ht="15.75" customHeight="1">
      <c r="A967" s="2"/>
      <c r="B967" s="2"/>
      <c r="C967" s="2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"/>
      <c r="X967" s="2"/>
      <c r="Y967" s="2"/>
      <c r="Z967" s="2"/>
    </row>
    <row r="968" ht="15.75" customHeight="1">
      <c r="A968" s="2"/>
      <c r="B968" s="2"/>
      <c r="C968" s="2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"/>
      <c r="X968" s="2"/>
      <c r="Y968" s="2"/>
      <c r="Z968" s="2"/>
    </row>
    <row r="969" ht="15.75" customHeight="1">
      <c r="A969" s="2"/>
      <c r="B969" s="2"/>
      <c r="C969" s="2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"/>
      <c r="X969" s="2"/>
      <c r="Y969" s="2"/>
      <c r="Z969" s="2"/>
    </row>
    <row r="970" ht="15.75" customHeight="1">
      <c r="A970" s="2"/>
      <c r="B970" s="2"/>
      <c r="C970" s="2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"/>
      <c r="X970" s="2"/>
      <c r="Y970" s="2"/>
      <c r="Z970" s="2"/>
    </row>
    <row r="971" ht="15.75" customHeight="1">
      <c r="A971" s="2"/>
      <c r="B971" s="2"/>
      <c r="C971" s="2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"/>
      <c r="X971" s="2"/>
      <c r="Y971" s="2"/>
      <c r="Z971" s="2"/>
    </row>
    <row r="972" ht="15.75" customHeight="1">
      <c r="A972" s="2"/>
      <c r="B972" s="2"/>
      <c r="C972" s="2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"/>
      <c r="X972" s="2"/>
      <c r="Y972" s="2"/>
      <c r="Z972" s="2"/>
    </row>
    <row r="973" ht="15.75" customHeight="1">
      <c r="A973" s="2"/>
      <c r="B973" s="2"/>
      <c r="C973" s="2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"/>
      <c r="X973" s="2"/>
      <c r="Y973" s="2"/>
      <c r="Z973" s="2"/>
    </row>
    <row r="974" ht="15.75" customHeight="1">
      <c r="A974" s="2"/>
      <c r="B974" s="2"/>
      <c r="C974" s="2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"/>
      <c r="X974" s="2"/>
      <c r="Y974" s="2"/>
      <c r="Z974" s="2"/>
    </row>
    <row r="975" ht="15.75" customHeight="1">
      <c r="A975" s="2"/>
      <c r="B975" s="2"/>
      <c r="C975" s="2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"/>
      <c r="X975" s="2"/>
      <c r="Y975" s="2"/>
      <c r="Z975" s="2"/>
    </row>
    <row r="976" ht="15.75" customHeight="1">
      <c r="A976" s="2"/>
      <c r="B976" s="2"/>
      <c r="C976" s="2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"/>
      <c r="X976" s="2"/>
      <c r="Y976" s="2"/>
      <c r="Z976" s="2"/>
    </row>
    <row r="977" ht="15.75" customHeight="1">
      <c r="A977" s="2"/>
      <c r="B977" s="2"/>
      <c r="C977" s="2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"/>
      <c r="X977" s="2"/>
      <c r="Y977" s="2"/>
      <c r="Z977" s="2"/>
    </row>
    <row r="978" ht="15.75" customHeight="1">
      <c r="A978" s="2"/>
      <c r="B978" s="2"/>
      <c r="C978" s="2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"/>
      <c r="X978" s="2"/>
      <c r="Y978" s="2"/>
      <c r="Z978" s="2"/>
    </row>
    <row r="979" ht="15.75" customHeight="1">
      <c r="A979" s="2"/>
      <c r="B979" s="2"/>
      <c r="C979" s="2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"/>
      <c r="X979" s="2"/>
      <c r="Y979" s="2"/>
      <c r="Z979" s="2"/>
    </row>
    <row r="980" ht="15.75" customHeight="1">
      <c r="A980" s="2"/>
      <c r="B980" s="2"/>
      <c r="C980" s="2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"/>
      <c r="X980" s="2"/>
      <c r="Y980" s="2"/>
      <c r="Z980" s="2"/>
    </row>
    <row r="981" ht="15.75" customHeight="1">
      <c r="A981" s="2"/>
      <c r="B981" s="2"/>
      <c r="C981" s="2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"/>
      <c r="X981" s="2"/>
      <c r="Y981" s="2"/>
      <c r="Z981" s="2"/>
    </row>
    <row r="982" ht="15.75" customHeight="1">
      <c r="A982" s="2"/>
      <c r="B982" s="2"/>
      <c r="C982" s="2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"/>
      <c r="X982" s="2"/>
      <c r="Y982" s="2"/>
      <c r="Z982" s="2"/>
    </row>
    <row r="983" ht="15.75" customHeight="1">
      <c r="A983" s="2"/>
      <c r="B983" s="2"/>
      <c r="C983" s="2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"/>
      <c r="X983" s="2"/>
      <c r="Y983" s="2"/>
      <c r="Z983" s="2"/>
    </row>
    <row r="984" ht="15.75" customHeight="1">
      <c r="A984" s="2"/>
      <c r="B984" s="2"/>
      <c r="C984" s="2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"/>
      <c r="X984" s="2"/>
      <c r="Y984" s="2"/>
      <c r="Z984" s="2"/>
    </row>
    <row r="985" ht="15.75" customHeight="1">
      <c r="A985" s="2"/>
      <c r="B985" s="2"/>
      <c r="C985" s="2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"/>
      <c r="X985" s="2"/>
      <c r="Y985" s="2"/>
      <c r="Z985" s="2"/>
    </row>
    <row r="986" ht="15.75" customHeight="1">
      <c r="A986" s="2"/>
      <c r="B986" s="2"/>
      <c r="C986" s="2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"/>
      <c r="X986" s="2"/>
      <c r="Y986" s="2"/>
      <c r="Z986" s="2"/>
    </row>
    <row r="987" ht="15.75" customHeight="1">
      <c r="A987" s="2"/>
      <c r="B987" s="2"/>
      <c r="C987" s="2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"/>
      <c r="X987" s="2"/>
      <c r="Y987" s="2"/>
      <c r="Z987" s="2"/>
    </row>
    <row r="988" ht="15.75" customHeight="1">
      <c r="A988" s="2"/>
      <c r="B988" s="2"/>
      <c r="C988" s="2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"/>
      <c r="X988" s="2"/>
      <c r="Y988" s="2"/>
      <c r="Z988" s="2"/>
    </row>
    <row r="989" ht="15.75" customHeight="1">
      <c r="A989" s="2"/>
      <c r="B989" s="2"/>
      <c r="C989" s="2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"/>
      <c r="X989" s="2"/>
      <c r="Y989" s="2"/>
      <c r="Z989" s="2"/>
    </row>
    <row r="990" ht="15.75" customHeight="1">
      <c r="A990" s="2"/>
      <c r="B990" s="2"/>
      <c r="C990" s="2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"/>
      <c r="X990" s="2"/>
      <c r="Y990" s="2"/>
      <c r="Z990" s="2"/>
    </row>
    <row r="991" ht="15.75" customHeight="1">
      <c r="A991" s="2"/>
      <c r="B991" s="2"/>
      <c r="C991" s="2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"/>
      <c r="X991" s="2"/>
      <c r="Y991" s="2"/>
      <c r="Z991" s="2"/>
    </row>
    <row r="992" ht="15.75" customHeight="1">
      <c r="A992" s="2"/>
      <c r="B992" s="2"/>
      <c r="C992" s="2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"/>
      <c r="X992" s="2"/>
      <c r="Y992" s="2"/>
      <c r="Z992" s="2"/>
    </row>
    <row r="993" ht="15.75" customHeight="1">
      <c r="A993" s="2"/>
      <c r="B993" s="2"/>
      <c r="C993" s="2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"/>
      <c r="X993" s="2"/>
      <c r="Y993" s="2"/>
      <c r="Z993" s="2"/>
    </row>
    <row r="994" ht="15.75" customHeight="1">
      <c r="A994" s="2"/>
      <c r="B994" s="2"/>
      <c r="C994" s="2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"/>
      <c r="X994" s="2"/>
      <c r="Y994" s="2"/>
      <c r="Z994" s="2"/>
    </row>
    <row r="995" ht="15.75" customHeight="1">
      <c r="A995" s="2"/>
      <c r="B995" s="2"/>
      <c r="C995" s="2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"/>
      <c r="X995" s="2"/>
      <c r="Y995" s="2"/>
      <c r="Z995" s="2"/>
    </row>
    <row r="996" ht="15.75" customHeight="1">
      <c r="A996" s="2"/>
      <c r="B996" s="2"/>
      <c r="C996" s="2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"/>
      <c r="X996" s="2"/>
      <c r="Y996" s="2"/>
      <c r="Z996" s="2"/>
    </row>
    <row r="997" ht="15.75" customHeight="1">
      <c r="A997" s="2"/>
      <c r="B997" s="2"/>
      <c r="C997" s="2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"/>
      <c r="X997" s="2"/>
      <c r="Y997" s="2"/>
      <c r="Z997" s="2"/>
    </row>
    <row r="998" ht="15.75" customHeight="1">
      <c r="A998" s="2"/>
      <c r="B998" s="2"/>
      <c r="C998" s="2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"/>
      <c r="X998" s="2"/>
      <c r="Y998" s="2"/>
      <c r="Z998" s="2"/>
    </row>
    <row r="999" ht="15.75" customHeight="1">
      <c r="A999" s="2"/>
      <c r="B999" s="2"/>
      <c r="C999" s="2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"/>
      <c r="X999" s="2"/>
      <c r="Y999" s="2"/>
      <c r="Z999" s="2"/>
    </row>
    <row r="1000" ht="15.75" customHeight="1">
      <c r="A1000" s="2"/>
      <c r="B1000" s="2"/>
      <c r="C1000" s="2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"/>
      <c r="X1000" s="2"/>
      <c r="Y1000" s="2"/>
      <c r="Z1000" s="2"/>
    </row>
    <row r="1001" ht="15.75" customHeight="1">
      <c r="A1001" s="2"/>
      <c r="B1001" s="2"/>
      <c r="C1001" s="2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"/>
      <c r="X1001" s="2"/>
      <c r="Y1001" s="2"/>
      <c r="Z1001" s="2"/>
    </row>
    <row r="1002" ht="15.75" customHeight="1">
      <c r="A1002" s="2"/>
      <c r="B1002" s="2"/>
      <c r="C1002" s="2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"/>
      <c r="X1002" s="2"/>
      <c r="Y1002" s="2"/>
      <c r="Z1002" s="2"/>
    </row>
    <row r="1003" ht="15.75" customHeight="1">
      <c r="A1003" s="2"/>
      <c r="B1003" s="2"/>
      <c r="C1003" s="2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"/>
      <c r="X1003" s="2"/>
      <c r="Y1003" s="2"/>
      <c r="Z1003" s="2"/>
    </row>
    <row r="1004" ht="15.75" customHeight="1">
      <c r="A1004" s="2"/>
      <c r="B1004" s="2"/>
      <c r="C1004" s="2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"/>
      <c r="X1004" s="2"/>
      <c r="Y1004" s="2"/>
      <c r="Z1004" s="2"/>
    </row>
    <row r="1005" ht="15.75" customHeight="1">
      <c r="A1005" s="2"/>
      <c r="B1005" s="2"/>
      <c r="C1005" s="2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"/>
      <c r="X1005" s="2"/>
      <c r="Y1005" s="2"/>
      <c r="Z1005" s="2"/>
    </row>
    <row r="1006" ht="15.75" customHeight="1">
      <c r="A1006" s="2"/>
      <c r="B1006" s="2"/>
      <c r="C1006" s="2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"/>
      <c r="X1006" s="2"/>
      <c r="Y1006" s="2"/>
      <c r="Z1006" s="2"/>
    </row>
    <row r="1007" ht="15.75" customHeight="1">
      <c r="A1007" s="2"/>
      <c r="B1007" s="2"/>
      <c r="C1007" s="2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"/>
      <c r="X1007" s="2"/>
      <c r="Y1007" s="2"/>
      <c r="Z1007" s="2"/>
    </row>
    <row r="1008" ht="15.75" customHeight="1">
      <c r="A1008" s="2"/>
      <c r="B1008" s="2"/>
      <c r="C1008" s="2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"/>
      <c r="X1008" s="2"/>
      <c r="Y1008" s="2"/>
      <c r="Z1008" s="2"/>
    </row>
    <row r="1009" ht="15.75" customHeight="1">
      <c r="A1009" s="2"/>
      <c r="B1009" s="2"/>
      <c r="C1009" s="2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"/>
      <c r="X1009" s="2"/>
      <c r="Y1009" s="2"/>
      <c r="Z1009" s="2"/>
    </row>
    <row r="1010" ht="15.75" customHeight="1">
      <c r="A1010" s="2"/>
      <c r="B1010" s="2"/>
      <c r="C1010" s="2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"/>
      <c r="X1010" s="2"/>
      <c r="Y1010" s="2"/>
      <c r="Z1010" s="2"/>
    </row>
    <row r="1011" ht="15.75" customHeight="1">
      <c r="A1011" s="2"/>
      <c r="B1011" s="2"/>
      <c r="C1011" s="2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"/>
      <c r="X1011" s="2"/>
      <c r="Y1011" s="2"/>
      <c r="Z1011" s="2"/>
    </row>
    <row r="1012" ht="15.75" customHeight="1">
      <c r="A1012" s="2"/>
      <c r="B1012" s="2"/>
      <c r="C1012" s="2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"/>
      <c r="X1012" s="2"/>
      <c r="Y1012" s="2"/>
      <c r="Z1012" s="2"/>
    </row>
    <row r="1013" ht="15.75" customHeight="1">
      <c r="A1013" s="2"/>
      <c r="B1013" s="2"/>
      <c r="C1013" s="2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"/>
      <c r="X1013" s="2"/>
      <c r="Y1013" s="2"/>
      <c r="Z1013" s="2"/>
    </row>
    <row r="1014" ht="15.75" customHeight="1">
      <c r="A1014" s="2"/>
      <c r="B1014" s="2"/>
      <c r="C1014" s="2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"/>
      <c r="X1014" s="2"/>
      <c r="Y1014" s="2"/>
      <c r="Z1014" s="2"/>
    </row>
    <row r="1015" ht="15.75" customHeight="1">
      <c r="A1015" s="2"/>
      <c r="B1015" s="2"/>
      <c r="C1015" s="2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"/>
      <c r="X1015" s="2"/>
      <c r="Y1015" s="2"/>
      <c r="Z1015" s="2"/>
    </row>
    <row r="1016" ht="15.75" customHeight="1">
      <c r="A1016" s="2"/>
      <c r="B1016" s="2"/>
      <c r="C1016" s="2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"/>
      <c r="X1016" s="2"/>
      <c r="Y1016" s="2"/>
      <c r="Z1016" s="2"/>
    </row>
    <row r="1017" ht="15.75" customHeight="1">
      <c r="A1017" s="2"/>
      <c r="B1017" s="2"/>
      <c r="C1017" s="2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"/>
      <c r="X1017" s="2"/>
      <c r="Y1017" s="2"/>
      <c r="Z1017" s="2"/>
    </row>
    <row r="1018" ht="15.75" customHeight="1">
      <c r="A1018" s="2"/>
      <c r="B1018" s="2"/>
      <c r="C1018" s="2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"/>
      <c r="X1018" s="2"/>
      <c r="Y1018" s="2"/>
      <c r="Z1018" s="2"/>
    </row>
    <row r="1019" ht="15.75" customHeight="1">
      <c r="A1019" s="2"/>
      <c r="B1019" s="2"/>
      <c r="C1019" s="2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"/>
      <c r="X1019" s="2"/>
      <c r="Y1019" s="2"/>
      <c r="Z1019" s="2"/>
    </row>
    <row r="1020" ht="15.75" customHeight="1">
      <c r="A1020" s="2"/>
      <c r="B1020" s="2"/>
      <c r="C1020" s="2"/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"/>
      <c r="X1020" s="2"/>
      <c r="Y1020" s="2"/>
      <c r="Z1020" s="2"/>
    </row>
    <row r="1021" ht="15.75" customHeight="1">
      <c r="A1021" s="2"/>
      <c r="B1021" s="2"/>
      <c r="C1021" s="2"/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"/>
      <c r="X1021" s="2"/>
      <c r="Y1021" s="2"/>
      <c r="Z1021" s="2"/>
    </row>
    <row r="1022" ht="15.75" customHeight="1">
      <c r="A1022" s="2"/>
      <c r="B1022" s="2"/>
      <c r="C1022" s="2"/>
      <c r="D1022" s="20"/>
      <c r="E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"/>
      <c r="X1022" s="2"/>
      <c r="Y1022" s="2"/>
      <c r="Z1022" s="2"/>
    </row>
    <row r="1023" ht="15.75" customHeight="1">
      <c r="A1023" s="2"/>
      <c r="B1023" s="2"/>
      <c r="C1023" s="2"/>
      <c r="D1023" s="20"/>
      <c r="E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"/>
      <c r="X1023" s="2"/>
      <c r="Y1023" s="2"/>
      <c r="Z1023" s="2"/>
    </row>
    <row r="1024" ht="15.75" customHeight="1">
      <c r="A1024" s="2"/>
      <c r="B1024" s="2"/>
      <c r="C1024" s="2"/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"/>
      <c r="X1024" s="2"/>
      <c r="Y1024" s="2"/>
      <c r="Z1024" s="2"/>
    </row>
    <row r="1025" ht="15.75" customHeight="1">
      <c r="A1025" s="2"/>
      <c r="B1025" s="2"/>
      <c r="C1025" s="2"/>
      <c r="D1025" s="20"/>
      <c r="E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"/>
      <c r="X1025" s="2"/>
      <c r="Y1025" s="2"/>
      <c r="Z1025" s="2"/>
    </row>
    <row r="1026" ht="15.75" customHeight="1">
      <c r="A1026" s="2"/>
      <c r="B1026" s="2"/>
      <c r="C1026" s="2"/>
      <c r="D1026" s="20"/>
      <c r="E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"/>
      <c r="X1026" s="2"/>
      <c r="Y1026" s="2"/>
      <c r="Z1026" s="2"/>
    </row>
    <row r="1027" ht="15.75" customHeight="1">
      <c r="A1027" s="2"/>
      <c r="B1027" s="2"/>
      <c r="C1027" s="2"/>
      <c r="D1027" s="20"/>
      <c r="E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"/>
      <c r="X1027" s="2"/>
      <c r="Y1027" s="2"/>
      <c r="Z1027" s="2"/>
    </row>
    <row r="1028" ht="15.75" customHeight="1">
      <c r="A1028" s="2"/>
      <c r="B1028" s="2"/>
      <c r="C1028" s="2"/>
      <c r="D1028" s="20"/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"/>
      <c r="X1028" s="2"/>
      <c r="Y1028" s="2"/>
      <c r="Z1028" s="2"/>
    </row>
    <row r="1029" ht="15.75" customHeight="1">
      <c r="A1029" s="2"/>
      <c r="B1029" s="2"/>
      <c r="C1029" s="2"/>
      <c r="D1029" s="20"/>
      <c r="E1029" s="20"/>
      <c r="F1029" s="20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"/>
      <c r="X1029" s="2"/>
      <c r="Y1029" s="2"/>
      <c r="Z1029" s="2"/>
    </row>
    <row r="1030" ht="15.75" customHeight="1">
      <c r="A1030" s="2"/>
      <c r="B1030" s="2"/>
      <c r="C1030" s="2"/>
      <c r="D1030" s="20"/>
      <c r="E1030" s="20"/>
      <c r="F1030" s="20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"/>
      <c r="X1030" s="2"/>
      <c r="Y1030" s="2"/>
      <c r="Z1030" s="2"/>
    </row>
    <row r="1031" ht="15.75" customHeight="1">
      <c r="A1031" s="2"/>
      <c r="B1031" s="2"/>
      <c r="C1031" s="2"/>
      <c r="D1031" s="20"/>
      <c r="E1031" s="20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"/>
      <c r="X1031" s="2"/>
      <c r="Y1031" s="2"/>
      <c r="Z1031" s="2"/>
    </row>
    <row r="1032" ht="15.75" customHeight="1">
      <c r="A1032" s="2"/>
      <c r="B1032" s="2"/>
      <c r="C1032" s="2"/>
      <c r="D1032" s="20"/>
      <c r="E1032" s="20"/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"/>
      <c r="X1032" s="2"/>
      <c r="Y1032" s="2"/>
      <c r="Z1032" s="2"/>
    </row>
    <row r="1033" ht="15.75" customHeight="1">
      <c r="A1033" s="2"/>
      <c r="B1033" s="2"/>
      <c r="C1033" s="2"/>
      <c r="D1033" s="20"/>
      <c r="E1033" s="20"/>
      <c r="F1033" s="20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"/>
      <c r="X1033" s="2"/>
      <c r="Y1033" s="2"/>
      <c r="Z1033" s="2"/>
    </row>
    <row r="1034" ht="15.75" customHeight="1">
      <c r="A1034" s="2"/>
      <c r="B1034" s="2"/>
      <c r="C1034" s="2"/>
      <c r="D1034" s="20"/>
      <c r="E1034" s="20"/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"/>
      <c r="X1034" s="2"/>
      <c r="Y1034" s="2"/>
      <c r="Z1034" s="2"/>
    </row>
    <row r="1035" ht="15.75" customHeight="1">
      <c r="A1035" s="2"/>
      <c r="B1035" s="2"/>
      <c r="C1035" s="2"/>
      <c r="D1035" s="20"/>
      <c r="E1035" s="20"/>
      <c r="F1035" s="20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"/>
      <c r="X1035" s="2"/>
      <c r="Y1035" s="2"/>
      <c r="Z1035" s="2"/>
    </row>
    <row r="1036" ht="15.75" customHeight="1">
      <c r="A1036" s="2"/>
      <c r="B1036" s="2"/>
      <c r="C1036" s="2"/>
      <c r="D1036" s="20"/>
      <c r="E1036" s="20"/>
      <c r="F1036" s="20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"/>
      <c r="X1036" s="2"/>
      <c r="Y1036" s="2"/>
      <c r="Z1036" s="2"/>
    </row>
  </sheetData>
  <printOptions/>
  <pageMargins bottom="0.75" footer="0.0" header="0.0" left="0.7" right="0.7" top="0.75"/>
  <pageSetup fitToHeight="0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8.43"/>
    <col customWidth="1" min="3" max="3" width="40.43"/>
    <col customWidth="1" min="4" max="15" width="7.43"/>
    <col customWidth="1" min="16" max="17" width="7.0"/>
    <col customWidth="1" min="18" max="20" width="11.43"/>
    <col customWidth="1" min="21" max="21" width="8.43"/>
  </cols>
  <sheetData>
    <row r="1" ht="12.75" customHeight="1">
      <c r="A1" s="1"/>
      <c r="B1" s="1"/>
      <c r="C1" s="1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"/>
      <c r="X1" s="2"/>
      <c r="Y1" s="2"/>
      <c r="Z1" s="2"/>
    </row>
    <row r="2" ht="12.75" customHeight="1">
      <c r="A2" s="1"/>
      <c r="B2" s="1"/>
      <c r="C2" s="3" t="s">
        <v>0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"/>
      <c r="X2" s="2"/>
      <c r="Y2" s="2"/>
      <c r="Z2" s="2"/>
    </row>
    <row r="3" ht="12.75" customHeight="1">
      <c r="A3" s="1"/>
      <c r="B3" s="1"/>
      <c r="C3" s="4" t="s">
        <v>234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1" t="s">
        <v>2</v>
      </c>
      <c r="R3" s="20"/>
      <c r="S3" s="20"/>
      <c r="T3" s="20"/>
      <c r="U3" s="20"/>
      <c r="V3" s="20"/>
      <c r="W3" s="2"/>
      <c r="X3" s="2"/>
      <c r="Y3" s="2"/>
      <c r="Z3" s="2"/>
    </row>
    <row r="4" ht="12.75" customHeight="1">
      <c r="A4" s="1"/>
      <c r="B4" s="1"/>
      <c r="C4" s="1"/>
      <c r="D4" s="22" t="s">
        <v>4</v>
      </c>
      <c r="E4" s="22" t="s">
        <v>5</v>
      </c>
      <c r="F4" s="22" t="s">
        <v>6</v>
      </c>
      <c r="G4" s="22" t="s">
        <v>7</v>
      </c>
      <c r="H4" s="22" t="s">
        <v>8</v>
      </c>
      <c r="I4" s="22" t="s">
        <v>9</v>
      </c>
      <c r="J4" s="22" t="s">
        <v>227</v>
      </c>
      <c r="K4" s="22" t="s">
        <v>11</v>
      </c>
      <c r="L4" s="22" t="s">
        <v>12</v>
      </c>
      <c r="M4" s="22" t="s">
        <v>13</v>
      </c>
      <c r="N4" s="22" t="s">
        <v>14</v>
      </c>
      <c r="O4" s="22" t="s">
        <v>15</v>
      </c>
      <c r="P4" s="22" t="s">
        <v>16</v>
      </c>
      <c r="Q4" s="21" t="s">
        <v>17</v>
      </c>
      <c r="R4" s="21" t="s">
        <v>18</v>
      </c>
      <c r="S4" s="23" t="s">
        <v>19</v>
      </c>
      <c r="T4" s="23" t="s">
        <v>20</v>
      </c>
      <c r="U4" s="23" t="s">
        <v>21</v>
      </c>
      <c r="V4" s="20"/>
      <c r="W4" s="2"/>
      <c r="X4" s="2"/>
      <c r="Y4" s="2"/>
      <c r="Z4" s="2"/>
    </row>
    <row r="5" ht="12.75" customHeight="1">
      <c r="A5" s="9"/>
      <c r="B5" s="10" t="s">
        <v>23</v>
      </c>
      <c r="C5" s="9" t="s">
        <v>24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4">
        <f t="shared" ref="P5:P21" si="1">SUM(D5:O5)</f>
        <v>0</v>
      </c>
      <c r="Q5" s="20"/>
      <c r="R5" s="24">
        <f t="shared" ref="R5:R21" si="2">(P5*Q5)</f>
        <v>0</v>
      </c>
      <c r="S5" s="25" t="str">
        <f t="shared" ref="S5:S21" si="3">(E5)</f>
        <v/>
      </c>
      <c r="T5" s="26">
        <f t="shared" ref="T5:T21" si="4">SUM(D5,G5,H5,I5,J5,K5,L5,M5,N5,O5)</f>
        <v>0</v>
      </c>
      <c r="U5" s="25" t="str">
        <f t="shared" ref="U5:U21" si="5">(F5)</f>
        <v/>
      </c>
      <c r="V5" s="27">
        <f t="shared" ref="V5:V22" si="6">SUM(G5:H5)</f>
        <v>0</v>
      </c>
      <c r="W5" s="2"/>
      <c r="X5" s="2"/>
      <c r="Y5" s="2"/>
      <c r="Z5" s="2"/>
    </row>
    <row r="6" ht="12.75" customHeight="1">
      <c r="A6" s="9"/>
      <c r="B6" s="10" t="s">
        <v>25</v>
      </c>
      <c r="C6" s="9" t="s">
        <v>26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4">
        <f t="shared" si="1"/>
        <v>0</v>
      </c>
      <c r="Q6" s="20"/>
      <c r="R6" s="24">
        <f t="shared" si="2"/>
        <v>0</v>
      </c>
      <c r="S6" s="25" t="str">
        <f t="shared" si="3"/>
        <v/>
      </c>
      <c r="T6" s="26">
        <f t="shared" si="4"/>
        <v>0</v>
      </c>
      <c r="U6" s="25" t="str">
        <f t="shared" si="5"/>
        <v/>
      </c>
      <c r="V6" s="27">
        <f t="shared" si="6"/>
        <v>0</v>
      </c>
      <c r="W6" s="2"/>
      <c r="X6" s="2"/>
      <c r="Y6" s="2"/>
      <c r="Z6" s="2"/>
    </row>
    <row r="7" ht="12.75" customHeight="1">
      <c r="A7" s="9"/>
      <c r="B7" s="10" t="s">
        <v>27</v>
      </c>
      <c r="C7" s="9" t="s">
        <v>28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4">
        <f t="shared" si="1"/>
        <v>0</v>
      </c>
      <c r="Q7" s="20"/>
      <c r="R7" s="24">
        <f t="shared" si="2"/>
        <v>0</v>
      </c>
      <c r="S7" s="25" t="str">
        <f t="shared" si="3"/>
        <v/>
      </c>
      <c r="T7" s="26">
        <f t="shared" si="4"/>
        <v>0</v>
      </c>
      <c r="U7" s="25" t="str">
        <f t="shared" si="5"/>
        <v/>
      </c>
      <c r="V7" s="27">
        <f t="shared" si="6"/>
        <v>0</v>
      </c>
      <c r="W7" s="2"/>
      <c r="X7" s="2"/>
      <c r="Y7" s="2"/>
      <c r="Z7" s="2"/>
    </row>
    <row r="8" ht="12.75" customHeight="1">
      <c r="A8" s="9"/>
      <c r="B8" s="10" t="s">
        <v>29</v>
      </c>
      <c r="C8" s="9" t="s">
        <v>30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4">
        <f t="shared" si="1"/>
        <v>0</v>
      </c>
      <c r="Q8" s="20"/>
      <c r="R8" s="24">
        <f t="shared" si="2"/>
        <v>0</v>
      </c>
      <c r="S8" s="25" t="str">
        <f t="shared" si="3"/>
        <v/>
      </c>
      <c r="T8" s="26">
        <f t="shared" si="4"/>
        <v>0</v>
      </c>
      <c r="U8" s="25" t="str">
        <f t="shared" si="5"/>
        <v/>
      </c>
      <c r="V8" s="27">
        <f t="shared" si="6"/>
        <v>0</v>
      </c>
      <c r="W8" s="2"/>
      <c r="X8" s="2"/>
      <c r="Y8" s="2"/>
      <c r="Z8" s="2"/>
    </row>
    <row r="9" ht="12.75" customHeight="1">
      <c r="A9" s="9"/>
      <c r="B9" s="10" t="s">
        <v>31</v>
      </c>
      <c r="C9" s="9" t="s">
        <v>32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4">
        <f t="shared" si="1"/>
        <v>0</v>
      </c>
      <c r="Q9" s="20"/>
      <c r="R9" s="24">
        <f t="shared" si="2"/>
        <v>0</v>
      </c>
      <c r="S9" s="25" t="str">
        <f t="shared" si="3"/>
        <v/>
      </c>
      <c r="T9" s="26">
        <f t="shared" si="4"/>
        <v>0</v>
      </c>
      <c r="U9" s="25" t="str">
        <f t="shared" si="5"/>
        <v/>
      </c>
      <c r="V9" s="27">
        <f t="shared" si="6"/>
        <v>0</v>
      </c>
      <c r="W9" s="2"/>
      <c r="X9" s="2"/>
      <c r="Y9" s="2"/>
      <c r="Z9" s="2"/>
    </row>
    <row r="10" ht="12.75" customHeight="1">
      <c r="A10" s="9"/>
      <c r="B10" s="10" t="s">
        <v>33</v>
      </c>
      <c r="C10" s="1" t="s">
        <v>34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4">
        <f t="shared" si="1"/>
        <v>0</v>
      </c>
      <c r="Q10" s="20"/>
      <c r="R10" s="24">
        <f t="shared" si="2"/>
        <v>0</v>
      </c>
      <c r="S10" s="25" t="str">
        <f t="shared" si="3"/>
        <v/>
      </c>
      <c r="T10" s="26">
        <f t="shared" si="4"/>
        <v>0</v>
      </c>
      <c r="U10" s="25" t="str">
        <f t="shared" si="5"/>
        <v/>
      </c>
      <c r="V10" s="27">
        <f t="shared" si="6"/>
        <v>0</v>
      </c>
      <c r="W10" s="2"/>
      <c r="X10" s="2"/>
      <c r="Y10" s="2"/>
      <c r="Z10" s="2"/>
    </row>
    <row r="11" ht="12.75" customHeight="1">
      <c r="A11" s="9"/>
      <c r="B11" s="10" t="s">
        <v>35</v>
      </c>
      <c r="C11" s="9" t="s">
        <v>36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4">
        <f t="shared" si="1"/>
        <v>0</v>
      </c>
      <c r="Q11" s="20"/>
      <c r="R11" s="24">
        <f t="shared" si="2"/>
        <v>0</v>
      </c>
      <c r="S11" s="25" t="str">
        <f t="shared" si="3"/>
        <v/>
      </c>
      <c r="T11" s="26">
        <f t="shared" si="4"/>
        <v>0</v>
      </c>
      <c r="U11" s="25" t="str">
        <f t="shared" si="5"/>
        <v/>
      </c>
      <c r="V11" s="27">
        <f t="shared" si="6"/>
        <v>0</v>
      </c>
      <c r="W11" s="2"/>
      <c r="X11" s="2"/>
      <c r="Y11" s="2"/>
      <c r="Z11" s="2"/>
    </row>
    <row r="12" ht="12.75" customHeight="1">
      <c r="A12" s="9"/>
      <c r="B12" s="10" t="s">
        <v>37</v>
      </c>
      <c r="C12" s="9" t="s">
        <v>38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4">
        <f t="shared" si="1"/>
        <v>0</v>
      </c>
      <c r="Q12" s="20"/>
      <c r="R12" s="24">
        <f t="shared" si="2"/>
        <v>0</v>
      </c>
      <c r="S12" s="25" t="str">
        <f t="shared" si="3"/>
        <v/>
      </c>
      <c r="T12" s="26">
        <f t="shared" si="4"/>
        <v>0</v>
      </c>
      <c r="U12" s="25" t="str">
        <f t="shared" si="5"/>
        <v/>
      </c>
      <c r="V12" s="27">
        <f t="shared" si="6"/>
        <v>0</v>
      </c>
      <c r="W12" s="2"/>
      <c r="X12" s="2"/>
      <c r="Y12" s="2"/>
      <c r="Z12" s="2"/>
    </row>
    <row r="13" ht="12.75" customHeight="1">
      <c r="A13" s="9"/>
      <c r="B13" s="10" t="s">
        <v>39</v>
      </c>
      <c r="C13" s="9" t="s">
        <v>40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4">
        <f t="shared" si="1"/>
        <v>0</v>
      </c>
      <c r="Q13" s="20"/>
      <c r="R13" s="24">
        <f t="shared" si="2"/>
        <v>0</v>
      </c>
      <c r="S13" s="25" t="str">
        <f t="shared" si="3"/>
        <v/>
      </c>
      <c r="T13" s="26">
        <f t="shared" si="4"/>
        <v>0</v>
      </c>
      <c r="U13" s="25" t="str">
        <f t="shared" si="5"/>
        <v/>
      </c>
      <c r="V13" s="27">
        <f t="shared" si="6"/>
        <v>0</v>
      </c>
      <c r="W13" s="2"/>
      <c r="X13" s="2"/>
      <c r="Y13" s="2"/>
      <c r="Z13" s="2"/>
    </row>
    <row r="14" ht="12.75" customHeight="1">
      <c r="A14" s="9"/>
      <c r="B14" s="10" t="s">
        <v>41</v>
      </c>
      <c r="C14" s="9" t="s">
        <v>42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4">
        <f t="shared" si="1"/>
        <v>0</v>
      </c>
      <c r="Q14" s="20"/>
      <c r="R14" s="24">
        <f t="shared" si="2"/>
        <v>0</v>
      </c>
      <c r="S14" s="25" t="str">
        <f t="shared" si="3"/>
        <v/>
      </c>
      <c r="T14" s="26">
        <f t="shared" si="4"/>
        <v>0</v>
      </c>
      <c r="U14" s="25" t="str">
        <f t="shared" si="5"/>
        <v/>
      </c>
      <c r="V14" s="27">
        <f t="shared" si="6"/>
        <v>0</v>
      </c>
      <c r="W14" s="2"/>
      <c r="X14" s="2"/>
      <c r="Y14" s="2"/>
      <c r="Z14" s="2"/>
    </row>
    <row r="15" ht="12.75" customHeight="1">
      <c r="A15" s="9"/>
      <c r="B15" s="10" t="s">
        <v>43</v>
      </c>
      <c r="C15" s="9" t="s">
        <v>44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4">
        <f t="shared" si="1"/>
        <v>0</v>
      </c>
      <c r="Q15" s="20"/>
      <c r="R15" s="24">
        <f t="shared" si="2"/>
        <v>0</v>
      </c>
      <c r="S15" s="25" t="str">
        <f t="shared" si="3"/>
        <v/>
      </c>
      <c r="T15" s="26">
        <f t="shared" si="4"/>
        <v>0</v>
      </c>
      <c r="U15" s="25" t="str">
        <f t="shared" si="5"/>
        <v/>
      </c>
      <c r="V15" s="27">
        <f t="shared" si="6"/>
        <v>0</v>
      </c>
      <c r="W15" s="2"/>
      <c r="X15" s="2"/>
      <c r="Y15" s="2"/>
      <c r="Z15" s="2"/>
    </row>
    <row r="16" ht="12.75" customHeight="1">
      <c r="A16" s="9"/>
      <c r="B16" s="10" t="s">
        <v>45</v>
      </c>
      <c r="C16" s="9" t="s">
        <v>46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4">
        <f t="shared" si="1"/>
        <v>0</v>
      </c>
      <c r="Q16" s="20"/>
      <c r="R16" s="24">
        <f t="shared" si="2"/>
        <v>0</v>
      </c>
      <c r="S16" s="25" t="str">
        <f t="shared" si="3"/>
        <v/>
      </c>
      <c r="T16" s="26">
        <f t="shared" si="4"/>
        <v>0</v>
      </c>
      <c r="U16" s="25" t="str">
        <f t="shared" si="5"/>
        <v/>
      </c>
      <c r="V16" s="27">
        <f t="shared" si="6"/>
        <v>0</v>
      </c>
      <c r="W16" s="2"/>
      <c r="X16" s="2"/>
      <c r="Y16" s="2"/>
      <c r="Z16" s="2"/>
    </row>
    <row r="17" ht="12.75" customHeight="1">
      <c r="A17" s="9"/>
      <c r="B17" s="10" t="s">
        <v>47</v>
      </c>
      <c r="C17" s="9" t="s">
        <v>48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4">
        <f t="shared" si="1"/>
        <v>0</v>
      </c>
      <c r="Q17" s="20"/>
      <c r="R17" s="24">
        <f t="shared" si="2"/>
        <v>0</v>
      </c>
      <c r="S17" s="25" t="str">
        <f t="shared" si="3"/>
        <v/>
      </c>
      <c r="T17" s="26">
        <f t="shared" si="4"/>
        <v>0</v>
      </c>
      <c r="U17" s="25" t="str">
        <f t="shared" si="5"/>
        <v/>
      </c>
      <c r="V17" s="27">
        <f t="shared" si="6"/>
        <v>0</v>
      </c>
      <c r="W17" s="2"/>
      <c r="X17" s="2"/>
      <c r="Y17" s="2"/>
      <c r="Z17" s="2"/>
    </row>
    <row r="18" ht="12.75" customHeight="1">
      <c r="A18" s="9"/>
      <c r="B18" s="10" t="s">
        <v>49</v>
      </c>
      <c r="C18" s="9" t="s">
        <v>50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4">
        <f t="shared" si="1"/>
        <v>0</v>
      </c>
      <c r="Q18" s="20"/>
      <c r="R18" s="24">
        <f t="shared" si="2"/>
        <v>0</v>
      </c>
      <c r="S18" s="25" t="str">
        <f t="shared" si="3"/>
        <v/>
      </c>
      <c r="T18" s="26">
        <f t="shared" si="4"/>
        <v>0</v>
      </c>
      <c r="U18" s="25" t="str">
        <f t="shared" si="5"/>
        <v/>
      </c>
      <c r="V18" s="27">
        <f t="shared" si="6"/>
        <v>0</v>
      </c>
      <c r="W18" s="2"/>
      <c r="X18" s="2"/>
      <c r="Y18" s="2"/>
      <c r="Z18" s="2"/>
    </row>
    <row r="19" ht="12.75" customHeight="1">
      <c r="A19" s="9"/>
      <c r="B19" s="10" t="s">
        <v>51</v>
      </c>
      <c r="C19" s="9" t="s">
        <v>52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4">
        <f t="shared" si="1"/>
        <v>0</v>
      </c>
      <c r="Q19" s="20"/>
      <c r="R19" s="24">
        <f t="shared" si="2"/>
        <v>0</v>
      </c>
      <c r="S19" s="25" t="str">
        <f t="shared" si="3"/>
        <v/>
      </c>
      <c r="T19" s="26">
        <f t="shared" si="4"/>
        <v>0</v>
      </c>
      <c r="U19" s="25" t="str">
        <f t="shared" si="5"/>
        <v/>
      </c>
      <c r="V19" s="27">
        <f t="shared" si="6"/>
        <v>0</v>
      </c>
      <c r="W19" s="2"/>
      <c r="X19" s="2"/>
      <c r="Y19" s="2"/>
      <c r="Z19" s="2"/>
    </row>
    <row r="20" ht="12.75" customHeight="1">
      <c r="A20" s="9"/>
      <c r="B20" s="10" t="s">
        <v>53</v>
      </c>
      <c r="C20" s="9" t="s">
        <v>54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4">
        <f t="shared" si="1"/>
        <v>0</v>
      </c>
      <c r="Q20" s="20"/>
      <c r="R20" s="24">
        <f t="shared" si="2"/>
        <v>0</v>
      </c>
      <c r="S20" s="25" t="str">
        <f t="shared" si="3"/>
        <v/>
      </c>
      <c r="T20" s="26">
        <f t="shared" si="4"/>
        <v>0</v>
      </c>
      <c r="U20" s="25" t="str">
        <f t="shared" si="5"/>
        <v/>
      </c>
      <c r="V20" s="27">
        <f t="shared" si="6"/>
        <v>0</v>
      </c>
      <c r="W20" s="2"/>
      <c r="X20" s="2"/>
      <c r="Y20" s="2"/>
      <c r="Z20" s="2"/>
    </row>
    <row r="21" ht="12.75" customHeight="1">
      <c r="A21" s="9"/>
      <c r="B21" s="10" t="s">
        <v>55</v>
      </c>
      <c r="C21" s="9" t="s">
        <v>56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4">
        <f t="shared" si="1"/>
        <v>0</v>
      </c>
      <c r="Q21" s="20"/>
      <c r="R21" s="24">
        <f t="shared" si="2"/>
        <v>0</v>
      </c>
      <c r="S21" s="25" t="str">
        <f t="shared" si="3"/>
        <v/>
      </c>
      <c r="T21" s="26">
        <f t="shared" si="4"/>
        <v>0</v>
      </c>
      <c r="U21" s="25" t="str">
        <f t="shared" si="5"/>
        <v/>
      </c>
      <c r="V21" s="27">
        <f t="shared" si="6"/>
        <v>0</v>
      </c>
      <c r="W21" s="2"/>
      <c r="X21" s="2"/>
      <c r="Y21" s="2"/>
      <c r="Z21" s="2"/>
    </row>
    <row r="22" ht="12.75" customHeight="1">
      <c r="A22" s="9"/>
      <c r="B22" s="10"/>
      <c r="C22" s="9"/>
      <c r="D22" s="24">
        <f t="shared" ref="D22:P22" si="7">SUM(D5:D21)</f>
        <v>0</v>
      </c>
      <c r="E22" s="24">
        <f t="shared" si="7"/>
        <v>0</v>
      </c>
      <c r="F22" s="24">
        <f t="shared" si="7"/>
        <v>0</v>
      </c>
      <c r="G22" s="24">
        <f t="shared" si="7"/>
        <v>0</v>
      </c>
      <c r="H22" s="24">
        <f t="shared" si="7"/>
        <v>0</v>
      </c>
      <c r="I22" s="24">
        <f t="shared" si="7"/>
        <v>0</v>
      </c>
      <c r="J22" s="24">
        <f t="shared" si="7"/>
        <v>0</v>
      </c>
      <c r="K22" s="24">
        <f t="shared" si="7"/>
        <v>0</v>
      </c>
      <c r="L22" s="24">
        <f t="shared" si="7"/>
        <v>0</v>
      </c>
      <c r="M22" s="24">
        <f t="shared" si="7"/>
        <v>0</v>
      </c>
      <c r="N22" s="24">
        <f t="shared" si="7"/>
        <v>0</v>
      </c>
      <c r="O22" s="24">
        <f t="shared" si="7"/>
        <v>0</v>
      </c>
      <c r="P22" s="24">
        <f t="shared" si="7"/>
        <v>0</v>
      </c>
      <c r="Q22" s="20"/>
      <c r="R22" s="20"/>
      <c r="S22" s="26">
        <f t="shared" ref="S22:U22" si="8">SUM(S5:S21)</f>
        <v>0</v>
      </c>
      <c r="T22" s="26">
        <f t="shared" si="8"/>
        <v>0</v>
      </c>
      <c r="U22" s="26">
        <f t="shared" si="8"/>
        <v>0</v>
      </c>
      <c r="V22" s="27">
        <f t="shared" si="6"/>
        <v>0</v>
      </c>
      <c r="W22" s="2"/>
      <c r="X22" s="2"/>
      <c r="Y22" s="2"/>
      <c r="Z22" s="2"/>
    </row>
    <row r="23" ht="12.75" customHeight="1">
      <c r="A23" s="9"/>
      <c r="B23" s="10"/>
      <c r="C23" s="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"/>
      <c r="X23" s="2"/>
      <c r="Y23" s="2"/>
      <c r="Z23" s="2"/>
    </row>
    <row r="24" ht="12.75" customHeight="1">
      <c r="A24" s="9"/>
      <c r="B24" s="10"/>
      <c r="C24" s="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"/>
      <c r="X24" s="2"/>
      <c r="Y24" s="2"/>
      <c r="Z24" s="2"/>
    </row>
    <row r="25" ht="12.75" customHeight="1">
      <c r="A25" s="9"/>
      <c r="B25" s="10"/>
      <c r="C25" s="9"/>
      <c r="D25" s="22" t="s">
        <v>4</v>
      </c>
      <c r="E25" s="22" t="s">
        <v>5</v>
      </c>
      <c r="F25" s="22" t="s">
        <v>6</v>
      </c>
      <c r="G25" s="22" t="s">
        <v>7</v>
      </c>
      <c r="H25" s="22" t="s">
        <v>8</v>
      </c>
      <c r="I25" s="22" t="s">
        <v>9</v>
      </c>
      <c r="J25" s="22" t="s">
        <v>227</v>
      </c>
      <c r="K25" s="22" t="s">
        <v>11</v>
      </c>
      <c r="L25" s="22" t="s">
        <v>12</v>
      </c>
      <c r="M25" s="22" t="s">
        <v>13</v>
      </c>
      <c r="N25" s="22" t="s">
        <v>14</v>
      </c>
      <c r="O25" s="22" t="s">
        <v>15</v>
      </c>
      <c r="P25" s="20"/>
      <c r="Q25" s="20"/>
      <c r="R25" s="20"/>
      <c r="S25" s="23" t="s">
        <v>19</v>
      </c>
      <c r="T25" s="23" t="s">
        <v>20</v>
      </c>
      <c r="U25" s="23" t="s">
        <v>21</v>
      </c>
      <c r="V25" s="20"/>
      <c r="W25" s="2"/>
      <c r="X25" s="2"/>
      <c r="Y25" s="2"/>
      <c r="Z25" s="2"/>
    </row>
    <row r="26" ht="12.75" customHeight="1">
      <c r="A26" s="9"/>
      <c r="B26" s="10" t="s">
        <v>57</v>
      </c>
      <c r="C26" s="9" t="s">
        <v>58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4">
        <f t="shared" ref="P26:P56" si="9">SUM(D26:O26)</f>
        <v>0</v>
      </c>
      <c r="Q26" s="20"/>
      <c r="R26" s="24">
        <f t="shared" ref="R26:R54" si="10">(P26*Q26)</f>
        <v>0</v>
      </c>
      <c r="S26" s="25" t="str">
        <f t="shared" ref="S26:S56" si="11">(E26)</f>
        <v/>
      </c>
      <c r="T26" s="26">
        <f t="shared" ref="T26:T56" si="12">SUM(D26,G26,H26,I26,J26,K26,L26,M26,N26,O26)</f>
        <v>0</v>
      </c>
      <c r="U26" s="25" t="str">
        <f t="shared" ref="U26:U56" si="13">(F26)</f>
        <v/>
      </c>
      <c r="V26" s="27">
        <f t="shared" ref="V26:V54" si="14">SUM(G26:H26)</f>
        <v>0</v>
      </c>
      <c r="W26" s="2"/>
      <c r="X26" s="2"/>
      <c r="Y26" s="2"/>
      <c r="Z26" s="2"/>
    </row>
    <row r="27" ht="12.75" customHeight="1">
      <c r="A27" s="9"/>
      <c r="B27" s="10" t="s">
        <v>59</v>
      </c>
      <c r="C27" s="9" t="s">
        <v>60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4">
        <f t="shared" si="9"/>
        <v>0</v>
      </c>
      <c r="Q27" s="20"/>
      <c r="R27" s="24">
        <f t="shared" si="10"/>
        <v>0</v>
      </c>
      <c r="S27" s="25" t="str">
        <f t="shared" si="11"/>
        <v/>
      </c>
      <c r="T27" s="26">
        <f t="shared" si="12"/>
        <v>0</v>
      </c>
      <c r="U27" s="25" t="str">
        <f t="shared" si="13"/>
        <v/>
      </c>
      <c r="V27" s="27">
        <f t="shared" si="14"/>
        <v>0</v>
      </c>
      <c r="W27" s="2"/>
      <c r="X27" s="2"/>
      <c r="Y27" s="2"/>
      <c r="Z27" s="2"/>
    </row>
    <row r="28" ht="12.75" customHeight="1">
      <c r="A28" s="9"/>
      <c r="B28" s="10" t="s">
        <v>61</v>
      </c>
      <c r="C28" s="9" t="s">
        <v>62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4">
        <f t="shared" si="9"/>
        <v>0</v>
      </c>
      <c r="Q28" s="20"/>
      <c r="R28" s="24">
        <f t="shared" si="10"/>
        <v>0</v>
      </c>
      <c r="S28" s="25" t="str">
        <f t="shared" si="11"/>
        <v/>
      </c>
      <c r="T28" s="26">
        <f t="shared" si="12"/>
        <v>0</v>
      </c>
      <c r="U28" s="25" t="str">
        <f t="shared" si="13"/>
        <v/>
      </c>
      <c r="V28" s="27">
        <f t="shared" si="14"/>
        <v>0</v>
      </c>
      <c r="W28" s="2"/>
      <c r="X28" s="2"/>
      <c r="Y28" s="2"/>
      <c r="Z28" s="2"/>
    </row>
    <row r="29" ht="12.75" customHeight="1">
      <c r="A29" s="9"/>
      <c r="B29" s="10" t="s">
        <v>63</v>
      </c>
      <c r="C29" s="9" t="s">
        <v>64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4">
        <f t="shared" si="9"/>
        <v>0</v>
      </c>
      <c r="Q29" s="20"/>
      <c r="R29" s="24">
        <f t="shared" si="10"/>
        <v>0</v>
      </c>
      <c r="S29" s="25" t="str">
        <f t="shared" si="11"/>
        <v/>
      </c>
      <c r="T29" s="26">
        <f t="shared" si="12"/>
        <v>0</v>
      </c>
      <c r="U29" s="25" t="str">
        <f t="shared" si="13"/>
        <v/>
      </c>
      <c r="V29" s="27">
        <f t="shared" si="14"/>
        <v>0</v>
      </c>
      <c r="W29" s="2"/>
      <c r="X29" s="2"/>
      <c r="Y29" s="2"/>
      <c r="Z29" s="2"/>
    </row>
    <row r="30" ht="12.75" customHeight="1">
      <c r="A30" s="9"/>
      <c r="B30" s="10" t="s">
        <v>65</v>
      </c>
      <c r="C30" s="9" t="s">
        <v>66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4">
        <f t="shared" si="9"/>
        <v>0</v>
      </c>
      <c r="Q30" s="20"/>
      <c r="R30" s="24">
        <f t="shared" si="10"/>
        <v>0</v>
      </c>
      <c r="S30" s="25" t="str">
        <f t="shared" si="11"/>
        <v/>
      </c>
      <c r="T30" s="26">
        <f t="shared" si="12"/>
        <v>0</v>
      </c>
      <c r="U30" s="25" t="str">
        <f t="shared" si="13"/>
        <v/>
      </c>
      <c r="V30" s="27">
        <f t="shared" si="14"/>
        <v>0</v>
      </c>
      <c r="W30" s="2"/>
      <c r="X30" s="2"/>
      <c r="Y30" s="2"/>
      <c r="Z30" s="2"/>
    </row>
    <row r="31" ht="12.75" customHeight="1">
      <c r="A31" s="9"/>
      <c r="B31" s="10" t="s">
        <v>67</v>
      </c>
      <c r="C31" s="9" t="s">
        <v>68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4">
        <f t="shared" si="9"/>
        <v>0</v>
      </c>
      <c r="Q31" s="20"/>
      <c r="R31" s="24">
        <f t="shared" si="10"/>
        <v>0</v>
      </c>
      <c r="S31" s="25" t="str">
        <f t="shared" si="11"/>
        <v/>
      </c>
      <c r="T31" s="26">
        <f t="shared" si="12"/>
        <v>0</v>
      </c>
      <c r="U31" s="25" t="str">
        <f t="shared" si="13"/>
        <v/>
      </c>
      <c r="V31" s="27">
        <f t="shared" si="14"/>
        <v>0</v>
      </c>
      <c r="W31" s="2"/>
      <c r="X31" s="2"/>
      <c r="Y31" s="2"/>
      <c r="Z31" s="2"/>
    </row>
    <row r="32" ht="12.75" customHeight="1">
      <c r="A32" s="9"/>
      <c r="B32" s="10" t="s">
        <v>69</v>
      </c>
      <c r="C32" s="9" t="s">
        <v>70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4">
        <f t="shared" si="9"/>
        <v>0</v>
      </c>
      <c r="Q32" s="20"/>
      <c r="R32" s="24">
        <f t="shared" si="10"/>
        <v>0</v>
      </c>
      <c r="S32" s="25" t="str">
        <f t="shared" si="11"/>
        <v/>
      </c>
      <c r="T32" s="26">
        <f t="shared" si="12"/>
        <v>0</v>
      </c>
      <c r="U32" s="25" t="str">
        <f t="shared" si="13"/>
        <v/>
      </c>
      <c r="V32" s="27">
        <f t="shared" si="14"/>
        <v>0</v>
      </c>
      <c r="W32" s="2"/>
      <c r="X32" s="2"/>
      <c r="Y32" s="2"/>
      <c r="Z32" s="2"/>
    </row>
    <row r="33" ht="12.75" customHeight="1">
      <c r="A33" s="9"/>
      <c r="B33" s="10" t="s">
        <v>71</v>
      </c>
      <c r="C33" s="9" t="s">
        <v>72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4">
        <f t="shared" si="9"/>
        <v>0</v>
      </c>
      <c r="Q33" s="20"/>
      <c r="R33" s="24">
        <f t="shared" si="10"/>
        <v>0</v>
      </c>
      <c r="S33" s="25" t="str">
        <f t="shared" si="11"/>
        <v/>
      </c>
      <c r="T33" s="26">
        <f t="shared" si="12"/>
        <v>0</v>
      </c>
      <c r="U33" s="25" t="str">
        <f t="shared" si="13"/>
        <v/>
      </c>
      <c r="V33" s="27">
        <f t="shared" si="14"/>
        <v>0</v>
      </c>
      <c r="W33" s="2"/>
      <c r="X33" s="2"/>
      <c r="Y33" s="2"/>
      <c r="Z33" s="2"/>
    </row>
    <row r="34" ht="12.75" customHeight="1">
      <c r="A34" s="9"/>
      <c r="B34" s="10" t="s">
        <v>73</v>
      </c>
      <c r="C34" s="9" t="s">
        <v>74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4">
        <f t="shared" si="9"/>
        <v>0</v>
      </c>
      <c r="Q34" s="20"/>
      <c r="R34" s="24">
        <f t="shared" si="10"/>
        <v>0</v>
      </c>
      <c r="S34" s="25" t="str">
        <f t="shared" si="11"/>
        <v/>
      </c>
      <c r="T34" s="26">
        <f t="shared" si="12"/>
        <v>0</v>
      </c>
      <c r="U34" s="25" t="str">
        <f t="shared" si="13"/>
        <v/>
      </c>
      <c r="V34" s="27">
        <f t="shared" si="14"/>
        <v>0</v>
      </c>
      <c r="W34" s="2"/>
      <c r="X34" s="2"/>
      <c r="Y34" s="2"/>
      <c r="Z34" s="2"/>
    </row>
    <row r="35" ht="12.75" customHeight="1">
      <c r="A35" s="9"/>
      <c r="B35" s="10" t="s">
        <v>75</v>
      </c>
      <c r="C35" s="9" t="s">
        <v>76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4">
        <f t="shared" si="9"/>
        <v>0</v>
      </c>
      <c r="Q35" s="20"/>
      <c r="R35" s="24">
        <f t="shared" si="10"/>
        <v>0</v>
      </c>
      <c r="S35" s="25" t="str">
        <f t="shared" si="11"/>
        <v/>
      </c>
      <c r="T35" s="26">
        <f t="shared" si="12"/>
        <v>0</v>
      </c>
      <c r="U35" s="25" t="str">
        <f t="shared" si="13"/>
        <v/>
      </c>
      <c r="V35" s="27">
        <f t="shared" si="14"/>
        <v>0</v>
      </c>
      <c r="W35" s="2"/>
      <c r="X35" s="2"/>
      <c r="Y35" s="2"/>
      <c r="Z35" s="2"/>
    </row>
    <row r="36" ht="12.75" customHeight="1">
      <c r="A36" s="9"/>
      <c r="B36" s="10" t="s">
        <v>77</v>
      </c>
      <c r="C36" s="9" t="s">
        <v>78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4">
        <f t="shared" si="9"/>
        <v>0</v>
      </c>
      <c r="Q36" s="20"/>
      <c r="R36" s="24">
        <f t="shared" si="10"/>
        <v>0</v>
      </c>
      <c r="S36" s="25" t="str">
        <f t="shared" si="11"/>
        <v/>
      </c>
      <c r="T36" s="26">
        <f t="shared" si="12"/>
        <v>0</v>
      </c>
      <c r="U36" s="25" t="str">
        <f t="shared" si="13"/>
        <v/>
      </c>
      <c r="V36" s="27">
        <f t="shared" si="14"/>
        <v>0</v>
      </c>
      <c r="W36" s="2"/>
      <c r="X36" s="2"/>
      <c r="Y36" s="2"/>
      <c r="Z36" s="2"/>
    </row>
    <row r="37" ht="12.75" customHeight="1">
      <c r="A37" s="9"/>
      <c r="B37" s="10" t="s">
        <v>79</v>
      </c>
      <c r="C37" s="9" t="s">
        <v>80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4">
        <f t="shared" si="9"/>
        <v>0</v>
      </c>
      <c r="Q37" s="20"/>
      <c r="R37" s="24">
        <f t="shared" si="10"/>
        <v>0</v>
      </c>
      <c r="S37" s="25" t="str">
        <f t="shared" si="11"/>
        <v/>
      </c>
      <c r="T37" s="26">
        <f t="shared" si="12"/>
        <v>0</v>
      </c>
      <c r="U37" s="25" t="str">
        <f t="shared" si="13"/>
        <v/>
      </c>
      <c r="V37" s="27">
        <f t="shared" si="14"/>
        <v>0</v>
      </c>
      <c r="W37" s="2"/>
      <c r="X37" s="2"/>
      <c r="Y37" s="2"/>
      <c r="Z37" s="2"/>
    </row>
    <row r="38" ht="12.75" customHeight="1">
      <c r="A38" s="9"/>
      <c r="B38" s="10" t="s">
        <v>81</v>
      </c>
      <c r="C38" s="9" t="s">
        <v>82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4">
        <f t="shared" si="9"/>
        <v>0</v>
      </c>
      <c r="Q38" s="20"/>
      <c r="R38" s="24">
        <f t="shared" si="10"/>
        <v>0</v>
      </c>
      <c r="S38" s="25" t="str">
        <f t="shared" si="11"/>
        <v/>
      </c>
      <c r="T38" s="26">
        <f t="shared" si="12"/>
        <v>0</v>
      </c>
      <c r="U38" s="25" t="str">
        <f t="shared" si="13"/>
        <v/>
      </c>
      <c r="V38" s="27">
        <f t="shared" si="14"/>
        <v>0</v>
      </c>
      <c r="W38" s="2"/>
      <c r="X38" s="2"/>
      <c r="Y38" s="2"/>
      <c r="Z38" s="2"/>
    </row>
    <row r="39" ht="12.75" customHeight="1">
      <c r="A39" s="9"/>
      <c r="B39" s="10" t="s">
        <v>83</v>
      </c>
      <c r="C39" s="1" t="s">
        <v>84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4">
        <f t="shared" si="9"/>
        <v>0</v>
      </c>
      <c r="Q39" s="20"/>
      <c r="R39" s="24">
        <f t="shared" si="10"/>
        <v>0</v>
      </c>
      <c r="S39" s="25" t="str">
        <f t="shared" si="11"/>
        <v/>
      </c>
      <c r="T39" s="26">
        <f t="shared" si="12"/>
        <v>0</v>
      </c>
      <c r="U39" s="25" t="str">
        <f t="shared" si="13"/>
        <v/>
      </c>
      <c r="V39" s="27">
        <f t="shared" si="14"/>
        <v>0</v>
      </c>
      <c r="W39" s="2"/>
      <c r="X39" s="2"/>
      <c r="Y39" s="2"/>
      <c r="Z39" s="2"/>
    </row>
    <row r="40" ht="12.75" customHeight="1">
      <c r="A40" s="9"/>
      <c r="B40" s="10" t="s">
        <v>85</v>
      </c>
      <c r="C40" s="9" t="s">
        <v>86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4">
        <f t="shared" si="9"/>
        <v>0</v>
      </c>
      <c r="Q40" s="20"/>
      <c r="R40" s="24">
        <f t="shared" si="10"/>
        <v>0</v>
      </c>
      <c r="S40" s="25" t="str">
        <f t="shared" si="11"/>
        <v/>
      </c>
      <c r="T40" s="26">
        <f t="shared" si="12"/>
        <v>0</v>
      </c>
      <c r="U40" s="25" t="str">
        <f t="shared" si="13"/>
        <v/>
      </c>
      <c r="V40" s="27">
        <f t="shared" si="14"/>
        <v>0</v>
      </c>
      <c r="W40" s="2"/>
      <c r="X40" s="2"/>
      <c r="Y40" s="2"/>
      <c r="Z40" s="2"/>
    </row>
    <row r="41" ht="12.75" customHeight="1">
      <c r="A41" s="9"/>
      <c r="B41" s="10" t="s">
        <v>87</v>
      </c>
      <c r="C41" s="9" t="s">
        <v>88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4">
        <f t="shared" si="9"/>
        <v>0</v>
      </c>
      <c r="Q41" s="20"/>
      <c r="R41" s="24">
        <f t="shared" si="10"/>
        <v>0</v>
      </c>
      <c r="S41" s="25" t="str">
        <f t="shared" si="11"/>
        <v/>
      </c>
      <c r="T41" s="26">
        <f t="shared" si="12"/>
        <v>0</v>
      </c>
      <c r="U41" s="25" t="str">
        <f t="shared" si="13"/>
        <v/>
      </c>
      <c r="V41" s="27">
        <f t="shared" si="14"/>
        <v>0</v>
      </c>
      <c r="W41" s="2"/>
      <c r="X41" s="2"/>
      <c r="Y41" s="2"/>
      <c r="Z41" s="2"/>
    </row>
    <row r="42" ht="12.75" customHeight="1">
      <c r="A42" s="9"/>
      <c r="B42" s="10" t="s">
        <v>89</v>
      </c>
      <c r="C42" s="9" t="s">
        <v>90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4">
        <f t="shared" si="9"/>
        <v>0</v>
      </c>
      <c r="Q42" s="20"/>
      <c r="R42" s="24">
        <f t="shared" si="10"/>
        <v>0</v>
      </c>
      <c r="S42" s="25" t="str">
        <f t="shared" si="11"/>
        <v/>
      </c>
      <c r="T42" s="26">
        <f t="shared" si="12"/>
        <v>0</v>
      </c>
      <c r="U42" s="25" t="str">
        <f t="shared" si="13"/>
        <v/>
      </c>
      <c r="V42" s="27">
        <f t="shared" si="14"/>
        <v>0</v>
      </c>
      <c r="W42" s="2"/>
      <c r="X42" s="2"/>
      <c r="Y42" s="2"/>
      <c r="Z42" s="2"/>
    </row>
    <row r="43" ht="12.75" customHeight="1">
      <c r="A43" s="9"/>
      <c r="B43" s="10" t="s">
        <v>91</v>
      </c>
      <c r="C43" s="9" t="s">
        <v>92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4">
        <f t="shared" si="9"/>
        <v>0</v>
      </c>
      <c r="Q43" s="20"/>
      <c r="R43" s="24">
        <f t="shared" si="10"/>
        <v>0</v>
      </c>
      <c r="S43" s="25" t="str">
        <f t="shared" si="11"/>
        <v/>
      </c>
      <c r="T43" s="26">
        <f t="shared" si="12"/>
        <v>0</v>
      </c>
      <c r="U43" s="25" t="str">
        <f t="shared" si="13"/>
        <v/>
      </c>
      <c r="V43" s="27">
        <f t="shared" si="14"/>
        <v>0</v>
      </c>
      <c r="W43" s="2"/>
      <c r="X43" s="2"/>
      <c r="Y43" s="2"/>
      <c r="Z43" s="2"/>
    </row>
    <row r="44" ht="12.75" customHeight="1">
      <c r="A44" s="9"/>
      <c r="B44" s="10" t="s">
        <v>93</v>
      </c>
      <c r="C44" s="9" t="s">
        <v>94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4">
        <f t="shared" si="9"/>
        <v>0</v>
      </c>
      <c r="Q44" s="20"/>
      <c r="R44" s="24">
        <f t="shared" si="10"/>
        <v>0</v>
      </c>
      <c r="S44" s="25" t="str">
        <f t="shared" si="11"/>
        <v/>
      </c>
      <c r="T44" s="26">
        <f t="shared" si="12"/>
        <v>0</v>
      </c>
      <c r="U44" s="25" t="str">
        <f t="shared" si="13"/>
        <v/>
      </c>
      <c r="V44" s="27">
        <f t="shared" si="14"/>
        <v>0</v>
      </c>
      <c r="W44" s="2"/>
      <c r="X44" s="2"/>
      <c r="Y44" s="2"/>
      <c r="Z44" s="2"/>
    </row>
    <row r="45" ht="12.75" customHeight="1">
      <c r="A45" s="9"/>
      <c r="B45" s="10" t="s">
        <v>95</v>
      </c>
      <c r="C45" s="9" t="s">
        <v>96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4">
        <f t="shared" si="9"/>
        <v>0</v>
      </c>
      <c r="Q45" s="20"/>
      <c r="R45" s="24">
        <f t="shared" si="10"/>
        <v>0</v>
      </c>
      <c r="S45" s="25" t="str">
        <f t="shared" si="11"/>
        <v/>
      </c>
      <c r="T45" s="26">
        <f t="shared" si="12"/>
        <v>0</v>
      </c>
      <c r="U45" s="25" t="str">
        <f t="shared" si="13"/>
        <v/>
      </c>
      <c r="V45" s="27">
        <f t="shared" si="14"/>
        <v>0</v>
      </c>
      <c r="W45" s="2"/>
      <c r="X45" s="2"/>
      <c r="Y45" s="2"/>
      <c r="Z45" s="2"/>
    </row>
    <row r="46" ht="12.75" customHeight="1">
      <c r="A46" s="9"/>
      <c r="B46" s="10" t="s">
        <v>97</v>
      </c>
      <c r="C46" s="9" t="s">
        <v>98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4">
        <f t="shared" si="9"/>
        <v>0</v>
      </c>
      <c r="Q46" s="20"/>
      <c r="R46" s="24">
        <f t="shared" si="10"/>
        <v>0</v>
      </c>
      <c r="S46" s="25" t="str">
        <f t="shared" si="11"/>
        <v/>
      </c>
      <c r="T46" s="26">
        <f t="shared" si="12"/>
        <v>0</v>
      </c>
      <c r="U46" s="25" t="str">
        <f t="shared" si="13"/>
        <v/>
      </c>
      <c r="V46" s="27">
        <f t="shared" si="14"/>
        <v>0</v>
      </c>
      <c r="W46" s="2"/>
      <c r="X46" s="2"/>
      <c r="Y46" s="2"/>
      <c r="Z46" s="2"/>
    </row>
    <row r="47" ht="12.75" customHeight="1">
      <c r="A47" s="9"/>
      <c r="B47" s="10" t="s">
        <v>99</v>
      </c>
      <c r="C47" s="9" t="s">
        <v>100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4">
        <f t="shared" si="9"/>
        <v>0</v>
      </c>
      <c r="Q47" s="20"/>
      <c r="R47" s="24">
        <f t="shared" si="10"/>
        <v>0</v>
      </c>
      <c r="S47" s="25" t="str">
        <f t="shared" si="11"/>
        <v/>
      </c>
      <c r="T47" s="26">
        <f t="shared" si="12"/>
        <v>0</v>
      </c>
      <c r="U47" s="25" t="str">
        <f t="shared" si="13"/>
        <v/>
      </c>
      <c r="V47" s="27">
        <f t="shared" si="14"/>
        <v>0</v>
      </c>
      <c r="W47" s="2"/>
      <c r="X47" s="2"/>
      <c r="Y47" s="2"/>
      <c r="Z47" s="2"/>
    </row>
    <row r="48" ht="12.75" customHeight="1">
      <c r="A48" s="9"/>
      <c r="B48" s="10" t="s">
        <v>101</v>
      </c>
      <c r="C48" s="9" t="s">
        <v>102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4">
        <f t="shared" si="9"/>
        <v>0</v>
      </c>
      <c r="Q48" s="20"/>
      <c r="R48" s="24">
        <f t="shared" si="10"/>
        <v>0</v>
      </c>
      <c r="S48" s="25" t="str">
        <f t="shared" si="11"/>
        <v/>
      </c>
      <c r="T48" s="26">
        <f t="shared" si="12"/>
        <v>0</v>
      </c>
      <c r="U48" s="25" t="str">
        <f t="shared" si="13"/>
        <v/>
      </c>
      <c r="V48" s="27">
        <f t="shared" si="14"/>
        <v>0</v>
      </c>
      <c r="W48" s="2"/>
      <c r="X48" s="2"/>
      <c r="Y48" s="2"/>
      <c r="Z48" s="2"/>
    </row>
    <row r="49" ht="12.75" customHeight="1">
      <c r="A49" s="9"/>
      <c r="B49" s="10" t="s">
        <v>101</v>
      </c>
      <c r="C49" s="9" t="s">
        <v>103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4">
        <f t="shared" si="9"/>
        <v>0</v>
      </c>
      <c r="Q49" s="20"/>
      <c r="R49" s="24">
        <f t="shared" si="10"/>
        <v>0</v>
      </c>
      <c r="S49" s="25" t="str">
        <f t="shared" si="11"/>
        <v/>
      </c>
      <c r="T49" s="26">
        <f t="shared" si="12"/>
        <v>0</v>
      </c>
      <c r="U49" s="25" t="str">
        <f t="shared" si="13"/>
        <v/>
      </c>
      <c r="V49" s="27">
        <f t="shared" si="14"/>
        <v>0</v>
      </c>
      <c r="W49" s="2"/>
      <c r="X49" s="2"/>
      <c r="Y49" s="2"/>
      <c r="Z49" s="2"/>
    </row>
    <row r="50" ht="12.75" customHeight="1">
      <c r="A50" s="9"/>
      <c r="B50" s="10" t="s">
        <v>104</v>
      </c>
      <c r="C50" s="9" t="s">
        <v>105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4">
        <f t="shared" si="9"/>
        <v>0</v>
      </c>
      <c r="Q50" s="20"/>
      <c r="R50" s="24">
        <f t="shared" si="10"/>
        <v>0</v>
      </c>
      <c r="S50" s="25" t="str">
        <f t="shared" si="11"/>
        <v/>
      </c>
      <c r="T50" s="26">
        <f t="shared" si="12"/>
        <v>0</v>
      </c>
      <c r="U50" s="25" t="str">
        <f t="shared" si="13"/>
        <v/>
      </c>
      <c r="V50" s="27">
        <f t="shared" si="14"/>
        <v>0</v>
      </c>
      <c r="W50" s="2"/>
      <c r="X50" s="2"/>
      <c r="Y50" s="2"/>
      <c r="Z50" s="2"/>
    </row>
    <row r="51" ht="12.75" customHeight="1">
      <c r="A51" s="9"/>
      <c r="B51" s="10" t="s">
        <v>104</v>
      </c>
      <c r="C51" s="9" t="s">
        <v>106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4">
        <f t="shared" si="9"/>
        <v>0</v>
      </c>
      <c r="Q51" s="20"/>
      <c r="R51" s="24">
        <f t="shared" si="10"/>
        <v>0</v>
      </c>
      <c r="S51" s="25" t="str">
        <f t="shared" si="11"/>
        <v/>
      </c>
      <c r="T51" s="26">
        <f t="shared" si="12"/>
        <v>0</v>
      </c>
      <c r="U51" s="25" t="str">
        <f t="shared" si="13"/>
        <v/>
      </c>
      <c r="V51" s="27">
        <f t="shared" si="14"/>
        <v>0</v>
      </c>
      <c r="W51" s="2"/>
      <c r="X51" s="2"/>
      <c r="Y51" s="2"/>
      <c r="Z51" s="2"/>
    </row>
    <row r="52" ht="12.75" customHeight="1">
      <c r="A52" s="9"/>
      <c r="B52" s="10" t="s">
        <v>107</v>
      </c>
      <c r="C52" s="9" t="s">
        <v>108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4">
        <f t="shared" si="9"/>
        <v>0</v>
      </c>
      <c r="Q52" s="20"/>
      <c r="R52" s="24">
        <f t="shared" si="10"/>
        <v>0</v>
      </c>
      <c r="S52" s="25" t="str">
        <f t="shared" si="11"/>
        <v/>
      </c>
      <c r="T52" s="26">
        <f t="shared" si="12"/>
        <v>0</v>
      </c>
      <c r="U52" s="25" t="str">
        <f t="shared" si="13"/>
        <v/>
      </c>
      <c r="V52" s="27">
        <f t="shared" si="14"/>
        <v>0</v>
      </c>
      <c r="W52" s="2"/>
      <c r="X52" s="2"/>
      <c r="Y52" s="2"/>
      <c r="Z52" s="2"/>
    </row>
    <row r="53" ht="12.75" customHeight="1">
      <c r="A53" s="9"/>
      <c r="B53" s="10" t="s">
        <v>109</v>
      </c>
      <c r="C53" s="9" t="s">
        <v>110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4">
        <f t="shared" si="9"/>
        <v>0</v>
      </c>
      <c r="Q53" s="20"/>
      <c r="R53" s="24">
        <f t="shared" si="10"/>
        <v>0</v>
      </c>
      <c r="S53" s="25" t="str">
        <f t="shared" si="11"/>
        <v/>
      </c>
      <c r="T53" s="26">
        <f t="shared" si="12"/>
        <v>0</v>
      </c>
      <c r="U53" s="25" t="str">
        <f t="shared" si="13"/>
        <v/>
      </c>
      <c r="V53" s="27">
        <f t="shared" si="14"/>
        <v>0</v>
      </c>
      <c r="W53" s="2"/>
      <c r="X53" s="2"/>
      <c r="Y53" s="2"/>
      <c r="Z53" s="2"/>
    </row>
    <row r="54" ht="12.75" customHeight="1">
      <c r="A54" s="9"/>
      <c r="B54" s="10" t="s">
        <v>111</v>
      </c>
      <c r="C54" s="9" t="s">
        <v>112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4">
        <f t="shared" si="9"/>
        <v>0</v>
      </c>
      <c r="Q54" s="20"/>
      <c r="R54" s="24">
        <f t="shared" si="10"/>
        <v>0</v>
      </c>
      <c r="S54" s="25" t="str">
        <f t="shared" si="11"/>
        <v/>
      </c>
      <c r="T54" s="26">
        <f t="shared" si="12"/>
        <v>0</v>
      </c>
      <c r="U54" s="25" t="str">
        <f t="shared" si="13"/>
        <v/>
      </c>
      <c r="V54" s="27">
        <f t="shared" si="14"/>
        <v>0</v>
      </c>
      <c r="W54" s="2"/>
      <c r="X54" s="2"/>
      <c r="Y54" s="2"/>
      <c r="Z54" s="2"/>
    </row>
    <row r="55" ht="12.75" customHeight="1">
      <c r="A55" s="9"/>
      <c r="B55" s="14" t="s">
        <v>113</v>
      </c>
      <c r="C55" s="14" t="s">
        <v>114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4">
        <f t="shared" si="9"/>
        <v>0</v>
      </c>
      <c r="Q55" s="20"/>
      <c r="R55" s="20"/>
      <c r="S55" s="25" t="str">
        <f t="shared" si="11"/>
        <v/>
      </c>
      <c r="T55" s="26">
        <f t="shared" si="12"/>
        <v>0</v>
      </c>
      <c r="U55" s="25" t="str">
        <f t="shared" si="13"/>
        <v/>
      </c>
      <c r="V55" s="20"/>
      <c r="W55" s="2"/>
      <c r="X55" s="2"/>
      <c r="Y55" s="2"/>
      <c r="Z55" s="2"/>
    </row>
    <row r="56" ht="12.75" customHeight="1">
      <c r="A56" s="9"/>
      <c r="B56" s="14" t="s">
        <v>115</v>
      </c>
      <c r="C56" s="14" t="s">
        <v>116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4">
        <f t="shared" si="9"/>
        <v>0</v>
      </c>
      <c r="Q56" s="20"/>
      <c r="R56" s="20"/>
      <c r="S56" s="25" t="str">
        <f t="shared" si="11"/>
        <v/>
      </c>
      <c r="T56" s="26">
        <f t="shared" si="12"/>
        <v>0</v>
      </c>
      <c r="U56" s="25" t="str">
        <f t="shared" si="13"/>
        <v/>
      </c>
      <c r="V56" s="20"/>
      <c r="W56" s="2"/>
      <c r="X56" s="2"/>
      <c r="Y56" s="2"/>
      <c r="Z56" s="2"/>
    </row>
    <row r="57" ht="12.75" customHeight="1">
      <c r="A57" s="9"/>
      <c r="B57" s="10"/>
      <c r="C57" s="9"/>
      <c r="D57" s="24">
        <f t="shared" ref="D57:O57" si="15">SUM(D26:D54)</f>
        <v>0</v>
      </c>
      <c r="E57" s="24">
        <f t="shared" si="15"/>
        <v>0</v>
      </c>
      <c r="F57" s="24">
        <f t="shared" si="15"/>
        <v>0</v>
      </c>
      <c r="G57" s="24">
        <f t="shared" si="15"/>
        <v>0</v>
      </c>
      <c r="H57" s="24">
        <f t="shared" si="15"/>
        <v>0</v>
      </c>
      <c r="I57" s="24">
        <f t="shared" si="15"/>
        <v>0</v>
      </c>
      <c r="J57" s="24">
        <f t="shared" si="15"/>
        <v>0</v>
      </c>
      <c r="K57" s="24">
        <f t="shared" si="15"/>
        <v>0</v>
      </c>
      <c r="L57" s="24">
        <f t="shared" si="15"/>
        <v>0</v>
      </c>
      <c r="M57" s="24">
        <f t="shared" si="15"/>
        <v>0</v>
      </c>
      <c r="N57" s="24">
        <f t="shared" si="15"/>
        <v>0</v>
      </c>
      <c r="O57" s="24">
        <f t="shared" si="15"/>
        <v>0</v>
      </c>
      <c r="P57" s="24">
        <f>SUM(P26:P56)</f>
        <v>0</v>
      </c>
      <c r="Q57" s="20"/>
      <c r="R57" s="20"/>
      <c r="S57" s="26">
        <f t="shared" ref="S57:U57" si="16">SUM(S26:S56)</f>
        <v>0</v>
      </c>
      <c r="T57" s="26">
        <f t="shared" si="16"/>
        <v>0</v>
      </c>
      <c r="U57" s="26">
        <f t="shared" si="16"/>
        <v>0</v>
      </c>
      <c r="V57" s="20"/>
      <c r="W57" s="2"/>
      <c r="X57" s="2"/>
      <c r="Y57" s="2"/>
      <c r="Z57" s="2"/>
    </row>
    <row r="58" ht="12.75" customHeight="1">
      <c r="A58" s="9"/>
      <c r="B58" s="9"/>
      <c r="C58" s="9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"/>
      <c r="X58" s="2"/>
      <c r="Y58" s="2"/>
      <c r="Z58" s="2"/>
    </row>
    <row r="59" ht="12.75" customHeight="1">
      <c r="A59" s="9"/>
      <c r="B59" s="10"/>
      <c r="C59" s="9"/>
      <c r="D59" s="22" t="s">
        <v>4</v>
      </c>
      <c r="E59" s="22" t="s">
        <v>5</v>
      </c>
      <c r="F59" s="22" t="s">
        <v>6</v>
      </c>
      <c r="G59" s="22" t="s">
        <v>7</v>
      </c>
      <c r="H59" s="22" t="s">
        <v>8</v>
      </c>
      <c r="I59" s="22" t="s">
        <v>9</v>
      </c>
      <c r="J59" s="22" t="s">
        <v>227</v>
      </c>
      <c r="K59" s="22" t="s">
        <v>11</v>
      </c>
      <c r="L59" s="22" t="s">
        <v>12</v>
      </c>
      <c r="M59" s="22" t="s">
        <v>13</v>
      </c>
      <c r="N59" s="22" t="s">
        <v>14</v>
      </c>
      <c r="O59" s="22" t="s">
        <v>15</v>
      </c>
      <c r="P59" s="20"/>
      <c r="Q59" s="20"/>
      <c r="R59" s="20"/>
      <c r="S59" s="23" t="s">
        <v>19</v>
      </c>
      <c r="T59" s="23" t="s">
        <v>20</v>
      </c>
      <c r="U59" s="23" t="s">
        <v>21</v>
      </c>
      <c r="V59" s="20"/>
      <c r="W59" s="2"/>
      <c r="X59" s="2"/>
      <c r="Y59" s="2"/>
      <c r="Z59" s="2"/>
    </row>
    <row r="60" ht="12.75" customHeight="1">
      <c r="A60" s="9"/>
      <c r="B60" s="10" t="s">
        <v>117</v>
      </c>
      <c r="C60" s="9" t="s">
        <v>118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4">
        <f t="shared" ref="P60:P65" si="17">SUM(D60:O60)</f>
        <v>0</v>
      </c>
      <c r="Q60" s="20"/>
      <c r="R60" s="20"/>
      <c r="S60" s="25" t="str">
        <f t="shared" ref="S60:S65" si="18">E60</f>
        <v/>
      </c>
      <c r="T60" s="26">
        <f t="shared" ref="T60:T65" si="19">SUM(D60,G60,H60,I60,J60,K60,L60,M60,N60,O60)</f>
        <v>0</v>
      </c>
      <c r="U60" s="25" t="str">
        <f t="shared" ref="U60:U65" si="20">F60</f>
        <v/>
      </c>
      <c r="V60" s="20"/>
      <c r="W60" s="2"/>
      <c r="X60" s="2"/>
      <c r="Y60" s="2"/>
      <c r="Z60" s="2"/>
    </row>
    <row r="61" ht="12.75" customHeight="1">
      <c r="A61" s="9"/>
      <c r="B61" s="10" t="s">
        <v>119</v>
      </c>
      <c r="C61" s="9" t="s">
        <v>120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4">
        <f t="shared" si="17"/>
        <v>0</v>
      </c>
      <c r="Q61" s="20"/>
      <c r="R61" s="20"/>
      <c r="S61" s="25" t="str">
        <f t="shared" si="18"/>
        <v/>
      </c>
      <c r="T61" s="26">
        <f t="shared" si="19"/>
        <v>0</v>
      </c>
      <c r="U61" s="25" t="str">
        <f t="shared" si="20"/>
        <v/>
      </c>
      <c r="V61" s="20"/>
      <c r="W61" s="2"/>
      <c r="X61" s="2"/>
      <c r="Y61" s="2"/>
      <c r="Z61" s="2"/>
    </row>
    <row r="62" ht="12.75" customHeight="1">
      <c r="A62" s="9"/>
      <c r="B62" s="10" t="s">
        <v>121</v>
      </c>
      <c r="C62" s="9" t="s">
        <v>122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4">
        <f t="shared" si="17"/>
        <v>0</v>
      </c>
      <c r="Q62" s="20"/>
      <c r="R62" s="24">
        <f t="shared" ref="R62:R65" si="21">(P62*Q62)</f>
        <v>0</v>
      </c>
      <c r="S62" s="25" t="str">
        <f t="shared" si="18"/>
        <v/>
      </c>
      <c r="T62" s="26">
        <f t="shared" si="19"/>
        <v>0</v>
      </c>
      <c r="U62" s="25" t="str">
        <f t="shared" si="20"/>
        <v/>
      </c>
      <c r="V62" s="27">
        <f t="shared" ref="V62:V65" si="22">SUM(G62:H62)</f>
        <v>0</v>
      </c>
      <c r="W62" s="2"/>
      <c r="X62" s="2"/>
      <c r="Y62" s="2"/>
      <c r="Z62" s="2"/>
    </row>
    <row r="63" ht="12.75" customHeight="1">
      <c r="A63" s="9"/>
      <c r="B63" s="10" t="s">
        <v>123</v>
      </c>
      <c r="C63" s="9" t="s">
        <v>124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4">
        <f t="shared" si="17"/>
        <v>0</v>
      </c>
      <c r="Q63" s="20"/>
      <c r="R63" s="24">
        <f t="shared" si="21"/>
        <v>0</v>
      </c>
      <c r="S63" s="25" t="str">
        <f t="shared" si="18"/>
        <v/>
      </c>
      <c r="T63" s="26">
        <f t="shared" si="19"/>
        <v>0</v>
      </c>
      <c r="U63" s="25" t="str">
        <f t="shared" si="20"/>
        <v/>
      </c>
      <c r="V63" s="27">
        <f t="shared" si="22"/>
        <v>0</v>
      </c>
      <c r="W63" s="2"/>
      <c r="X63" s="2"/>
      <c r="Y63" s="2"/>
      <c r="Z63" s="2"/>
    </row>
    <row r="64" ht="12.75" customHeight="1">
      <c r="A64" s="9"/>
      <c r="B64" s="10" t="s">
        <v>125</v>
      </c>
      <c r="C64" s="9" t="s">
        <v>126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4">
        <f t="shared" si="17"/>
        <v>0</v>
      </c>
      <c r="Q64" s="20"/>
      <c r="R64" s="24">
        <f t="shared" si="21"/>
        <v>0</v>
      </c>
      <c r="S64" s="25" t="str">
        <f t="shared" si="18"/>
        <v/>
      </c>
      <c r="T64" s="26">
        <f t="shared" si="19"/>
        <v>0</v>
      </c>
      <c r="U64" s="25" t="str">
        <f t="shared" si="20"/>
        <v/>
      </c>
      <c r="V64" s="27">
        <f t="shared" si="22"/>
        <v>0</v>
      </c>
      <c r="W64" s="2"/>
      <c r="X64" s="2"/>
      <c r="Y64" s="2"/>
      <c r="Z64" s="2"/>
    </row>
    <row r="65" ht="12.75" customHeight="1">
      <c r="A65" s="9"/>
      <c r="B65" s="10" t="s">
        <v>127</v>
      </c>
      <c r="C65" s="9" t="s">
        <v>128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4">
        <f t="shared" si="17"/>
        <v>0</v>
      </c>
      <c r="Q65" s="20"/>
      <c r="R65" s="24">
        <f t="shared" si="21"/>
        <v>0</v>
      </c>
      <c r="S65" s="25" t="str">
        <f t="shared" si="18"/>
        <v/>
      </c>
      <c r="T65" s="26">
        <f t="shared" si="19"/>
        <v>0</v>
      </c>
      <c r="U65" s="25" t="str">
        <f t="shared" si="20"/>
        <v/>
      </c>
      <c r="V65" s="27">
        <f t="shared" si="22"/>
        <v>0</v>
      </c>
      <c r="W65" s="2"/>
      <c r="X65" s="2"/>
      <c r="Y65" s="2"/>
      <c r="Z65" s="2"/>
    </row>
    <row r="66" ht="12.75" customHeight="1">
      <c r="A66" s="9"/>
      <c r="B66" s="9"/>
      <c r="C66" s="9"/>
      <c r="D66" s="24">
        <f t="shared" ref="D66:P66" si="23">SUM(D60:D65)</f>
        <v>0</v>
      </c>
      <c r="E66" s="24">
        <f t="shared" si="23"/>
        <v>0</v>
      </c>
      <c r="F66" s="24">
        <f t="shared" si="23"/>
        <v>0</v>
      </c>
      <c r="G66" s="24">
        <f t="shared" si="23"/>
        <v>0</v>
      </c>
      <c r="H66" s="24">
        <f t="shared" si="23"/>
        <v>0</v>
      </c>
      <c r="I66" s="24">
        <f t="shared" si="23"/>
        <v>0</v>
      </c>
      <c r="J66" s="24">
        <f t="shared" si="23"/>
        <v>0</v>
      </c>
      <c r="K66" s="24">
        <f t="shared" si="23"/>
        <v>0</v>
      </c>
      <c r="L66" s="24">
        <f t="shared" si="23"/>
        <v>0</v>
      </c>
      <c r="M66" s="24">
        <f t="shared" si="23"/>
        <v>0</v>
      </c>
      <c r="N66" s="24">
        <f t="shared" si="23"/>
        <v>0</v>
      </c>
      <c r="O66" s="24">
        <f t="shared" si="23"/>
        <v>0</v>
      </c>
      <c r="P66" s="24">
        <f t="shared" si="23"/>
        <v>0</v>
      </c>
      <c r="Q66" s="20"/>
      <c r="R66" s="20"/>
      <c r="S66" s="26">
        <f t="shared" ref="S66:U66" si="24">SUM(S60:S65)</f>
        <v>0</v>
      </c>
      <c r="T66" s="26">
        <f t="shared" si="24"/>
        <v>0</v>
      </c>
      <c r="U66" s="26">
        <f t="shared" si="24"/>
        <v>0</v>
      </c>
      <c r="V66" s="20"/>
      <c r="W66" s="2"/>
      <c r="X66" s="2"/>
      <c r="Y66" s="2"/>
      <c r="Z66" s="2"/>
    </row>
    <row r="67" ht="12.75" customHeight="1">
      <c r="A67" s="9"/>
      <c r="B67" s="9"/>
      <c r="C67" s="9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"/>
      <c r="X67" s="2"/>
      <c r="Y67" s="2"/>
      <c r="Z67" s="2"/>
    </row>
    <row r="68" ht="12.75" customHeight="1">
      <c r="A68" s="9"/>
      <c r="B68" s="9"/>
      <c r="C68" s="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"/>
      <c r="X68" s="2"/>
      <c r="Y68" s="2"/>
      <c r="Z68" s="2"/>
    </row>
    <row r="69" ht="12.75" customHeight="1">
      <c r="A69" s="9"/>
      <c r="B69" s="9"/>
      <c r="C69" s="9"/>
      <c r="D69" s="22" t="s">
        <v>4</v>
      </c>
      <c r="E69" s="22" t="s">
        <v>5</v>
      </c>
      <c r="F69" s="22" t="s">
        <v>6</v>
      </c>
      <c r="G69" s="22" t="s">
        <v>7</v>
      </c>
      <c r="H69" s="22" t="s">
        <v>8</v>
      </c>
      <c r="I69" s="22" t="s">
        <v>9</v>
      </c>
      <c r="J69" s="22" t="s">
        <v>227</v>
      </c>
      <c r="K69" s="22" t="s">
        <v>11</v>
      </c>
      <c r="L69" s="22" t="s">
        <v>12</v>
      </c>
      <c r="M69" s="22" t="s">
        <v>13</v>
      </c>
      <c r="N69" s="22" t="s">
        <v>14</v>
      </c>
      <c r="O69" s="22" t="s">
        <v>15</v>
      </c>
      <c r="P69" s="20"/>
      <c r="Q69" s="20"/>
      <c r="R69" s="20"/>
      <c r="S69" s="23" t="s">
        <v>19</v>
      </c>
      <c r="T69" s="23" t="s">
        <v>20</v>
      </c>
      <c r="U69" s="23" t="s">
        <v>21</v>
      </c>
      <c r="V69" s="20"/>
      <c r="W69" s="2"/>
      <c r="X69" s="2"/>
      <c r="Y69" s="2"/>
      <c r="Z69" s="2"/>
    </row>
    <row r="70" ht="12.75" customHeight="1">
      <c r="A70" s="9"/>
      <c r="B70" s="10" t="s">
        <v>129</v>
      </c>
      <c r="C70" s="9" t="s">
        <v>130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4">
        <f t="shared" ref="P70:P73" si="25">SUM(D70:O70)</f>
        <v>0</v>
      </c>
      <c r="Q70" s="20"/>
      <c r="R70" s="24">
        <f t="shared" ref="R70:R73" si="26">(P70*Q70)</f>
        <v>0</v>
      </c>
      <c r="S70" s="25" t="str">
        <f t="shared" ref="S70:S73" si="27">(E70)</f>
        <v/>
      </c>
      <c r="T70" s="26">
        <f t="shared" ref="T70:T73" si="28">SUM(D70,G70,H70,I70,J70,K70,L70,M70,N70,O70)</f>
        <v>0</v>
      </c>
      <c r="U70" s="25" t="str">
        <f t="shared" ref="U70:U73" si="29">(F70)</f>
        <v/>
      </c>
      <c r="V70" s="27">
        <f t="shared" ref="V70:V74" si="30">SUM(G70:H70)</f>
        <v>0</v>
      </c>
      <c r="W70" s="2"/>
      <c r="X70" s="2"/>
      <c r="Y70" s="2"/>
      <c r="Z70" s="2"/>
    </row>
    <row r="71" ht="12.75" customHeight="1">
      <c r="A71" s="9"/>
      <c r="B71" s="10" t="s">
        <v>131</v>
      </c>
      <c r="C71" s="9" t="s">
        <v>132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4">
        <f t="shared" si="25"/>
        <v>0</v>
      </c>
      <c r="Q71" s="20"/>
      <c r="R71" s="24">
        <f t="shared" si="26"/>
        <v>0</v>
      </c>
      <c r="S71" s="25" t="str">
        <f t="shared" si="27"/>
        <v/>
      </c>
      <c r="T71" s="26">
        <f t="shared" si="28"/>
        <v>0</v>
      </c>
      <c r="U71" s="25" t="str">
        <f t="shared" si="29"/>
        <v/>
      </c>
      <c r="V71" s="27">
        <f t="shared" si="30"/>
        <v>0</v>
      </c>
      <c r="W71" s="2"/>
      <c r="X71" s="2"/>
      <c r="Y71" s="2"/>
      <c r="Z71" s="2"/>
    </row>
    <row r="72" ht="12.75" customHeight="1">
      <c r="A72" s="9"/>
      <c r="B72" s="10" t="s">
        <v>133</v>
      </c>
      <c r="C72" s="9" t="s">
        <v>134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4">
        <f t="shared" si="25"/>
        <v>0</v>
      </c>
      <c r="Q72" s="20"/>
      <c r="R72" s="24">
        <f t="shared" si="26"/>
        <v>0</v>
      </c>
      <c r="S72" s="25" t="str">
        <f t="shared" si="27"/>
        <v/>
      </c>
      <c r="T72" s="26">
        <f t="shared" si="28"/>
        <v>0</v>
      </c>
      <c r="U72" s="25" t="str">
        <f t="shared" si="29"/>
        <v/>
      </c>
      <c r="V72" s="27">
        <f t="shared" si="30"/>
        <v>0</v>
      </c>
      <c r="W72" s="2"/>
      <c r="X72" s="2"/>
      <c r="Y72" s="2"/>
      <c r="Z72" s="2"/>
    </row>
    <row r="73" ht="12.75" customHeight="1">
      <c r="A73" s="9"/>
      <c r="B73" s="10" t="s">
        <v>135</v>
      </c>
      <c r="C73" s="9" t="s">
        <v>136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4">
        <f t="shared" si="25"/>
        <v>0</v>
      </c>
      <c r="Q73" s="20"/>
      <c r="R73" s="24">
        <f t="shared" si="26"/>
        <v>0</v>
      </c>
      <c r="S73" s="25" t="str">
        <f t="shared" si="27"/>
        <v/>
      </c>
      <c r="T73" s="26">
        <f t="shared" si="28"/>
        <v>0</v>
      </c>
      <c r="U73" s="25" t="str">
        <f t="shared" si="29"/>
        <v/>
      </c>
      <c r="V73" s="27">
        <f t="shared" si="30"/>
        <v>0</v>
      </c>
      <c r="W73" s="2"/>
      <c r="X73" s="2"/>
      <c r="Y73" s="2"/>
      <c r="Z73" s="2"/>
    </row>
    <row r="74" ht="12.75" customHeight="1">
      <c r="A74" s="9"/>
      <c r="B74" s="10"/>
      <c r="C74" s="9"/>
      <c r="D74" s="24">
        <f t="shared" ref="D74:P74" si="31">SUM(D70:D73)</f>
        <v>0</v>
      </c>
      <c r="E74" s="24">
        <f t="shared" si="31"/>
        <v>0</v>
      </c>
      <c r="F74" s="24">
        <f t="shared" si="31"/>
        <v>0</v>
      </c>
      <c r="G74" s="24">
        <f t="shared" si="31"/>
        <v>0</v>
      </c>
      <c r="H74" s="24">
        <f t="shared" si="31"/>
        <v>0</v>
      </c>
      <c r="I74" s="24">
        <f t="shared" si="31"/>
        <v>0</v>
      </c>
      <c r="J74" s="24">
        <f t="shared" si="31"/>
        <v>0</v>
      </c>
      <c r="K74" s="24">
        <f t="shared" si="31"/>
        <v>0</v>
      </c>
      <c r="L74" s="24">
        <f t="shared" si="31"/>
        <v>0</v>
      </c>
      <c r="M74" s="24">
        <f t="shared" si="31"/>
        <v>0</v>
      </c>
      <c r="N74" s="24">
        <f t="shared" si="31"/>
        <v>0</v>
      </c>
      <c r="O74" s="24">
        <f t="shared" si="31"/>
        <v>0</v>
      </c>
      <c r="P74" s="24">
        <f t="shared" si="31"/>
        <v>0</v>
      </c>
      <c r="Q74" s="20"/>
      <c r="R74" s="20"/>
      <c r="S74" s="26">
        <f t="shared" ref="S74:U74" si="32">SUM(S70:S73)</f>
        <v>0</v>
      </c>
      <c r="T74" s="26">
        <f t="shared" si="32"/>
        <v>0</v>
      </c>
      <c r="U74" s="26">
        <f t="shared" si="32"/>
        <v>0</v>
      </c>
      <c r="V74" s="27">
        <f t="shared" si="30"/>
        <v>0</v>
      </c>
      <c r="W74" s="2"/>
      <c r="X74" s="2"/>
      <c r="Y74" s="2"/>
      <c r="Z74" s="2"/>
    </row>
    <row r="75" ht="12.75" customHeight="1">
      <c r="A75" s="9"/>
      <c r="B75" s="10"/>
      <c r="C75" s="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"/>
      <c r="X75" s="2"/>
      <c r="Y75" s="2"/>
      <c r="Z75" s="2"/>
    </row>
    <row r="76" ht="12.75" customHeight="1">
      <c r="A76" s="9"/>
      <c r="B76" s="10"/>
      <c r="C76" s="9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"/>
      <c r="X76" s="2"/>
      <c r="Y76" s="2"/>
      <c r="Z76" s="2"/>
    </row>
    <row r="77" ht="12.75" customHeight="1">
      <c r="A77" s="9"/>
      <c r="B77" s="10"/>
      <c r="C77" s="9"/>
      <c r="D77" s="22" t="s">
        <v>4</v>
      </c>
      <c r="E77" s="22" t="s">
        <v>5</v>
      </c>
      <c r="F77" s="22" t="s">
        <v>6</v>
      </c>
      <c r="G77" s="22" t="s">
        <v>7</v>
      </c>
      <c r="H77" s="22" t="s">
        <v>8</v>
      </c>
      <c r="I77" s="22" t="s">
        <v>9</v>
      </c>
      <c r="J77" s="22" t="s">
        <v>227</v>
      </c>
      <c r="K77" s="22" t="s">
        <v>11</v>
      </c>
      <c r="L77" s="22" t="s">
        <v>12</v>
      </c>
      <c r="M77" s="22" t="s">
        <v>13</v>
      </c>
      <c r="N77" s="22" t="s">
        <v>14</v>
      </c>
      <c r="O77" s="22" t="s">
        <v>15</v>
      </c>
      <c r="P77" s="20"/>
      <c r="Q77" s="20"/>
      <c r="R77" s="20"/>
      <c r="S77" s="23" t="s">
        <v>19</v>
      </c>
      <c r="T77" s="23" t="s">
        <v>20</v>
      </c>
      <c r="U77" s="23" t="s">
        <v>21</v>
      </c>
      <c r="V77" s="20"/>
      <c r="W77" s="2"/>
      <c r="X77" s="2"/>
      <c r="Y77" s="2"/>
      <c r="Z77" s="2"/>
    </row>
    <row r="78" ht="12.75" customHeight="1">
      <c r="A78" s="9"/>
      <c r="B78" s="10" t="s">
        <v>137</v>
      </c>
      <c r="C78" s="9" t="s">
        <v>138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4">
        <f t="shared" ref="P78:P90" si="33">SUM(D78:O78)</f>
        <v>0</v>
      </c>
      <c r="Q78" s="20"/>
      <c r="R78" s="24">
        <f t="shared" ref="R78:R90" si="34">(P78*Q78)</f>
        <v>0</v>
      </c>
      <c r="S78" s="25" t="str">
        <f t="shared" ref="S78:S90" si="35">(E78)</f>
        <v/>
      </c>
      <c r="T78" s="26">
        <f t="shared" ref="T78:T90" si="36">SUM(D78,G78,H78,I78,J78,K78,L78,M78,N78,O78)</f>
        <v>0</v>
      </c>
      <c r="U78" s="25" t="str">
        <f t="shared" ref="U78:U90" si="37">(F78)</f>
        <v/>
      </c>
      <c r="V78" s="27">
        <f t="shared" ref="V78:V91" si="38">SUM(G78:H78)</f>
        <v>0</v>
      </c>
      <c r="W78" s="2"/>
      <c r="X78" s="2"/>
      <c r="Y78" s="2"/>
      <c r="Z78" s="2"/>
    </row>
    <row r="79" ht="12.75" customHeight="1">
      <c r="A79" s="9"/>
      <c r="B79" s="10" t="s">
        <v>139</v>
      </c>
      <c r="C79" s="9" t="s">
        <v>140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4">
        <f t="shared" si="33"/>
        <v>0</v>
      </c>
      <c r="Q79" s="20"/>
      <c r="R79" s="24">
        <f t="shared" si="34"/>
        <v>0</v>
      </c>
      <c r="S79" s="25" t="str">
        <f t="shared" si="35"/>
        <v/>
      </c>
      <c r="T79" s="26">
        <f t="shared" si="36"/>
        <v>0</v>
      </c>
      <c r="U79" s="25" t="str">
        <f t="shared" si="37"/>
        <v/>
      </c>
      <c r="V79" s="27">
        <f t="shared" si="38"/>
        <v>0</v>
      </c>
      <c r="W79" s="2"/>
      <c r="X79" s="2"/>
      <c r="Y79" s="2"/>
      <c r="Z79" s="2"/>
    </row>
    <row r="80" ht="12.75" customHeight="1">
      <c r="A80" s="9"/>
      <c r="B80" s="10" t="s">
        <v>141</v>
      </c>
      <c r="C80" s="9" t="s">
        <v>142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4">
        <f t="shared" si="33"/>
        <v>0</v>
      </c>
      <c r="Q80" s="20"/>
      <c r="R80" s="24">
        <f t="shared" si="34"/>
        <v>0</v>
      </c>
      <c r="S80" s="25" t="str">
        <f t="shared" si="35"/>
        <v/>
      </c>
      <c r="T80" s="26">
        <f t="shared" si="36"/>
        <v>0</v>
      </c>
      <c r="U80" s="25" t="str">
        <f t="shared" si="37"/>
        <v/>
      </c>
      <c r="V80" s="27">
        <f t="shared" si="38"/>
        <v>0</v>
      </c>
      <c r="W80" s="2"/>
      <c r="X80" s="2"/>
      <c r="Y80" s="2"/>
      <c r="Z80" s="2"/>
    </row>
    <row r="81" ht="12.75" customHeight="1">
      <c r="A81" s="9"/>
      <c r="B81" s="10" t="s">
        <v>143</v>
      </c>
      <c r="C81" s="9" t="s">
        <v>144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4">
        <f t="shared" si="33"/>
        <v>0</v>
      </c>
      <c r="Q81" s="20"/>
      <c r="R81" s="24">
        <f t="shared" si="34"/>
        <v>0</v>
      </c>
      <c r="S81" s="25" t="str">
        <f t="shared" si="35"/>
        <v/>
      </c>
      <c r="T81" s="26">
        <f t="shared" si="36"/>
        <v>0</v>
      </c>
      <c r="U81" s="25" t="str">
        <f t="shared" si="37"/>
        <v/>
      </c>
      <c r="V81" s="27">
        <f t="shared" si="38"/>
        <v>0</v>
      </c>
      <c r="W81" s="2"/>
      <c r="X81" s="2"/>
      <c r="Y81" s="2"/>
      <c r="Z81" s="2"/>
    </row>
    <row r="82" ht="12.75" customHeight="1">
      <c r="A82" s="9"/>
      <c r="B82" s="10" t="s">
        <v>145</v>
      </c>
      <c r="C82" s="9" t="s">
        <v>146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4">
        <f t="shared" si="33"/>
        <v>0</v>
      </c>
      <c r="Q82" s="20"/>
      <c r="R82" s="24">
        <f t="shared" si="34"/>
        <v>0</v>
      </c>
      <c r="S82" s="25" t="str">
        <f t="shared" si="35"/>
        <v/>
      </c>
      <c r="T82" s="26">
        <f t="shared" si="36"/>
        <v>0</v>
      </c>
      <c r="U82" s="25" t="str">
        <f t="shared" si="37"/>
        <v/>
      </c>
      <c r="V82" s="27">
        <f t="shared" si="38"/>
        <v>0</v>
      </c>
      <c r="W82" s="2"/>
      <c r="X82" s="2"/>
      <c r="Y82" s="2"/>
      <c r="Z82" s="2"/>
    </row>
    <row r="83" ht="12.75" customHeight="1">
      <c r="A83" s="9"/>
      <c r="B83" s="10" t="s">
        <v>147</v>
      </c>
      <c r="C83" s="9" t="s">
        <v>148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4">
        <f t="shared" si="33"/>
        <v>0</v>
      </c>
      <c r="Q83" s="20"/>
      <c r="R83" s="24">
        <f t="shared" si="34"/>
        <v>0</v>
      </c>
      <c r="S83" s="25" t="str">
        <f t="shared" si="35"/>
        <v/>
      </c>
      <c r="T83" s="26">
        <f t="shared" si="36"/>
        <v>0</v>
      </c>
      <c r="U83" s="25" t="str">
        <f t="shared" si="37"/>
        <v/>
      </c>
      <c r="V83" s="27">
        <f t="shared" si="38"/>
        <v>0</v>
      </c>
      <c r="W83" s="2"/>
      <c r="X83" s="2"/>
      <c r="Y83" s="2"/>
      <c r="Z83" s="2"/>
    </row>
    <row r="84" ht="12.75" customHeight="1">
      <c r="A84" s="9"/>
      <c r="B84" s="10" t="s">
        <v>149</v>
      </c>
      <c r="C84" s="9" t="s">
        <v>150</v>
      </c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4">
        <f t="shared" si="33"/>
        <v>0</v>
      </c>
      <c r="Q84" s="20"/>
      <c r="R84" s="24">
        <f t="shared" si="34"/>
        <v>0</v>
      </c>
      <c r="S84" s="25" t="str">
        <f t="shared" si="35"/>
        <v/>
      </c>
      <c r="T84" s="26">
        <f t="shared" si="36"/>
        <v>0</v>
      </c>
      <c r="U84" s="25" t="str">
        <f t="shared" si="37"/>
        <v/>
      </c>
      <c r="V84" s="27">
        <f t="shared" si="38"/>
        <v>0</v>
      </c>
      <c r="W84" s="2"/>
      <c r="X84" s="2"/>
      <c r="Y84" s="2"/>
      <c r="Z84" s="2"/>
    </row>
    <row r="85" ht="12.75" customHeight="1">
      <c r="A85" s="9"/>
      <c r="B85" s="10" t="s">
        <v>151</v>
      </c>
      <c r="C85" s="9" t="s">
        <v>152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4">
        <f t="shared" si="33"/>
        <v>0</v>
      </c>
      <c r="Q85" s="20"/>
      <c r="R85" s="24">
        <f t="shared" si="34"/>
        <v>0</v>
      </c>
      <c r="S85" s="25" t="str">
        <f t="shared" si="35"/>
        <v/>
      </c>
      <c r="T85" s="26">
        <f t="shared" si="36"/>
        <v>0</v>
      </c>
      <c r="U85" s="25" t="str">
        <f t="shared" si="37"/>
        <v/>
      </c>
      <c r="V85" s="27">
        <f t="shared" si="38"/>
        <v>0</v>
      </c>
      <c r="W85" s="2"/>
      <c r="X85" s="2"/>
      <c r="Y85" s="2"/>
      <c r="Z85" s="2"/>
    </row>
    <row r="86" ht="12.75" customHeight="1">
      <c r="A86" s="9"/>
      <c r="B86" s="10" t="s">
        <v>153</v>
      </c>
      <c r="C86" s="9" t="s">
        <v>154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4">
        <f t="shared" si="33"/>
        <v>0</v>
      </c>
      <c r="Q86" s="20"/>
      <c r="R86" s="24">
        <f t="shared" si="34"/>
        <v>0</v>
      </c>
      <c r="S86" s="25" t="str">
        <f t="shared" si="35"/>
        <v/>
      </c>
      <c r="T86" s="26">
        <f t="shared" si="36"/>
        <v>0</v>
      </c>
      <c r="U86" s="25" t="str">
        <f t="shared" si="37"/>
        <v/>
      </c>
      <c r="V86" s="27">
        <f t="shared" si="38"/>
        <v>0</v>
      </c>
      <c r="W86" s="2"/>
      <c r="X86" s="2"/>
      <c r="Y86" s="2"/>
      <c r="Z86" s="2"/>
    </row>
    <row r="87" ht="12.75" customHeight="1">
      <c r="A87" s="9"/>
      <c r="B87" s="10" t="s">
        <v>155</v>
      </c>
      <c r="C87" s="9" t="s">
        <v>156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4">
        <f t="shared" si="33"/>
        <v>0</v>
      </c>
      <c r="Q87" s="20"/>
      <c r="R87" s="24">
        <f t="shared" si="34"/>
        <v>0</v>
      </c>
      <c r="S87" s="25" t="str">
        <f t="shared" si="35"/>
        <v/>
      </c>
      <c r="T87" s="26">
        <f t="shared" si="36"/>
        <v>0</v>
      </c>
      <c r="U87" s="25" t="str">
        <f t="shared" si="37"/>
        <v/>
      </c>
      <c r="V87" s="27">
        <f t="shared" si="38"/>
        <v>0</v>
      </c>
      <c r="W87" s="2"/>
      <c r="X87" s="2"/>
      <c r="Y87" s="2"/>
      <c r="Z87" s="2"/>
    </row>
    <row r="88" ht="12.75" customHeight="1">
      <c r="A88" s="9"/>
      <c r="B88" s="17" t="s">
        <v>157</v>
      </c>
      <c r="C88" s="9" t="s">
        <v>158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4">
        <f t="shared" si="33"/>
        <v>0</v>
      </c>
      <c r="Q88" s="20"/>
      <c r="R88" s="24">
        <f t="shared" si="34"/>
        <v>0</v>
      </c>
      <c r="S88" s="25" t="str">
        <f t="shared" si="35"/>
        <v/>
      </c>
      <c r="T88" s="26">
        <f t="shared" si="36"/>
        <v>0</v>
      </c>
      <c r="U88" s="25" t="str">
        <f t="shared" si="37"/>
        <v/>
      </c>
      <c r="V88" s="27">
        <f t="shared" si="38"/>
        <v>0</v>
      </c>
      <c r="W88" s="2"/>
      <c r="X88" s="2"/>
      <c r="Y88" s="2"/>
      <c r="Z88" s="2"/>
    </row>
    <row r="89" ht="12.75" customHeight="1">
      <c r="A89" s="9"/>
      <c r="B89" s="10" t="s">
        <v>159</v>
      </c>
      <c r="C89" s="9" t="s">
        <v>160</v>
      </c>
      <c r="D89" s="24">
        <f t="shared" ref="D89:O89" si="39">D153</f>
        <v>0</v>
      </c>
      <c r="E89" s="24">
        <f t="shared" si="39"/>
        <v>0</v>
      </c>
      <c r="F89" s="24">
        <f t="shared" si="39"/>
        <v>0</v>
      </c>
      <c r="G89" s="24">
        <f t="shared" si="39"/>
        <v>0</v>
      </c>
      <c r="H89" s="24">
        <f t="shared" si="39"/>
        <v>0</v>
      </c>
      <c r="I89" s="24">
        <f t="shared" si="39"/>
        <v>0</v>
      </c>
      <c r="J89" s="24">
        <f t="shared" si="39"/>
        <v>0</v>
      </c>
      <c r="K89" s="24">
        <f t="shared" si="39"/>
        <v>0</v>
      </c>
      <c r="L89" s="24">
        <f t="shared" si="39"/>
        <v>0</v>
      </c>
      <c r="M89" s="24">
        <f t="shared" si="39"/>
        <v>0</v>
      </c>
      <c r="N89" s="24">
        <f t="shared" si="39"/>
        <v>0</v>
      </c>
      <c r="O89" s="24">
        <f t="shared" si="39"/>
        <v>0</v>
      </c>
      <c r="P89" s="24">
        <f t="shared" si="33"/>
        <v>0</v>
      </c>
      <c r="Q89" s="20"/>
      <c r="R89" s="24">
        <f t="shared" si="34"/>
        <v>0</v>
      </c>
      <c r="S89" s="26">
        <f t="shared" si="35"/>
        <v>0</v>
      </c>
      <c r="T89" s="26">
        <f t="shared" si="36"/>
        <v>0</v>
      </c>
      <c r="U89" s="26">
        <f t="shared" si="37"/>
        <v>0</v>
      </c>
      <c r="V89" s="27">
        <f t="shared" si="38"/>
        <v>0</v>
      </c>
      <c r="W89" s="2"/>
      <c r="X89" s="2"/>
      <c r="Y89" s="2"/>
      <c r="Z89" s="2"/>
    </row>
    <row r="90" ht="12.75" customHeight="1">
      <c r="A90" s="9"/>
      <c r="B90" s="10" t="s">
        <v>161</v>
      </c>
      <c r="C90" s="9" t="s">
        <v>162</v>
      </c>
      <c r="D90" s="24">
        <f t="shared" ref="D90:O90" si="40">D165</f>
        <v>0</v>
      </c>
      <c r="E90" s="24">
        <f t="shared" si="40"/>
        <v>0</v>
      </c>
      <c r="F90" s="24">
        <f t="shared" si="40"/>
        <v>0</v>
      </c>
      <c r="G90" s="24">
        <f t="shared" si="40"/>
        <v>0</v>
      </c>
      <c r="H90" s="24">
        <f t="shared" si="40"/>
        <v>0</v>
      </c>
      <c r="I90" s="24">
        <f t="shared" si="40"/>
        <v>0</v>
      </c>
      <c r="J90" s="24">
        <f t="shared" si="40"/>
        <v>0</v>
      </c>
      <c r="K90" s="24">
        <f t="shared" si="40"/>
        <v>0</v>
      </c>
      <c r="L90" s="24">
        <f t="shared" si="40"/>
        <v>0</v>
      </c>
      <c r="M90" s="24">
        <f t="shared" si="40"/>
        <v>0</v>
      </c>
      <c r="N90" s="24">
        <f t="shared" si="40"/>
        <v>0</v>
      </c>
      <c r="O90" s="24">
        <f t="shared" si="40"/>
        <v>0</v>
      </c>
      <c r="P90" s="24">
        <f t="shared" si="33"/>
        <v>0</v>
      </c>
      <c r="Q90" s="20"/>
      <c r="R90" s="24">
        <f t="shared" si="34"/>
        <v>0</v>
      </c>
      <c r="S90" s="26">
        <f t="shared" si="35"/>
        <v>0</v>
      </c>
      <c r="T90" s="26">
        <f t="shared" si="36"/>
        <v>0</v>
      </c>
      <c r="U90" s="26">
        <f t="shared" si="37"/>
        <v>0</v>
      </c>
      <c r="V90" s="27">
        <f t="shared" si="38"/>
        <v>0</v>
      </c>
      <c r="W90" s="2"/>
      <c r="X90" s="2"/>
      <c r="Y90" s="2"/>
      <c r="Z90" s="2"/>
    </row>
    <row r="91" ht="12.75" customHeight="1">
      <c r="A91" s="9"/>
      <c r="B91" s="10"/>
      <c r="C91" s="9"/>
      <c r="D91" s="24">
        <f t="shared" ref="D91:P91" si="41">SUM(D78:D90)</f>
        <v>0</v>
      </c>
      <c r="E91" s="24">
        <f t="shared" si="41"/>
        <v>0</v>
      </c>
      <c r="F91" s="24">
        <f t="shared" si="41"/>
        <v>0</v>
      </c>
      <c r="G91" s="24">
        <f t="shared" si="41"/>
        <v>0</v>
      </c>
      <c r="H91" s="24">
        <f t="shared" si="41"/>
        <v>0</v>
      </c>
      <c r="I91" s="24">
        <f t="shared" si="41"/>
        <v>0</v>
      </c>
      <c r="J91" s="24">
        <f t="shared" si="41"/>
        <v>0</v>
      </c>
      <c r="K91" s="24">
        <f t="shared" si="41"/>
        <v>0</v>
      </c>
      <c r="L91" s="24">
        <f t="shared" si="41"/>
        <v>0</v>
      </c>
      <c r="M91" s="24">
        <f t="shared" si="41"/>
        <v>0</v>
      </c>
      <c r="N91" s="24">
        <f t="shared" si="41"/>
        <v>0</v>
      </c>
      <c r="O91" s="24">
        <f t="shared" si="41"/>
        <v>0</v>
      </c>
      <c r="P91" s="24">
        <f t="shared" si="41"/>
        <v>0</v>
      </c>
      <c r="Q91" s="20"/>
      <c r="R91" s="20"/>
      <c r="S91" s="26">
        <f t="shared" ref="S91:U91" si="42">SUM(S78:S90)</f>
        <v>0</v>
      </c>
      <c r="T91" s="26">
        <f t="shared" si="42"/>
        <v>0</v>
      </c>
      <c r="U91" s="26">
        <f t="shared" si="42"/>
        <v>0</v>
      </c>
      <c r="V91" s="27">
        <f t="shared" si="38"/>
        <v>0</v>
      </c>
      <c r="W91" s="2"/>
      <c r="X91" s="2"/>
      <c r="Y91" s="2"/>
      <c r="Z91" s="2"/>
    </row>
    <row r="92" ht="12.75" customHeight="1">
      <c r="A92" s="9"/>
      <c r="B92" s="10"/>
      <c r="C92" s="9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"/>
      <c r="X92" s="2"/>
      <c r="Y92" s="2"/>
      <c r="Z92" s="2"/>
    </row>
    <row r="93" ht="12.75" customHeight="1">
      <c r="A93" s="9"/>
      <c r="B93" s="10"/>
      <c r="C93" s="9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"/>
      <c r="X93" s="2"/>
      <c r="Y93" s="2"/>
      <c r="Z93" s="2"/>
    </row>
    <row r="94" ht="12.75" customHeight="1">
      <c r="A94" s="9"/>
      <c r="B94" s="10"/>
      <c r="C94" s="9"/>
      <c r="D94" s="22" t="s">
        <v>4</v>
      </c>
      <c r="E94" s="22" t="s">
        <v>5</v>
      </c>
      <c r="F94" s="22" t="s">
        <v>6</v>
      </c>
      <c r="G94" s="22" t="s">
        <v>7</v>
      </c>
      <c r="H94" s="22" t="s">
        <v>8</v>
      </c>
      <c r="I94" s="22" t="s">
        <v>9</v>
      </c>
      <c r="J94" s="22" t="s">
        <v>227</v>
      </c>
      <c r="K94" s="22" t="s">
        <v>11</v>
      </c>
      <c r="L94" s="22" t="s">
        <v>12</v>
      </c>
      <c r="M94" s="22" t="s">
        <v>13</v>
      </c>
      <c r="N94" s="22" t="s">
        <v>14</v>
      </c>
      <c r="O94" s="22" t="s">
        <v>15</v>
      </c>
      <c r="P94" s="20"/>
      <c r="Q94" s="20"/>
      <c r="R94" s="20"/>
      <c r="S94" s="23" t="s">
        <v>19</v>
      </c>
      <c r="T94" s="23" t="s">
        <v>20</v>
      </c>
      <c r="U94" s="23" t="s">
        <v>21</v>
      </c>
      <c r="V94" s="20"/>
      <c r="W94" s="2"/>
      <c r="X94" s="2"/>
      <c r="Y94" s="2"/>
      <c r="Z94" s="2"/>
    </row>
    <row r="95" ht="12.75" customHeight="1">
      <c r="A95" s="9"/>
      <c r="B95" s="10" t="s">
        <v>163</v>
      </c>
      <c r="C95" s="9" t="s">
        <v>164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4">
        <f t="shared" ref="P95:P99" si="43">SUM(D95:O95)</f>
        <v>0</v>
      </c>
      <c r="Q95" s="20"/>
      <c r="R95" s="24">
        <f t="shared" ref="R95:R97" si="44">(P95*Q95)</f>
        <v>0</v>
      </c>
      <c r="S95" s="25" t="str">
        <f t="shared" ref="S95:S98" si="45">(E95)</f>
        <v/>
      </c>
      <c r="T95" s="26">
        <f t="shared" ref="T95:T98" si="46">SUM(D95,G95,H95,I95,J95,K95,L95,M95,N95,O95)</f>
        <v>0</v>
      </c>
      <c r="U95" s="25" t="str">
        <f t="shared" ref="U95:U98" si="47">(F95)</f>
        <v/>
      </c>
      <c r="V95" s="27">
        <f t="shared" ref="V95:V97" si="48">SUM(G95:H95)</f>
        <v>0</v>
      </c>
      <c r="W95" s="2"/>
      <c r="X95" s="2"/>
      <c r="Y95" s="2"/>
      <c r="Z95" s="2"/>
    </row>
    <row r="96" ht="12.75" customHeight="1">
      <c r="A96" s="9"/>
      <c r="B96" s="10" t="s">
        <v>165</v>
      </c>
      <c r="C96" s="9" t="s">
        <v>166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4">
        <f t="shared" si="43"/>
        <v>0</v>
      </c>
      <c r="Q96" s="20"/>
      <c r="R96" s="24">
        <f t="shared" si="44"/>
        <v>0</v>
      </c>
      <c r="S96" s="25" t="str">
        <f t="shared" si="45"/>
        <v/>
      </c>
      <c r="T96" s="26">
        <f t="shared" si="46"/>
        <v>0</v>
      </c>
      <c r="U96" s="25" t="str">
        <f t="shared" si="47"/>
        <v/>
      </c>
      <c r="V96" s="27">
        <f t="shared" si="48"/>
        <v>0</v>
      </c>
      <c r="W96" s="2"/>
      <c r="X96" s="2"/>
      <c r="Y96" s="2"/>
      <c r="Z96" s="2"/>
    </row>
    <row r="97" ht="12.75" customHeight="1">
      <c r="A97" s="9"/>
      <c r="B97" s="10" t="s">
        <v>167</v>
      </c>
      <c r="C97" s="9" t="s">
        <v>168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4">
        <f t="shared" si="43"/>
        <v>0</v>
      </c>
      <c r="Q97" s="20"/>
      <c r="R97" s="24">
        <f t="shared" si="44"/>
        <v>0</v>
      </c>
      <c r="S97" s="25" t="str">
        <f t="shared" si="45"/>
        <v/>
      </c>
      <c r="T97" s="26">
        <f t="shared" si="46"/>
        <v>0</v>
      </c>
      <c r="U97" s="25" t="str">
        <f t="shared" si="47"/>
        <v/>
      </c>
      <c r="V97" s="27">
        <f t="shared" si="48"/>
        <v>0</v>
      </c>
      <c r="W97" s="2"/>
      <c r="X97" s="2"/>
      <c r="Y97" s="2"/>
      <c r="Z97" s="2"/>
    </row>
    <row r="98" ht="12.75" customHeight="1">
      <c r="A98" s="9"/>
      <c r="B98" s="14" t="s">
        <v>169</v>
      </c>
      <c r="C98" s="14" t="s">
        <v>170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4">
        <f t="shared" si="43"/>
        <v>0</v>
      </c>
      <c r="Q98" s="20"/>
      <c r="R98" s="20"/>
      <c r="S98" s="25" t="str">
        <f t="shared" si="45"/>
        <v/>
      </c>
      <c r="T98" s="26">
        <f t="shared" si="46"/>
        <v>0</v>
      </c>
      <c r="U98" s="25" t="str">
        <f t="shared" si="47"/>
        <v/>
      </c>
      <c r="V98" s="20"/>
      <c r="W98" s="2"/>
      <c r="X98" s="2"/>
      <c r="Y98" s="2"/>
      <c r="Z98" s="2"/>
    </row>
    <row r="99" ht="12.75" customHeight="1">
      <c r="A99" s="9"/>
      <c r="B99" s="10"/>
      <c r="C99" s="9"/>
      <c r="D99" s="24">
        <f t="shared" ref="D99:O99" si="49">SUM(D95:D98)</f>
        <v>0</v>
      </c>
      <c r="E99" s="24">
        <f t="shared" si="49"/>
        <v>0</v>
      </c>
      <c r="F99" s="24">
        <f t="shared" si="49"/>
        <v>0</v>
      </c>
      <c r="G99" s="24">
        <f t="shared" si="49"/>
        <v>0</v>
      </c>
      <c r="H99" s="24">
        <f t="shared" si="49"/>
        <v>0</v>
      </c>
      <c r="I99" s="24">
        <f t="shared" si="49"/>
        <v>0</v>
      </c>
      <c r="J99" s="24">
        <f t="shared" si="49"/>
        <v>0</v>
      </c>
      <c r="K99" s="24">
        <f t="shared" si="49"/>
        <v>0</v>
      </c>
      <c r="L99" s="24">
        <f t="shared" si="49"/>
        <v>0</v>
      </c>
      <c r="M99" s="24">
        <f t="shared" si="49"/>
        <v>0</v>
      </c>
      <c r="N99" s="24">
        <f t="shared" si="49"/>
        <v>0</v>
      </c>
      <c r="O99" s="24">
        <f t="shared" si="49"/>
        <v>0</v>
      </c>
      <c r="P99" s="24">
        <f t="shared" si="43"/>
        <v>0</v>
      </c>
      <c r="Q99" s="20"/>
      <c r="R99" s="20"/>
      <c r="S99" s="26">
        <f t="shared" ref="S99:U99" si="50">SUM(S95:S98)</f>
        <v>0</v>
      </c>
      <c r="T99" s="26">
        <f t="shared" si="50"/>
        <v>0</v>
      </c>
      <c r="U99" s="26">
        <f t="shared" si="50"/>
        <v>0</v>
      </c>
      <c r="V99" s="25"/>
      <c r="W99" s="2"/>
      <c r="X99" s="2"/>
      <c r="Y99" s="2"/>
      <c r="Z99" s="2"/>
    </row>
    <row r="100" ht="12.75" customHeight="1">
      <c r="A100" s="9"/>
      <c r="B100" s="10"/>
      <c r="C100" s="9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"/>
      <c r="X100" s="2"/>
      <c r="Y100" s="2"/>
      <c r="Z100" s="2"/>
    </row>
    <row r="101" ht="12.75" customHeight="1">
      <c r="A101" s="9"/>
      <c r="B101" s="10"/>
      <c r="C101" s="9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"/>
      <c r="X101" s="2"/>
      <c r="Y101" s="2"/>
      <c r="Z101" s="2"/>
    </row>
    <row r="102" ht="12.75" customHeight="1">
      <c r="A102" s="9"/>
      <c r="B102" s="10"/>
      <c r="C102" s="9"/>
      <c r="D102" s="22" t="s">
        <v>4</v>
      </c>
      <c r="E102" s="22" t="s">
        <v>5</v>
      </c>
      <c r="F102" s="22" t="s">
        <v>6</v>
      </c>
      <c r="G102" s="22" t="s">
        <v>7</v>
      </c>
      <c r="H102" s="22" t="s">
        <v>8</v>
      </c>
      <c r="I102" s="22" t="s">
        <v>9</v>
      </c>
      <c r="J102" s="22" t="s">
        <v>227</v>
      </c>
      <c r="K102" s="22" t="s">
        <v>11</v>
      </c>
      <c r="L102" s="22" t="s">
        <v>12</v>
      </c>
      <c r="M102" s="22" t="s">
        <v>13</v>
      </c>
      <c r="N102" s="22" t="s">
        <v>14</v>
      </c>
      <c r="O102" s="22" t="s">
        <v>15</v>
      </c>
      <c r="P102" s="20"/>
      <c r="Q102" s="20"/>
      <c r="R102" s="20"/>
      <c r="S102" s="23" t="s">
        <v>19</v>
      </c>
      <c r="T102" s="23" t="s">
        <v>20</v>
      </c>
      <c r="U102" s="23" t="s">
        <v>21</v>
      </c>
      <c r="V102" s="20"/>
      <c r="W102" s="2"/>
      <c r="X102" s="2"/>
      <c r="Y102" s="2"/>
      <c r="Z102" s="2"/>
    </row>
    <row r="103" ht="12.75" customHeight="1">
      <c r="A103" s="9"/>
      <c r="B103" s="10" t="s">
        <v>171</v>
      </c>
      <c r="C103" s="9" t="s">
        <v>172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4">
        <f t="shared" ref="P103:P108" si="51">SUM(D103:O103)</f>
        <v>0</v>
      </c>
      <c r="Q103" s="20"/>
      <c r="R103" s="24">
        <f t="shared" ref="R103:R107" si="52">(P103*Q103)</f>
        <v>0</v>
      </c>
      <c r="S103" s="25" t="str">
        <f t="shared" ref="S103:S107" si="53">(E103)</f>
        <v/>
      </c>
      <c r="T103" s="26">
        <f t="shared" ref="T103:T107" si="54">SUM(D103,G103,H103,I103,J103,K103,L103,M103,N103,O103)</f>
        <v>0</v>
      </c>
      <c r="U103" s="25" t="str">
        <f t="shared" ref="U103:U107" si="55">(F103)</f>
        <v/>
      </c>
      <c r="V103" s="27">
        <f t="shared" ref="V103:V108" si="56">SUM(G103:H103)</f>
        <v>0</v>
      </c>
      <c r="W103" s="2"/>
      <c r="X103" s="2"/>
      <c r="Y103" s="2"/>
      <c r="Z103" s="2"/>
    </row>
    <row r="104" ht="12.75" customHeight="1">
      <c r="A104" s="9"/>
      <c r="B104" s="10" t="s">
        <v>173</v>
      </c>
      <c r="C104" s="9" t="s">
        <v>174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4">
        <f t="shared" si="51"/>
        <v>0</v>
      </c>
      <c r="Q104" s="20"/>
      <c r="R104" s="24">
        <f t="shared" si="52"/>
        <v>0</v>
      </c>
      <c r="S104" s="25" t="str">
        <f t="shared" si="53"/>
        <v/>
      </c>
      <c r="T104" s="26">
        <f t="shared" si="54"/>
        <v>0</v>
      </c>
      <c r="U104" s="25" t="str">
        <f t="shared" si="55"/>
        <v/>
      </c>
      <c r="V104" s="27">
        <f t="shared" si="56"/>
        <v>0</v>
      </c>
      <c r="W104" s="2"/>
      <c r="X104" s="2"/>
      <c r="Y104" s="2"/>
      <c r="Z104" s="2"/>
    </row>
    <row r="105" ht="12.75" customHeight="1">
      <c r="A105" s="9"/>
      <c r="B105" s="10" t="s">
        <v>175</v>
      </c>
      <c r="C105" s="18" t="s">
        <v>176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4">
        <f t="shared" si="51"/>
        <v>0</v>
      </c>
      <c r="Q105" s="20"/>
      <c r="R105" s="24">
        <f t="shared" si="52"/>
        <v>0</v>
      </c>
      <c r="S105" s="25" t="str">
        <f t="shared" si="53"/>
        <v/>
      </c>
      <c r="T105" s="26">
        <f t="shared" si="54"/>
        <v>0</v>
      </c>
      <c r="U105" s="25" t="str">
        <f t="shared" si="55"/>
        <v/>
      </c>
      <c r="V105" s="27">
        <f t="shared" si="56"/>
        <v>0</v>
      </c>
      <c r="W105" s="2"/>
      <c r="X105" s="2"/>
      <c r="Y105" s="2"/>
      <c r="Z105" s="2"/>
    </row>
    <row r="106" ht="12.75" customHeight="1">
      <c r="A106" s="9"/>
      <c r="B106" s="10" t="s">
        <v>177</v>
      </c>
      <c r="C106" s="18" t="s">
        <v>178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4">
        <f t="shared" si="51"/>
        <v>0</v>
      </c>
      <c r="Q106" s="20"/>
      <c r="R106" s="24">
        <f t="shared" si="52"/>
        <v>0</v>
      </c>
      <c r="S106" s="25" t="str">
        <f t="shared" si="53"/>
        <v/>
      </c>
      <c r="T106" s="26">
        <f t="shared" si="54"/>
        <v>0</v>
      </c>
      <c r="U106" s="25" t="str">
        <f t="shared" si="55"/>
        <v/>
      </c>
      <c r="V106" s="27">
        <f t="shared" si="56"/>
        <v>0</v>
      </c>
      <c r="W106" s="2"/>
      <c r="X106" s="2"/>
      <c r="Y106" s="2"/>
      <c r="Z106" s="2"/>
    </row>
    <row r="107" ht="12.75" customHeight="1">
      <c r="A107" s="9"/>
      <c r="B107" s="17" t="s">
        <v>179</v>
      </c>
      <c r="C107" s="18" t="s">
        <v>180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4">
        <f t="shared" si="51"/>
        <v>0</v>
      </c>
      <c r="Q107" s="20"/>
      <c r="R107" s="24">
        <f t="shared" si="52"/>
        <v>0</v>
      </c>
      <c r="S107" s="25" t="str">
        <f t="shared" si="53"/>
        <v/>
      </c>
      <c r="T107" s="26">
        <f t="shared" si="54"/>
        <v>0</v>
      </c>
      <c r="U107" s="25" t="str">
        <f t="shared" si="55"/>
        <v/>
      </c>
      <c r="V107" s="27">
        <f t="shared" si="56"/>
        <v>0</v>
      </c>
      <c r="W107" s="2"/>
      <c r="X107" s="2"/>
      <c r="Y107" s="2"/>
      <c r="Z107" s="2"/>
    </row>
    <row r="108" ht="12.75" customHeight="1">
      <c r="A108" s="9"/>
      <c r="B108" s="10"/>
      <c r="C108" s="9"/>
      <c r="D108" s="24">
        <f t="shared" ref="D108:O108" si="57">SUM(D103:D107)</f>
        <v>0</v>
      </c>
      <c r="E108" s="24">
        <f t="shared" si="57"/>
        <v>0</v>
      </c>
      <c r="F108" s="24">
        <f t="shared" si="57"/>
        <v>0</v>
      </c>
      <c r="G108" s="24">
        <f t="shared" si="57"/>
        <v>0</v>
      </c>
      <c r="H108" s="24">
        <f t="shared" si="57"/>
        <v>0</v>
      </c>
      <c r="I108" s="24">
        <f t="shared" si="57"/>
        <v>0</v>
      </c>
      <c r="J108" s="24">
        <f t="shared" si="57"/>
        <v>0</v>
      </c>
      <c r="K108" s="24">
        <f t="shared" si="57"/>
        <v>0</v>
      </c>
      <c r="L108" s="24">
        <f t="shared" si="57"/>
        <v>0</v>
      </c>
      <c r="M108" s="24">
        <f t="shared" si="57"/>
        <v>0</v>
      </c>
      <c r="N108" s="24">
        <f t="shared" si="57"/>
        <v>0</v>
      </c>
      <c r="O108" s="24">
        <f t="shared" si="57"/>
        <v>0</v>
      </c>
      <c r="P108" s="24">
        <f t="shared" si="51"/>
        <v>0</v>
      </c>
      <c r="Q108" s="20"/>
      <c r="R108" s="20"/>
      <c r="S108" s="26">
        <f t="shared" ref="S108:U108" si="58">SUM(S103:S107)</f>
        <v>0</v>
      </c>
      <c r="T108" s="26">
        <f t="shared" si="58"/>
        <v>0</v>
      </c>
      <c r="U108" s="26">
        <f t="shared" si="58"/>
        <v>0</v>
      </c>
      <c r="V108" s="27">
        <f t="shared" si="56"/>
        <v>0</v>
      </c>
      <c r="W108" s="2"/>
      <c r="X108" s="2"/>
      <c r="Y108" s="2"/>
      <c r="Z108" s="2"/>
    </row>
    <row r="109" ht="12.75" customHeight="1">
      <c r="A109" s="9"/>
      <c r="B109" s="10"/>
      <c r="C109" s="9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8"/>
      <c r="S109" s="20"/>
      <c r="T109" s="20"/>
      <c r="U109" s="20"/>
      <c r="V109" s="20"/>
      <c r="W109" s="2"/>
      <c r="X109" s="2"/>
      <c r="Y109" s="2"/>
      <c r="Z109" s="2"/>
    </row>
    <row r="110" ht="12.75" customHeight="1">
      <c r="A110" s="9"/>
      <c r="B110" s="10"/>
      <c r="C110" s="9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"/>
      <c r="X110" s="2"/>
      <c r="Y110" s="2"/>
      <c r="Z110" s="2"/>
    </row>
    <row r="111" ht="12.75" customHeight="1">
      <c r="A111" s="9"/>
      <c r="B111" s="10"/>
      <c r="C111" s="9"/>
      <c r="D111" s="22" t="s">
        <v>4</v>
      </c>
      <c r="E111" s="22" t="s">
        <v>5</v>
      </c>
      <c r="F111" s="22" t="s">
        <v>6</v>
      </c>
      <c r="G111" s="22" t="s">
        <v>7</v>
      </c>
      <c r="H111" s="22" t="s">
        <v>8</v>
      </c>
      <c r="I111" s="22" t="s">
        <v>9</v>
      </c>
      <c r="J111" s="22" t="s">
        <v>227</v>
      </c>
      <c r="K111" s="22" t="s">
        <v>11</v>
      </c>
      <c r="L111" s="22" t="s">
        <v>12</v>
      </c>
      <c r="M111" s="22" t="s">
        <v>13</v>
      </c>
      <c r="N111" s="22" t="s">
        <v>14</v>
      </c>
      <c r="O111" s="22" t="s">
        <v>15</v>
      </c>
      <c r="P111" s="20"/>
      <c r="Q111" s="20"/>
      <c r="R111" s="20"/>
      <c r="S111" s="23" t="s">
        <v>19</v>
      </c>
      <c r="T111" s="23" t="s">
        <v>20</v>
      </c>
      <c r="U111" s="23" t="s">
        <v>21</v>
      </c>
      <c r="V111" s="20"/>
      <c r="W111" s="2"/>
      <c r="X111" s="2"/>
      <c r="Y111" s="2"/>
      <c r="Z111" s="2"/>
    </row>
    <row r="112" ht="12.75" customHeight="1">
      <c r="A112" s="9"/>
      <c r="B112" s="10" t="s">
        <v>181</v>
      </c>
      <c r="C112" s="9" t="s">
        <v>182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4">
        <f t="shared" ref="P112:P114" si="59">SUM(D112:O112)</f>
        <v>0</v>
      </c>
      <c r="Q112" s="20"/>
      <c r="R112" s="24">
        <f t="shared" ref="R112:R113" si="60">(P112*Q112)</f>
        <v>0</v>
      </c>
      <c r="S112" s="25" t="str">
        <f t="shared" ref="S112:S113" si="61">(E112)</f>
        <v/>
      </c>
      <c r="T112" s="26">
        <f t="shared" ref="T112:T113" si="62">SUM(D112,G112,H112,I112,J112,K112,L112,M112,N112,O112)</f>
        <v>0</v>
      </c>
      <c r="U112" s="25" t="str">
        <f t="shared" ref="U112:U113" si="63">(F112)</f>
        <v/>
      </c>
      <c r="V112" s="27">
        <f t="shared" ref="V112:V114" si="64">SUM(G112:H112)</f>
        <v>0</v>
      </c>
      <c r="W112" s="2"/>
      <c r="X112" s="2"/>
      <c r="Y112" s="2"/>
      <c r="Z112" s="2"/>
    </row>
    <row r="113" ht="12.75" customHeight="1">
      <c r="A113" s="9"/>
      <c r="B113" s="10" t="s">
        <v>183</v>
      </c>
      <c r="C113" s="9" t="s">
        <v>184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4">
        <f t="shared" si="59"/>
        <v>0</v>
      </c>
      <c r="Q113" s="20"/>
      <c r="R113" s="24">
        <f t="shared" si="60"/>
        <v>0</v>
      </c>
      <c r="S113" s="25" t="str">
        <f t="shared" si="61"/>
        <v/>
      </c>
      <c r="T113" s="26">
        <f t="shared" si="62"/>
        <v>0</v>
      </c>
      <c r="U113" s="25" t="str">
        <f t="shared" si="63"/>
        <v/>
      </c>
      <c r="V113" s="27">
        <f t="shared" si="64"/>
        <v>0</v>
      </c>
      <c r="W113" s="2"/>
      <c r="X113" s="2"/>
      <c r="Y113" s="2"/>
      <c r="Z113" s="2"/>
    </row>
    <row r="114" ht="12.75" customHeight="1">
      <c r="A114" s="9"/>
      <c r="B114" s="10"/>
      <c r="C114" s="9"/>
      <c r="D114" s="24">
        <f t="shared" ref="D114:O114" si="65">SUM(D112:D113)</f>
        <v>0</v>
      </c>
      <c r="E114" s="24">
        <f t="shared" si="65"/>
        <v>0</v>
      </c>
      <c r="F114" s="24">
        <f t="shared" si="65"/>
        <v>0</v>
      </c>
      <c r="G114" s="24">
        <f t="shared" si="65"/>
        <v>0</v>
      </c>
      <c r="H114" s="24">
        <f t="shared" si="65"/>
        <v>0</v>
      </c>
      <c r="I114" s="24">
        <f t="shared" si="65"/>
        <v>0</v>
      </c>
      <c r="J114" s="24">
        <f t="shared" si="65"/>
        <v>0</v>
      </c>
      <c r="K114" s="24">
        <f t="shared" si="65"/>
        <v>0</v>
      </c>
      <c r="L114" s="24">
        <f t="shared" si="65"/>
        <v>0</v>
      </c>
      <c r="M114" s="24">
        <f t="shared" si="65"/>
        <v>0</v>
      </c>
      <c r="N114" s="24">
        <f t="shared" si="65"/>
        <v>0</v>
      </c>
      <c r="O114" s="24">
        <f t="shared" si="65"/>
        <v>0</v>
      </c>
      <c r="P114" s="24">
        <f t="shared" si="59"/>
        <v>0</v>
      </c>
      <c r="Q114" s="20"/>
      <c r="R114" s="20"/>
      <c r="S114" s="26">
        <f t="shared" ref="S114:U114" si="66">SUM(S112:S113)</f>
        <v>0</v>
      </c>
      <c r="T114" s="26">
        <f t="shared" si="66"/>
        <v>0</v>
      </c>
      <c r="U114" s="26">
        <f t="shared" si="66"/>
        <v>0</v>
      </c>
      <c r="V114" s="27">
        <f t="shared" si="64"/>
        <v>0</v>
      </c>
      <c r="W114" s="2"/>
      <c r="X114" s="2"/>
      <c r="Y114" s="2"/>
      <c r="Z114" s="2"/>
    </row>
    <row r="115" ht="12.75" customHeight="1">
      <c r="A115" s="9"/>
      <c r="B115" s="10"/>
      <c r="C115" s="9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"/>
      <c r="X115" s="2"/>
      <c r="Y115" s="2"/>
      <c r="Z115" s="2"/>
    </row>
    <row r="116" ht="12.75" customHeight="1">
      <c r="A116" s="9"/>
      <c r="B116" s="10"/>
      <c r="C116" s="9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"/>
      <c r="X116" s="2"/>
      <c r="Y116" s="2"/>
      <c r="Z116" s="2"/>
    </row>
    <row r="117" ht="12.75" customHeight="1">
      <c r="A117" s="9"/>
      <c r="B117" s="10"/>
      <c r="C117" s="9"/>
      <c r="D117" s="22" t="s">
        <v>4</v>
      </c>
      <c r="E117" s="22" t="s">
        <v>5</v>
      </c>
      <c r="F117" s="22" t="s">
        <v>6</v>
      </c>
      <c r="G117" s="22" t="s">
        <v>7</v>
      </c>
      <c r="H117" s="22" t="s">
        <v>8</v>
      </c>
      <c r="I117" s="22" t="s">
        <v>9</v>
      </c>
      <c r="J117" s="22" t="s">
        <v>227</v>
      </c>
      <c r="K117" s="22" t="s">
        <v>11</v>
      </c>
      <c r="L117" s="22" t="s">
        <v>12</v>
      </c>
      <c r="M117" s="22" t="s">
        <v>13</v>
      </c>
      <c r="N117" s="22" t="s">
        <v>14</v>
      </c>
      <c r="O117" s="22" t="s">
        <v>15</v>
      </c>
      <c r="P117" s="20"/>
      <c r="Q117" s="20"/>
      <c r="R117" s="20"/>
      <c r="S117" s="23" t="s">
        <v>19</v>
      </c>
      <c r="T117" s="23" t="s">
        <v>20</v>
      </c>
      <c r="U117" s="23" t="s">
        <v>21</v>
      </c>
      <c r="V117" s="20"/>
      <c r="W117" s="2"/>
      <c r="X117" s="2"/>
      <c r="Y117" s="2"/>
      <c r="Z117" s="2"/>
    </row>
    <row r="118" ht="12.75" customHeight="1">
      <c r="A118" s="9"/>
      <c r="B118" s="10" t="s">
        <v>185</v>
      </c>
      <c r="C118" s="9" t="s">
        <v>186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4">
        <f t="shared" ref="P118:P122" si="67">SUM(D118:O118)</f>
        <v>0</v>
      </c>
      <c r="Q118" s="20"/>
      <c r="R118" s="24">
        <f t="shared" ref="R118:R121" si="68">(P118*Q118)</f>
        <v>0</v>
      </c>
      <c r="S118" s="25" t="str">
        <f t="shared" ref="S118:S121" si="69">(E118)</f>
        <v/>
      </c>
      <c r="T118" s="26">
        <f t="shared" ref="T118:T121" si="70">SUM(D118,G118,H118,I118,J118,K118,L118,M118,N118,O118)</f>
        <v>0</v>
      </c>
      <c r="U118" s="25" t="str">
        <f t="shared" ref="U118:U121" si="71">(F118)</f>
        <v/>
      </c>
      <c r="V118" s="27">
        <f t="shared" ref="V118:V122" si="72">SUM(G118:H118)</f>
        <v>0</v>
      </c>
      <c r="W118" s="2"/>
      <c r="X118" s="2"/>
      <c r="Y118" s="2"/>
      <c r="Z118" s="2"/>
    </row>
    <row r="119" ht="12.75" customHeight="1">
      <c r="A119" s="9"/>
      <c r="B119" s="10" t="s">
        <v>187</v>
      </c>
      <c r="C119" s="9" t="s">
        <v>188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4">
        <f t="shared" si="67"/>
        <v>0</v>
      </c>
      <c r="Q119" s="20"/>
      <c r="R119" s="24">
        <f t="shared" si="68"/>
        <v>0</v>
      </c>
      <c r="S119" s="25" t="str">
        <f t="shared" si="69"/>
        <v/>
      </c>
      <c r="T119" s="26">
        <f t="shared" si="70"/>
        <v>0</v>
      </c>
      <c r="U119" s="25" t="str">
        <f t="shared" si="71"/>
        <v/>
      </c>
      <c r="V119" s="27">
        <f t="shared" si="72"/>
        <v>0</v>
      </c>
      <c r="W119" s="2"/>
      <c r="X119" s="2"/>
      <c r="Y119" s="2"/>
      <c r="Z119" s="2"/>
    </row>
    <row r="120" ht="12.75" customHeight="1">
      <c r="A120" s="9"/>
      <c r="B120" s="10" t="s">
        <v>189</v>
      </c>
      <c r="C120" s="9" t="s">
        <v>190</v>
      </c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4">
        <f t="shared" si="67"/>
        <v>0</v>
      </c>
      <c r="Q120" s="20"/>
      <c r="R120" s="24">
        <f t="shared" si="68"/>
        <v>0</v>
      </c>
      <c r="S120" s="25" t="str">
        <f t="shared" si="69"/>
        <v/>
      </c>
      <c r="T120" s="26">
        <f t="shared" si="70"/>
        <v>0</v>
      </c>
      <c r="U120" s="25" t="str">
        <f t="shared" si="71"/>
        <v/>
      </c>
      <c r="V120" s="27">
        <f t="shared" si="72"/>
        <v>0</v>
      </c>
      <c r="W120" s="2"/>
      <c r="X120" s="2"/>
      <c r="Y120" s="2"/>
      <c r="Z120" s="2"/>
    </row>
    <row r="121" ht="12.75" customHeight="1">
      <c r="A121" s="9"/>
      <c r="B121" s="10" t="s">
        <v>191</v>
      </c>
      <c r="C121" s="9" t="s">
        <v>192</v>
      </c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4">
        <f t="shared" si="67"/>
        <v>0</v>
      </c>
      <c r="Q121" s="20"/>
      <c r="R121" s="24">
        <f t="shared" si="68"/>
        <v>0</v>
      </c>
      <c r="S121" s="25" t="str">
        <f t="shared" si="69"/>
        <v/>
      </c>
      <c r="T121" s="26">
        <f t="shared" si="70"/>
        <v>0</v>
      </c>
      <c r="U121" s="25" t="str">
        <f t="shared" si="71"/>
        <v/>
      </c>
      <c r="V121" s="27">
        <f t="shared" si="72"/>
        <v>0</v>
      </c>
      <c r="W121" s="2"/>
      <c r="X121" s="2"/>
      <c r="Y121" s="2"/>
      <c r="Z121" s="2"/>
    </row>
    <row r="122" ht="12.75" customHeight="1">
      <c r="A122" s="9"/>
      <c r="B122" s="10"/>
      <c r="C122" s="9"/>
      <c r="D122" s="24">
        <f t="shared" ref="D122:O122" si="73">SUM(D118:D121)</f>
        <v>0</v>
      </c>
      <c r="E122" s="24">
        <f t="shared" si="73"/>
        <v>0</v>
      </c>
      <c r="F122" s="24">
        <f t="shared" si="73"/>
        <v>0</v>
      </c>
      <c r="G122" s="24">
        <f t="shared" si="73"/>
        <v>0</v>
      </c>
      <c r="H122" s="24">
        <f t="shared" si="73"/>
        <v>0</v>
      </c>
      <c r="I122" s="24">
        <f t="shared" si="73"/>
        <v>0</v>
      </c>
      <c r="J122" s="24">
        <f t="shared" si="73"/>
        <v>0</v>
      </c>
      <c r="K122" s="24">
        <f t="shared" si="73"/>
        <v>0</v>
      </c>
      <c r="L122" s="24">
        <f t="shared" si="73"/>
        <v>0</v>
      </c>
      <c r="M122" s="24">
        <f t="shared" si="73"/>
        <v>0</v>
      </c>
      <c r="N122" s="24">
        <f t="shared" si="73"/>
        <v>0</v>
      </c>
      <c r="O122" s="24">
        <f t="shared" si="73"/>
        <v>0</v>
      </c>
      <c r="P122" s="24">
        <f t="shared" si="67"/>
        <v>0</v>
      </c>
      <c r="Q122" s="20"/>
      <c r="R122" s="20"/>
      <c r="S122" s="26">
        <f t="shared" ref="S122:U122" si="74">SUM(S118:S121)</f>
        <v>0</v>
      </c>
      <c r="T122" s="26">
        <f t="shared" si="74"/>
        <v>0</v>
      </c>
      <c r="U122" s="26">
        <f t="shared" si="74"/>
        <v>0</v>
      </c>
      <c r="V122" s="27">
        <f t="shared" si="72"/>
        <v>0</v>
      </c>
      <c r="W122" s="2"/>
      <c r="X122" s="2"/>
      <c r="Y122" s="2"/>
      <c r="Z122" s="2"/>
    </row>
    <row r="123" ht="12.75" customHeight="1">
      <c r="A123" s="9"/>
      <c r="B123" s="10"/>
      <c r="C123" s="9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"/>
      <c r="X123" s="2"/>
      <c r="Y123" s="2"/>
      <c r="Z123" s="2"/>
    </row>
    <row r="124" ht="12.75" customHeight="1">
      <c r="A124" s="9"/>
      <c r="B124" s="10"/>
      <c r="C124" s="9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"/>
      <c r="X124" s="2"/>
      <c r="Y124" s="2"/>
      <c r="Z124" s="2"/>
    </row>
    <row r="125" ht="12.75" customHeight="1">
      <c r="A125" s="9"/>
      <c r="B125" s="10"/>
      <c r="C125" s="9"/>
      <c r="D125" s="22" t="s">
        <v>4</v>
      </c>
      <c r="E125" s="22" t="s">
        <v>5</v>
      </c>
      <c r="F125" s="22" t="s">
        <v>6</v>
      </c>
      <c r="G125" s="22" t="s">
        <v>7</v>
      </c>
      <c r="H125" s="22" t="s">
        <v>8</v>
      </c>
      <c r="I125" s="22" t="s">
        <v>9</v>
      </c>
      <c r="J125" s="22" t="s">
        <v>227</v>
      </c>
      <c r="K125" s="22" t="s">
        <v>11</v>
      </c>
      <c r="L125" s="22" t="s">
        <v>12</v>
      </c>
      <c r="M125" s="22" t="s">
        <v>13</v>
      </c>
      <c r="N125" s="22" t="s">
        <v>14</v>
      </c>
      <c r="O125" s="22" t="s">
        <v>15</v>
      </c>
      <c r="P125" s="20"/>
      <c r="Q125" s="20"/>
      <c r="R125" s="20"/>
      <c r="S125" s="23" t="s">
        <v>19</v>
      </c>
      <c r="T125" s="23" t="s">
        <v>20</v>
      </c>
      <c r="U125" s="23" t="s">
        <v>21</v>
      </c>
      <c r="V125" s="20"/>
      <c r="W125" s="2"/>
      <c r="X125" s="2"/>
      <c r="Y125" s="2"/>
      <c r="Z125" s="2"/>
    </row>
    <row r="126" ht="12.75" customHeight="1">
      <c r="A126" s="9"/>
      <c r="B126" s="10" t="s">
        <v>193</v>
      </c>
      <c r="C126" s="9" t="s">
        <v>194</v>
      </c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4">
        <f t="shared" ref="P126:P132" si="75">SUM(D126:O126)</f>
        <v>0</v>
      </c>
      <c r="Q126" s="20"/>
      <c r="R126" s="24">
        <f t="shared" ref="R126:R131" si="76">(P126*Q126)</f>
        <v>0</v>
      </c>
      <c r="S126" s="25" t="str">
        <f t="shared" ref="S126:S131" si="77">(E126)</f>
        <v/>
      </c>
      <c r="T126" s="26">
        <f t="shared" ref="T126:T131" si="78">SUM(D126,G126,H126,I126,J126,K126,L126,M126,N126,O126)</f>
        <v>0</v>
      </c>
      <c r="U126" s="25" t="str">
        <f t="shared" ref="U126:U131" si="79">(F126)</f>
        <v/>
      </c>
      <c r="V126" s="27">
        <f t="shared" ref="V126:V131" si="80">SUM(G126:H126)</f>
        <v>0</v>
      </c>
      <c r="W126" s="2"/>
      <c r="X126" s="2"/>
      <c r="Y126" s="2"/>
      <c r="Z126" s="2"/>
    </row>
    <row r="127" ht="12.75" customHeight="1">
      <c r="A127" s="9"/>
      <c r="B127" s="10" t="s">
        <v>195</v>
      </c>
      <c r="C127" s="9" t="s">
        <v>196</v>
      </c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4">
        <f t="shared" si="75"/>
        <v>0</v>
      </c>
      <c r="Q127" s="20"/>
      <c r="R127" s="24">
        <f t="shared" si="76"/>
        <v>0</v>
      </c>
      <c r="S127" s="25" t="str">
        <f t="shared" si="77"/>
        <v/>
      </c>
      <c r="T127" s="26">
        <f t="shared" si="78"/>
        <v>0</v>
      </c>
      <c r="U127" s="25" t="str">
        <f t="shared" si="79"/>
        <v/>
      </c>
      <c r="V127" s="27">
        <f t="shared" si="80"/>
        <v>0</v>
      </c>
      <c r="W127" s="2"/>
      <c r="X127" s="2"/>
      <c r="Y127" s="2"/>
      <c r="Z127" s="2"/>
    </row>
    <row r="128" ht="12.75" customHeight="1">
      <c r="A128" s="9"/>
      <c r="B128" s="10" t="s">
        <v>197</v>
      </c>
      <c r="C128" s="9" t="s">
        <v>198</v>
      </c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4">
        <f t="shared" si="75"/>
        <v>0</v>
      </c>
      <c r="Q128" s="20"/>
      <c r="R128" s="24">
        <f t="shared" si="76"/>
        <v>0</v>
      </c>
      <c r="S128" s="25" t="str">
        <f t="shared" si="77"/>
        <v/>
      </c>
      <c r="T128" s="26">
        <f t="shared" si="78"/>
        <v>0</v>
      </c>
      <c r="U128" s="25" t="str">
        <f t="shared" si="79"/>
        <v/>
      </c>
      <c r="V128" s="27">
        <f t="shared" si="80"/>
        <v>0</v>
      </c>
      <c r="W128" s="2"/>
      <c r="X128" s="2"/>
      <c r="Y128" s="2"/>
      <c r="Z128" s="2"/>
    </row>
    <row r="129" ht="12.75" customHeight="1">
      <c r="A129" s="9"/>
      <c r="B129" s="10" t="s">
        <v>199</v>
      </c>
      <c r="C129" s="9" t="s">
        <v>200</v>
      </c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4">
        <f t="shared" si="75"/>
        <v>0</v>
      </c>
      <c r="Q129" s="20"/>
      <c r="R129" s="24">
        <f t="shared" si="76"/>
        <v>0</v>
      </c>
      <c r="S129" s="25" t="str">
        <f t="shared" si="77"/>
        <v/>
      </c>
      <c r="T129" s="26">
        <f t="shared" si="78"/>
        <v>0</v>
      </c>
      <c r="U129" s="25" t="str">
        <f t="shared" si="79"/>
        <v/>
      </c>
      <c r="V129" s="27">
        <f t="shared" si="80"/>
        <v>0</v>
      </c>
      <c r="W129" s="2"/>
      <c r="X129" s="2"/>
      <c r="Y129" s="2"/>
      <c r="Z129" s="2"/>
    </row>
    <row r="130" ht="12.75" customHeight="1">
      <c r="A130" s="9"/>
      <c r="B130" s="10" t="s">
        <v>201</v>
      </c>
      <c r="C130" s="9" t="s">
        <v>202</v>
      </c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4">
        <f t="shared" si="75"/>
        <v>0</v>
      </c>
      <c r="Q130" s="20"/>
      <c r="R130" s="24">
        <f t="shared" si="76"/>
        <v>0</v>
      </c>
      <c r="S130" s="25" t="str">
        <f t="shared" si="77"/>
        <v/>
      </c>
      <c r="T130" s="26">
        <f t="shared" si="78"/>
        <v>0</v>
      </c>
      <c r="U130" s="25" t="str">
        <f t="shared" si="79"/>
        <v/>
      </c>
      <c r="V130" s="27">
        <f t="shared" si="80"/>
        <v>0</v>
      </c>
      <c r="W130" s="2"/>
      <c r="X130" s="2"/>
      <c r="Y130" s="2"/>
      <c r="Z130" s="2"/>
    </row>
    <row r="131" ht="12.75" customHeight="1">
      <c r="A131" s="9"/>
      <c r="B131" s="10" t="s">
        <v>203</v>
      </c>
      <c r="C131" s="9" t="s">
        <v>204</v>
      </c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4">
        <f t="shared" si="75"/>
        <v>0</v>
      </c>
      <c r="Q131" s="20"/>
      <c r="R131" s="24">
        <f t="shared" si="76"/>
        <v>0</v>
      </c>
      <c r="S131" s="25" t="str">
        <f t="shared" si="77"/>
        <v/>
      </c>
      <c r="T131" s="26">
        <f t="shared" si="78"/>
        <v>0</v>
      </c>
      <c r="U131" s="25" t="str">
        <f t="shared" si="79"/>
        <v/>
      </c>
      <c r="V131" s="27">
        <f t="shared" si="80"/>
        <v>0</v>
      </c>
      <c r="W131" s="2"/>
      <c r="X131" s="2"/>
      <c r="Y131" s="2"/>
      <c r="Z131" s="2"/>
    </row>
    <row r="132" ht="12.75" customHeight="1">
      <c r="A132" s="9"/>
      <c r="B132" s="10"/>
      <c r="C132" s="9"/>
      <c r="D132" s="24">
        <f t="shared" ref="D132:O132" si="81">SUM(D126:D131)</f>
        <v>0</v>
      </c>
      <c r="E132" s="24">
        <f t="shared" si="81"/>
        <v>0</v>
      </c>
      <c r="F132" s="24">
        <f t="shared" si="81"/>
        <v>0</v>
      </c>
      <c r="G132" s="24">
        <f t="shared" si="81"/>
        <v>0</v>
      </c>
      <c r="H132" s="24">
        <f t="shared" si="81"/>
        <v>0</v>
      </c>
      <c r="I132" s="24">
        <f t="shared" si="81"/>
        <v>0</v>
      </c>
      <c r="J132" s="24">
        <f t="shared" si="81"/>
        <v>0</v>
      </c>
      <c r="K132" s="24">
        <f t="shared" si="81"/>
        <v>0</v>
      </c>
      <c r="L132" s="24">
        <f t="shared" si="81"/>
        <v>0</v>
      </c>
      <c r="M132" s="24">
        <f t="shared" si="81"/>
        <v>0</v>
      </c>
      <c r="N132" s="24">
        <f t="shared" si="81"/>
        <v>0</v>
      </c>
      <c r="O132" s="24">
        <f t="shared" si="81"/>
        <v>0</v>
      </c>
      <c r="P132" s="24">
        <f t="shared" si="75"/>
        <v>0</v>
      </c>
      <c r="Q132" s="20"/>
      <c r="R132" s="20"/>
      <c r="S132" s="26">
        <f t="shared" ref="S132:U132" si="82">SUM(S126:S131)</f>
        <v>0</v>
      </c>
      <c r="T132" s="26">
        <f t="shared" si="82"/>
        <v>0</v>
      </c>
      <c r="U132" s="26">
        <f t="shared" si="82"/>
        <v>0</v>
      </c>
      <c r="V132" s="26">
        <f>SUM(S132:U132)</f>
        <v>0</v>
      </c>
      <c r="W132" s="2"/>
      <c r="X132" s="2"/>
      <c r="Y132" s="2"/>
      <c r="Z132" s="2"/>
    </row>
    <row r="133" ht="12.75" customHeight="1">
      <c r="A133" s="9"/>
      <c r="B133" s="10"/>
      <c r="C133" s="9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"/>
      <c r="X133" s="2"/>
      <c r="Y133" s="2"/>
      <c r="Z133" s="2"/>
    </row>
    <row r="134" ht="12.75" customHeight="1">
      <c r="A134" s="9"/>
      <c r="B134" s="10"/>
      <c r="C134" s="9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"/>
      <c r="X134" s="2"/>
      <c r="Y134" s="2"/>
      <c r="Z134" s="2"/>
    </row>
    <row r="135" ht="12.75" customHeight="1">
      <c r="A135" s="9"/>
      <c r="B135" s="10"/>
      <c r="C135" s="9"/>
      <c r="D135" s="22" t="s">
        <v>4</v>
      </c>
      <c r="E135" s="22" t="s">
        <v>5</v>
      </c>
      <c r="F135" s="22" t="s">
        <v>6</v>
      </c>
      <c r="G135" s="22" t="s">
        <v>7</v>
      </c>
      <c r="H135" s="22" t="s">
        <v>8</v>
      </c>
      <c r="I135" s="22" t="s">
        <v>9</v>
      </c>
      <c r="J135" s="22" t="s">
        <v>227</v>
      </c>
      <c r="K135" s="22" t="s">
        <v>11</v>
      </c>
      <c r="L135" s="22" t="s">
        <v>12</v>
      </c>
      <c r="M135" s="22" t="s">
        <v>13</v>
      </c>
      <c r="N135" s="22" t="s">
        <v>14</v>
      </c>
      <c r="O135" s="22" t="s">
        <v>15</v>
      </c>
      <c r="P135" s="20"/>
      <c r="Q135" s="20"/>
      <c r="R135" s="20"/>
      <c r="S135" s="23" t="s">
        <v>19</v>
      </c>
      <c r="T135" s="23" t="s">
        <v>20</v>
      </c>
      <c r="U135" s="23" t="s">
        <v>21</v>
      </c>
      <c r="V135" s="20"/>
      <c r="W135" s="2"/>
      <c r="X135" s="2"/>
      <c r="Y135" s="2"/>
      <c r="Z135" s="2"/>
    </row>
    <row r="136" ht="12.75" customHeight="1">
      <c r="A136" s="9"/>
      <c r="B136" s="10" t="s">
        <v>205</v>
      </c>
      <c r="C136" s="9" t="s">
        <v>206</v>
      </c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4">
        <f t="shared" ref="P136:P140" si="83">SUM(D136:O136)</f>
        <v>0</v>
      </c>
      <c r="Q136" s="20"/>
      <c r="R136" s="24">
        <f t="shared" ref="R136:R139" si="84">(P136*Q136)</f>
        <v>0</v>
      </c>
      <c r="S136" s="25" t="str">
        <f t="shared" ref="S136:S139" si="85">(E136)</f>
        <v/>
      </c>
      <c r="T136" s="26">
        <f t="shared" ref="T136:T139" si="86">SUM(D136,G136,H136,I136,J136,K136,L136,M136,N136,O136)</f>
        <v>0</v>
      </c>
      <c r="U136" s="25" t="str">
        <f t="shared" ref="U136:U139" si="87">(F136)</f>
        <v/>
      </c>
      <c r="V136" s="27">
        <f t="shared" ref="V136:V140" si="88">SUM(G136:H136)</f>
        <v>0</v>
      </c>
      <c r="W136" s="2"/>
      <c r="X136" s="2"/>
      <c r="Y136" s="2"/>
      <c r="Z136" s="2"/>
    </row>
    <row r="137" ht="12.75" customHeight="1">
      <c r="A137" s="9"/>
      <c r="B137" s="10" t="s">
        <v>207</v>
      </c>
      <c r="C137" s="9" t="s">
        <v>208</v>
      </c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4">
        <f t="shared" si="83"/>
        <v>0</v>
      </c>
      <c r="Q137" s="20"/>
      <c r="R137" s="24">
        <f t="shared" si="84"/>
        <v>0</v>
      </c>
      <c r="S137" s="25" t="str">
        <f t="shared" si="85"/>
        <v/>
      </c>
      <c r="T137" s="26">
        <f t="shared" si="86"/>
        <v>0</v>
      </c>
      <c r="U137" s="25" t="str">
        <f t="shared" si="87"/>
        <v/>
      </c>
      <c r="V137" s="27">
        <f t="shared" si="88"/>
        <v>0</v>
      </c>
      <c r="W137" s="2"/>
      <c r="X137" s="2"/>
      <c r="Y137" s="2"/>
      <c r="Z137" s="2"/>
    </row>
    <row r="138" ht="12.75" customHeight="1">
      <c r="A138" s="9"/>
      <c r="B138" s="10" t="s">
        <v>209</v>
      </c>
      <c r="C138" s="9" t="s">
        <v>210</v>
      </c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4">
        <f t="shared" si="83"/>
        <v>0</v>
      </c>
      <c r="Q138" s="20"/>
      <c r="R138" s="24">
        <f t="shared" si="84"/>
        <v>0</v>
      </c>
      <c r="S138" s="25" t="str">
        <f t="shared" si="85"/>
        <v/>
      </c>
      <c r="T138" s="26">
        <f t="shared" si="86"/>
        <v>0</v>
      </c>
      <c r="U138" s="25" t="str">
        <f t="shared" si="87"/>
        <v/>
      </c>
      <c r="V138" s="27">
        <f t="shared" si="88"/>
        <v>0</v>
      </c>
      <c r="W138" s="2"/>
      <c r="X138" s="2"/>
      <c r="Y138" s="2"/>
      <c r="Z138" s="2"/>
    </row>
    <row r="139" ht="12.75" customHeight="1">
      <c r="A139" s="9"/>
      <c r="B139" s="10" t="s">
        <v>211</v>
      </c>
      <c r="C139" s="9" t="s">
        <v>212</v>
      </c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4">
        <f t="shared" si="83"/>
        <v>0</v>
      </c>
      <c r="Q139" s="20"/>
      <c r="R139" s="24">
        <f t="shared" si="84"/>
        <v>0</v>
      </c>
      <c r="S139" s="25" t="str">
        <f t="shared" si="85"/>
        <v/>
      </c>
      <c r="T139" s="26">
        <f t="shared" si="86"/>
        <v>0</v>
      </c>
      <c r="U139" s="25" t="str">
        <f t="shared" si="87"/>
        <v/>
      </c>
      <c r="V139" s="27">
        <f t="shared" si="88"/>
        <v>0</v>
      </c>
      <c r="W139" s="2"/>
      <c r="X139" s="2"/>
      <c r="Y139" s="2"/>
      <c r="Z139" s="2"/>
    </row>
    <row r="140" ht="12.75" customHeight="1">
      <c r="A140" s="9"/>
      <c r="B140" s="10"/>
      <c r="C140" s="9"/>
      <c r="D140" s="24">
        <f t="shared" ref="D140:O140" si="89">SUM(D136:D139)</f>
        <v>0</v>
      </c>
      <c r="E140" s="24">
        <f t="shared" si="89"/>
        <v>0</v>
      </c>
      <c r="F140" s="24">
        <f t="shared" si="89"/>
        <v>0</v>
      </c>
      <c r="G140" s="24">
        <f t="shared" si="89"/>
        <v>0</v>
      </c>
      <c r="H140" s="24">
        <f t="shared" si="89"/>
        <v>0</v>
      </c>
      <c r="I140" s="24">
        <f t="shared" si="89"/>
        <v>0</v>
      </c>
      <c r="J140" s="24">
        <f t="shared" si="89"/>
        <v>0</v>
      </c>
      <c r="K140" s="24">
        <f t="shared" si="89"/>
        <v>0</v>
      </c>
      <c r="L140" s="24">
        <f t="shared" si="89"/>
        <v>0</v>
      </c>
      <c r="M140" s="24">
        <f t="shared" si="89"/>
        <v>0</v>
      </c>
      <c r="N140" s="24">
        <f t="shared" si="89"/>
        <v>0</v>
      </c>
      <c r="O140" s="24">
        <f t="shared" si="89"/>
        <v>0</v>
      </c>
      <c r="P140" s="24">
        <f t="shared" si="83"/>
        <v>0</v>
      </c>
      <c r="Q140" s="20"/>
      <c r="R140" s="20"/>
      <c r="S140" s="26">
        <f t="shared" ref="S140:U140" si="90">SUM(S136:S139)</f>
        <v>0</v>
      </c>
      <c r="T140" s="26">
        <f t="shared" si="90"/>
        <v>0</v>
      </c>
      <c r="U140" s="26">
        <f t="shared" si="90"/>
        <v>0</v>
      </c>
      <c r="V140" s="27">
        <f t="shared" si="88"/>
        <v>0</v>
      </c>
      <c r="W140" s="2"/>
      <c r="X140" s="2"/>
      <c r="Y140" s="2"/>
      <c r="Z140" s="2"/>
    </row>
    <row r="141" ht="12.75" customHeight="1">
      <c r="A141" s="9"/>
      <c r="B141" s="10"/>
      <c r="C141" s="9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"/>
      <c r="X141" s="2"/>
      <c r="Y141" s="2"/>
      <c r="Z141" s="2"/>
    </row>
    <row r="142" ht="12.75" customHeight="1">
      <c r="A142" s="9"/>
      <c r="B142" s="10"/>
      <c r="C142" s="9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"/>
      <c r="X142" s="2"/>
      <c r="Y142" s="2"/>
      <c r="Z142" s="2"/>
    </row>
    <row r="143" ht="12.75" customHeight="1">
      <c r="A143" s="9"/>
      <c r="B143" s="10"/>
      <c r="C143" s="19" t="s">
        <v>213</v>
      </c>
      <c r="D143" s="22" t="s">
        <v>4</v>
      </c>
      <c r="E143" s="22" t="s">
        <v>5</v>
      </c>
      <c r="F143" s="22" t="s">
        <v>6</v>
      </c>
      <c r="G143" s="22" t="s">
        <v>7</v>
      </c>
      <c r="H143" s="22" t="s">
        <v>8</v>
      </c>
      <c r="I143" s="22" t="s">
        <v>9</v>
      </c>
      <c r="J143" s="22" t="s">
        <v>227</v>
      </c>
      <c r="K143" s="22" t="s">
        <v>11</v>
      </c>
      <c r="L143" s="22" t="s">
        <v>12</v>
      </c>
      <c r="M143" s="22" t="s">
        <v>13</v>
      </c>
      <c r="N143" s="22" t="s">
        <v>14</v>
      </c>
      <c r="O143" s="22" t="s">
        <v>15</v>
      </c>
      <c r="P143" s="20"/>
      <c r="Q143" s="20"/>
      <c r="R143" s="24">
        <f t="shared" ref="R143:R153" si="91">(P143*Q143)</f>
        <v>0</v>
      </c>
      <c r="S143" s="23" t="s">
        <v>19</v>
      </c>
      <c r="T143" s="23" t="s">
        <v>20</v>
      </c>
      <c r="U143" s="23" t="s">
        <v>21</v>
      </c>
      <c r="V143" s="20"/>
      <c r="W143" s="2"/>
      <c r="X143" s="2"/>
      <c r="Y143" s="2"/>
      <c r="Z143" s="2"/>
    </row>
    <row r="144" ht="12.75" customHeight="1">
      <c r="A144" s="9"/>
      <c r="B144" s="10"/>
      <c r="C144" s="9" t="s">
        <v>214</v>
      </c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4">
        <f t="shared" ref="P144:P152" si="92">SUM(D144:O144)</f>
        <v>0</v>
      </c>
      <c r="Q144" s="20"/>
      <c r="R144" s="24">
        <f t="shared" si="91"/>
        <v>0</v>
      </c>
      <c r="S144" s="25" t="str">
        <f t="shared" ref="S144:S152" si="93">(E144)</f>
        <v/>
      </c>
      <c r="T144" s="26">
        <f t="shared" ref="T144:T152" si="94">SUM(D144,G144,H144,I144,J144,K144,L144,M144,N144,O144)</f>
        <v>0</v>
      </c>
      <c r="U144" s="25" t="str">
        <f t="shared" ref="U144:U152" si="95">(F144)</f>
        <v/>
      </c>
      <c r="V144" s="27">
        <f t="shared" ref="V144:V153" si="96">SUM(G144:H144)</f>
        <v>0</v>
      </c>
      <c r="W144" s="2"/>
      <c r="X144" s="2"/>
      <c r="Y144" s="2"/>
      <c r="Z144" s="2"/>
    </row>
    <row r="145" ht="12.75" customHeight="1">
      <c r="A145" s="9"/>
      <c r="B145" s="10"/>
      <c r="C145" s="9" t="s">
        <v>215</v>
      </c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4">
        <f t="shared" si="92"/>
        <v>0</v>
      </c>
      <c r="Q145" s="20"/>
      <c r="R145" s="24">
        <f t="shared" si="91"/>
        <v>0</v>
      </c>
      <c r="S145" s="25" t="str">
        <f t="shared" si="93"/>
        <v/>
      </c>
      <c r="T145" s="26">
        <f t="shared" si="94"/>
        <v>0</v>
      </c>
      <c r="U145" s="25" t="str">
        <f t="shared" si="95"/>
        <v/>
      </c>
      <c r="V145" s="27">
        <f t="shared" si="96"/>
        <v>0</v>
      </c>
      <c r="W145" s="2"/>
      <c r="X145" s="2"/>
      <c r="Y145" s="2"/>
      <c r="Z145" s="2"/>
    </row>
    <row r="146" ht="12.75" customHeight="1">
      <c r="A146" s="9"/>
      <c r="B146" s="10"/>
      <c r="C146" s="9" t="s">
        <v>216</v>
      </c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4">
        <f t="shared" si="92"/>
        <v>0</v>
      </c>
      <c r="Q146" s="20"/>
      <c r="R146" s="24">
        <f t="shared" si="91"/>
        <v>0</v>
      </c>
      <c r="S146" s="25" t="str">
        <f t="shared" si="93"/>
        <v/>
      </c>
      <c r="T146" s="26">
        <f t="shared" si="94"/>
        <v>0</v>
      </c>
      <c r="U146" s="25" t="str">
        <f t="shared" si="95"/>
        <v/>
      </c>
      <c r="V146" s="27">
        <f t="shared" si="96"/>
        <v>0</v>
      </c>
      <c r="W146" s="2"/>
      <c r="X146" s="2"/>
      <c r="Y146" s="2"/>
      <c r="Z146" s="2"/>
    </row>
    <row r="147" ht="12.75" customHeight="1">
      <c r="A147" s="9"/>
      <c r="B147" s="10"/>
      <c r="C147" s="9" t="s">
        <v>217</v>
      </c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4">
        <f t="shared" si="92"/>
        <v>0</v>
      </c>
      <c r="Q147" s="20"/>
      <c r="R147" s="24">
        <f t="shared" si="91"/>
        <v>0</v>
      </c>
      <c r="S147" s="25" t="str">
        <f t="shared" si="93"/>
        <v/>
      </c>
      <c r="T147" s="26">
        <f t="shared" si="94"/>
        <v>0</v>
      </c>
      <c r="U147" s="25" t="str">
        <f t="shared" si="95"/>
        <v/>
      </c>
      <c r="V147" s="27">
        <f t="shared" si="96"/>
        <v>0</v>
      </c>
      <c r="W147" s="2"/>
      <c r="X147" s="2"/>
      <c r="Y147" s="2"/>
      <c r="Z147" s="2"/>
    </row>
    <row r="148" ht="12.75" customHeight="1">
      <c r="A148" s="9"/>
      <c r="B148" s="10"/>
      <c r="C148" s="9" t="s">
        <v>218</v>
      </c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4">
        <f t="shared" si="92"/>
        <v>0</v>
      </c>
      <c r="Q148" s="20"/>
      <c r="R148" s="24">
        <f t="shared" si="91"/>
        <v>0</v>
      </c>
      <c r="S148" s="25" t="str">
        <f t="shared" si="93"/>
        <v/>
      </c>
      <c r="T148" s="26">
        <f t="shared" si="94"/>
        <v>0</v>
      </c>
      <c r="U148" s="25" t="str">
        <f t="shared" si="95"/>
        <v/>
      </c>
      <c r="V148" s="27">
        <f t="shared" si="96"/>
        <v>0</v>
      </c>
      <c r="W148" s="2"/>
      <c r="X148" s="2"/>
      <c r="Y148" s="2"/>
      <c r="Z148" s="2"/>
    </row>
    <row r="149" ht="12.75" customHeight="1">
      <c r="A149" s="9"/>
      <c r="B149" s="10"/>
      <c r="C149" s="9" t="s">
        <v>219</v>
      </c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4">
        <f t="shared" si="92"/>
        <v>0</v>
      </c>
      <c r="Q149" s="20"/>
      <c r="R149" s="24">
        <f t="shared" si="91"/>
        <v>0</v>
      </c>
      <c r="S149" s="25" t="str">
        <f t="shared" si="93"/>
        <v/>
      </c>
      <c r="T149" s="26">
        <f t="shared" si="94"/>
        <v>0</v>
      </c>
      <c r="U149" s="25" t="str">
        <f t="shared" si="95"/>
        <v/>
      </c>
      <c r="V149" s="27">
        <f t="shared" si="96"/>
        <v>0</v>
      </c>
      <c r="W149" s="2"/>
      <c r="X149" s="2"/>
      <c r="Y149" s="2"/>
      <c r="Z149" s="2"/>
    </row>
    <row r="150" ht="12.75" customHeight="1">
      <c r="A150" s="9"/>
      <c r="B150" s="10"/>
      <c r="C150" s="9" t="s">
        <v>220</v>
      </c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4">
        <f t="shared" si="92"/>
        <v>0</v>
      </c>
      <c r="Q150" s="20"/>
      <c r="R150" s="24">
        <f t="shared" si="91"/>
        <v>0</v>
      </c>
      <c r="S150" s="25" t="str">
        <f t="shared" si="93"/>
        <v/>
      </c>
      <c r="T150" s="26">
        <f t="shared" si="94"/>
        <v>0</v>
      </c>
      <c r="U150" s="25" t="str">
        <f t="shared" si="95"/>
        <v/>
      </c>
      <c r="V150" s="27">
        <f t="shared" si="96"/>
        <v>0</v>
      </c>
      <c r="W150" s="2"/>
      <c r="X150" s="2"/>
      <c r="Y150" s="2"/>
      <c r="Z150" s="2"/>
    </row>
    <row r="151" ht="12.75" customHeight="1">
      <c r="A151" s="9"/>
      <c r="B151" s="10"/>
      <c r="C151" s="9" t="s">
        <v>221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4">
        <f t="shared" si="92"/>
        <v>0</v>
      </c>
      <c r="Q151" s="20"/>
      <c r="R151" s="24">
        <f t="shared" si="91"/>
        <v>0</v>
      </c>
      <c r="S151" s="25" t="str">
        <f t="shared" si="93"/>
        <v/>
      </c>
      <c r="T151" s="26">
        <f t="shared" si="94"/>
        <v>0</v>
      </c>
      <c r="U151" s="25" t="str">
        <f t="shared" si="95"/>
        <v/>
      </c>
      <c r="V151" s="27">
        <f t="shared" si="96"/>
        <v>0</v>
      </c>
      <c r="W151" s="2"/>
      <c r="X151" s="2"/>
      <c r="Y151" s="2"/>
      <c r="Z151" s="2"/>
    </row>
    <row r="152" ht="12.75" customHeight="1">
      <c r="A152" s="9"/>
      <c r="B152" s="10"/>
      <c r="C152" s="9" t="s">
        <v>222</v>
      </c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4">
        <f t="shared" si="92"/>
        <v>0</v>
      </c>
      <c r="Q152" s="20"/>
      <c r="R152" s="24">
        <f t="shared" si="91"/>
        <v>0</v>
      </c>
      <c r="S152" s="25" t="str">
        <f t="shared" si="93"/>
        <v/>
      </c>
      <c r="T152" s="26">
        <f t="shared" si="94"/>
        <v>0</v>
      </c>
      <c r="U152" s="25" t="str">
        <f t="shared" si="95"/>
        <v/>
      </c>
      <c r="V152" s="27">
        <f t="shared" si="96"/>
        <v>0</v>
      </c>
      <c r="W152" s="2"/>
      <c r="X152" s="2"/>
      <c r="Y152" s="2"/>
      <c r="Z152" s="2"/>
    </row>
    <row r="153" ht="12.75" customHeight="1">
      <c r="A153" s="9"/>
      <c r="B153" s="10"/>
      <c r="C153" s="9"/>
      <c r="D153" s="24">
        <f t="shared" ref="D153:P153" si="97">SUM(D144:D152)</f>
        <v>0</v>
      </c>
      <c r="E153" s="24">
        <f t="shared" si="97"/>
        <v>0</v>
      </c>
      <c r="F153" s="24">
        <f t="shared" si="97"/>
        <v>0</v>
      </c>
      <c r="G153" s="24">
        <f t="shared" si="97"/>
        <v>0</v>
      </c>
      <c r="H153" s="24">
        <f t="shared" si="97"/>
        <v>0</v>
      </c>
      <c r="I153" s="24">
        <f t="shared" si="97"/>
        <v>0</v>
      </c>
      <c r="J153" s="24">
        <f t="shared" si="97"/>
        <v>0</v>
      </c>
      <c r="K153" s="24">
        <f t="shared" si="97"/>
        <v>0</v>
      </c>
      <c r="L153" s="24">
        <f t="shared" si="97"/>
        <v>0</v>
      </c>
      <c r="M153" s="24">
        <f t="shared" si="97"/>
        <v>0</v>
      </c>
      <c r="N153" s="24">
        <f t="shared" si="97"/>
        <v>0</v>
      </c>
      <c r="O153" s="24">
        <f t="shared" si="97"/>
        <v>0</v>
      </c>
      <c r="P153" s="24">
        <f t="shared" si="97"/>
        <v>0</v>
      </c>
      <c r="Q153" s="20"/>
      <c r="R153" s="24">
        <f t="shared" si="91"/>
        <v>0</v>
      </c>
      <c r="S153" s="26">
        <f t="shared" ref="S153:U153" si="98">SUM(S144:S152)</f>
        <v>0</v>
      </c>
      <c r="T153" s="26">
        <f t="shared" si="98"/>
        <v>0</v>
      </c>
      <c r="U153" s="26">
        <f t="shared" si="98"/>
        <v>0</v>
      </c>
      <c r="V153" s="27">
        <f t="shared" si="96"/>
        <v>0</v>
      </c>
      <c r="W153" s="2"/>
      <c r="X153" s="2"/>
      <c r="Y153" s="2"/>
      <c r="Z153" s="2"/>
    </row>
    <row r="154" ht="12.75" customHeight="1">
      <c r="A154" s="1"/>
      <c r="B154" s="10"/>
      <c r="C154" s="9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"/>
      <c r="X154" s="2"/>
      <c r="Y154" s="2"/>
      <c r="Z154" s="2"/>
    </row>
    <row r="155" ht="12.75" customHeight="1">
      <c r="A155" s="1"/>
      <c r="B155" s="10"/>
      <c r="C155" s="19" t="s">
        <v>162</v>
      </c>
      <c r="D155" s="22" t="s">
        <v>4</v>
      </c>
      <c r="E155" s="22" t="s">
        <v>5</v>
      </c>
      <c r="F155" s="22" t="s">
        <v>6</v>
      </c>
      <c r="G155" s="22" t="s">
        <v>7</v>
      </c>
      <c r="H155" s="22" t="s">
        <v>8</v>
      </c>
      <c r="I155" s="22" t="s">
        <v>9</v>
      </c>
      <c r="J155" s="22" t="s">
        <v>227</v>
      </c>
      <c r="K155" s="22" t="s">
        <v>11</v>
      </c>
      <c r="L155" s="22" t="s">
        <v>12</v>
      </c>
      <c r="M155" s="22" t="s">
        <v>13</v>
      </c>
      <c r="N155" s="22" t="s">
        <v>14</v>
      </c>
      <c r="O155" s="22" t="s">
        <v>15</v>
      </c>
      <c r="P155" s="20"/>
      <c r="Q155" s="20"/>
      <c r="R155" s="24">
        <f t="shared" ref="R155:R165" si="99">(P155*Q155)</f>
        <v>0</v>
      </c>
      <c r="S155" s="23" t="s">
        <v>19</v>
      </c>
      <c r="T155" s="23" t="s">
        <v>20</v>
      </c>
      <c r="U155" s="23" t="s">
        <v>21</v>
      </c>
      <c r="V155" s="20"/>
      <c r="W155" s="2"/>
      <c r="X155" s="2"/>
      <c r="Y155" s="2"/>
      <c r="Z155" s="2"/>
    </row>
    <row r="156" ht="12.75" customHeight="1">
      <c r="A156" s="1"/>
      <c r="B156" s="10"/>
      <c r="C156" s="9" t="s">
        <v>214</v>
      </c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4">
        <f t="shared" ref="P156:P164" si="100">SUM(D156:O156)</f>
        <v>0</v>
      </c>
      <c r="Q156" s="20"/>
      <c r="R156" s="24">
        <f t="shared" si="99"/>
        <v>0</v>
      </c>
      <c r="S156" s="25" t="str">
        <f t="shared" ref="S156:S164" si="101">(E156)</f>
        <v/>
      </c>
      <c r="T156" s="26">
        <f t="shared" ref="T156:T164" si="102">SUM(D156,G156,H156,I156,J156,K156,L156,M156,N156,O156)</f>
        <v>0</v>
      </c>
      <c r="U156" s="25" t="str">
        <f t="shared" ref="U156:U164" si="103">(F156)</f>
        <v/>
      </c>
      <c r="V156" s="27">
        <f t="shared" ref="V156:V165" si="104">SUM(G156:H156)</f>
        <v>0</v>
      </c>
      <c r="W156" s="2"/>
      <c r="X156" s="2"/>
      <c r="Y156" s="2"/>
      <c r="Z156" s="2"/>
    </row>
    <row r="157" ht="12.75" customHeight="1">
      <c r="A157" s="1"/>
      <c r="B157" s="10"/>
      <c r="C157" s="9" t="s">
        <v>215</v>
      </c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4">
        <f t="shared" si="100"/>
        <v>0</v>
      </c>
      <c r="Q157" s="20"/>
      <c r="R157" s="24">
        <f t="shared" si="99"/>
        <v>0</v>
      </c>
      <c r="S157" s="25" t="str">
        <f t="shared" si="101"/>
        <v/>
      </c>
      <c r="T157" s="26">
        <f t="shared" si="102"/>
        <v>0</v>
      </c>
      <c r="U157" s="25" t="str">
        <f t="shared" si="103"/>
        <v/>
      </c>
      <c r="V157" s="27">
        <f t="shared" si="104"/>
        <v>0</v>
      </c>
      <c r="W157" s="2"/>
      <c r="X157" s="2"/>
      <c r="Y157" s="2"/>
      <c r="Z157" s="2"/>
    </row>
    <row r="158" ht="12.75" customHeight="1">
      <c r="A158" s="1"/>
      <c r="B158" s="10"/>
      <c r="C158" s="9" t="s">
        <v>216</v>
      </c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4">
        <f t="shared" si="100"/>
        <v>0</v>
      </c>
      <c r="Q158" s="20"/>
      <c r="R158" s="24">
        <f t="shared" si="99"/>
        <v>0</v>
      </c>
      <c r="S158" s="25" t="str">
        <f t="shared" si="101"/>
        <v/>
      </c>
      <c r="T158" s="26">
        <f t="shared" si="102"/>
        <v>0</v>
      </c>
      <c r="U158" s="25" t="str">
        <f t="shared" si="103"/>
        <v/>
      </c>
      <c r="V158" s="27">
        <f t="shared" si="104"/>
        <v>0</v>
      </c>
      <c r="W158" s="2"/>
      <c r="X158" s="2"/>
      <c r="Y158" s="2"/>
      <c r="Z158" s="2"/>
    </row>
    <row r="159" ht="12.75" customHeight="1">
      <c r="A159" s="1"/>
      <c r="B159" s="10"/>
      <c r="C159" s="9" t="s">
        <v>217</v>
      </c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4">
        <f t="shared" si="100"/>
        <v>0</v>
      </c>
      <c r="Q159" s="20"/>
      <c r="R159" s="24">
        <f t="shared" si="99"/>
        <v>0</v>
      </c>
      <c r="S159" s="25" t="str">
        <f t="shared" si="101"/>
        <v/>
      </c>
      <c r="T159" s="26">
        <f t="shared" si="102"/>
        <v>0</v>
      </c>
      <c r="U159" s="25" t="str">
        <f t="shared" si="103"/>
        <v/>
      </c>
      <c r="V159" s="27">
        <f t="shared" si="104"/>
        <v>0</v>
      </c>
      <c r="W159" s="2"/>
      <c r="X159" s="2"/>
      <c r="Y159" s="2"/>
      <c r="Z159" s="2"/>
    </row>
    <row r="160" ht="12.75" customHeight="1">
      <c r="A160" s="1"/>
      <c r="B160" s="10"/>
      <c r="C160" s="9" t="s">
        <v>218</v>
      </c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4">
        <f t="shared" si="100"/>
        <v>0</v>
      </c>
      <c r="Q160" s="20"/>
      <c r="R160" s="24">
        <f t="shared" si="99"/>
        <v>0</v>
      </c>
      <c r="S160" s="25" t="str">
        <f t="shared" si="101"/>
        <v/>
      </c>
      <c r="T160" s="26">
        <f t="shared" si="102"/>
        <v>0</v>
      </c>
      <c r="U160" s="25" t="str">
        <f t="shared" si="103"/>
        <v/>
      </c>
      <c r="V160" s="27">
        <f t="shared" si="104"/>
        <v>0</v>
      </c>
      <c r="W160" s="2"/>
      <c r="X160" s="2"/>
      <c r="Y160" s="2"/>
      <c r="Z160" s="2"/>
    </row>
    <row r="161" ht="12.75" customHeight="1">
      <c r="A161" s="1"/>
      <c r="B161" s="10"/>
      <c r="C161" s="9" t="s">
        <v>219</v>
      </c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4">
        <f t="shared" si="100"/>
        <v>0</v>
      </c>
      <c r="Q161" s="20"/>
      <c r="R161" s="24">
        <f t="shared" si="99"/>
        <v>0</v>
      </c>
      <c r="S161" s="25" t="str">
        <f t="shared" si="101"/>
        <v/>
      </c>
      <c r="T161" s="26">
        <f t="shared" si="102"/>
        <v>0</v>
      </c>
      <c r="U161" s="25" t="str">
        <f t="shared" si="103"/>
        <v/>
      </c>
      <c r="V161" s="27">
        <f t="shared" si="104"/>
        <v>0</v>
      </c>
      <c r="W161" s="2"/>
      <c r="X161" s="2"/>
      <c r="Y161" s="2"/>
      <c r="Z161" s="2"/>
    </row>
    <row r="162" ht="12.75" customHeight="1">
      <c r="A162" s="1"/>
      <c r="B162" s="10"/>
      <c r="C162" s="9" t="s">
        <v>220</v>
      </c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4">
        <f t="shared" si="100"/>
        <v>0</v>
      </c>
      <c r="Q162" s="20"/>
      <c r="R162" s="24">
        <f t="shared" si="99"/>
        <v>0</v>
      </c>
      <c r="S162" s="25" t="str">
        <f t="shared" si="101"/>
        <v/>
      </c>
      <c r="T162" s="26">
        <f t="shared" si="102"/>
        <v>0</v>
      </c>
      <c r="U162" s="25" t="str">
        <f t="shared" si="103"/>
        <v/>
      </c>
      <c r="V162" s="27">
        <f t="shared" si="104"/>
        <v>0</v>
      </c>
      <c r="W162" s="2"/>
      <c r="X162" s="2"/>
      <c r="Y162" s="2"/>
      <c r="Z162" s="2"/>
    </row>
    <row r="163" ht="12.75" customHeight="1">
      <c r="A163" s="1"/>
      <c r="B163" s="10"/>
      <c r="C163" s="9" t="s">
        <v>221</v>
      </c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4">
        <f t="shared" si="100"/>
        <v>0</v>
      </c>
      <c r="Q163" s="20"/>
      <c r="R163" s="24">
        <f t="shared" si="99"/>
        <v>0</v>
      </c>
      <c r="S163" s="25" t="str">
        <f t="shared" si="101"/>
        <v/>
      </c>
      <c r="T163" s="26">
        <f t="shared" si="102"/>
        <v>0</v>
      </c>
      <c r="U163" s="25" t="str">
        <f t="shared" si="103"/>
        <v/>
      </c>
      <c r="V163" s="27">
        <f t="shared" si="104"/>
        <v>0</v>
      </c>
      <c r="W163" s="2"/>
      <c r="X163" s="2"/>
      <c r="Y163" s="2"/>
      <c r="Z163" s="2"/>
    </row>
    <row r="164" ht="12.75" customHeight="1">
      <c r="A164" s="1"/>
      <c r="B164" s="10"/>
      <c r="C164" s="9" t="s">
        <v>222</v>
      </c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4">
        <f t="shared" si="100"/>
        <v>0</v>
      </c>
      <c r="Q164" s="20"/>
      <c r="R164" s="24">
        <f t="shared" si="99"/>
        <v>0</v>
      </c>
      <c r="S164" s="25" t="str">
        <f t="shared" si="101"/>
        <v/>
      </c>
      <c r="T164" s="26">
        <f t="shared" si="102"/>
        <v>0</v>
      </c>
      <c r="U164" s="25" t="str">
        <f t="shared" si="103"/>
        <v/>
      </c>
      <c r="V164" s="27">
        <f t="shared" si="104"/>
        <v>0</v>
      </c>
      <c r="W164" s="2"/>
      <c r="X164" s="2"/>
      <c r="Y164" s="2"/>
      <c r="Z164" s="2"/>
    </row>
    <row r="165" ht="12.75" customHeight="1">
      <c r="A165" s="1"/>
      <c r="B165" s="10"/>
      <c r="C165" s="9"/>
      <c r="D165" s="24">
        <f t="shared" ref="D165:P165" si="105">SUM(D156:D164)</f>
        <v>0</v>
      </c>
      <c r="E165" s="24">
        <f t="shared" si="105"/>
        <v>0</v>
      </c>
      <c r="F165" s="24">
        <f t="shared" si="105"/>
        <v>0</v>
      </c>
      <c r="G165" s="24">
        <f t="shared" si="105"/>
        <v>0</v>
      </c>
      <c r="H165" s="24">
        <f t="shared" si="105"/>
        <v>0</v>
      </c>
      <c r="I165" s="24">
        <f t="shared" si="105"/>
        <v>0</v>
      </c>
      <c r="J165" s="24">
        <f t="shared" si="105"/>
        <v>0</v>
      </c>
      <c r="K165" s="24">
        <f t="shared" si="105"/>
        <v>0</v>
      </c>
      <c r="L165" s="24">
        <f t="shared" si="105"/>
        <v>0</v>
      </c>
      <c r="M165" s="24">
        <f t="shared" si="105"/>
        <v>0</v>
      </c>
      <c r="N165" s="24">
        <f t="shared" si="105"/>
        <v>0</v>
      </c>
      <c r="O165" s="24">
        <f t="shared" si="105"/>
        <v>0</v>
      </c>
      <c r="P165" s="24">
        <f t="shared" si="105"/>
        <v>0</v>
      </c>
      <c r="Q165" s="20"/>
      <c r="R165" s="24">
        <f t="shared" si="99"/>
        <v>0</v>
      </c>
      <c r="S165" s="26">
        <f t="shared" ref="S165:U165" si="106">SUM(S156:S164)</f>
        <v>0</v>
      </c>
      <c r="T165" s="26">
        <f t="shared" si="106"/>
        <v>0</v>
      </c>
      <c r="U165" s="26">
        <f t="shared" si="106"/>
        <v>0</v>
      </c>
      <c r="V165" s="27">
        <f t="shared" si="104"/>
        <v>0</v>
      </c>
      <c r="W165" s="2"/>
      <c r="X165" s="2"/>
      <c r="Y165" s="2"/>
      <c r="Z165" s="2"/>
    </row>
    <row r="166" ht="12.75" customHeight="1">
      <c r="A166" s="1"/>
      <c r="B166" s="1"/>
      <c r="C166" s="1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"/>
      <c r="X166" s="2"/>
      <c r="Y166" s="2"/>
      <c r="Z166" s="2"/>
    </row>
    <row r="167" ht="12.75" customHeight="1">
      <c r="A167" s="1"/>
      <c r="B167" s="10"/>
      <c r="C167" s="19" t="s">
        <v>223</v>
      </c>
      <c r="D167" s="22" t="s">
        <v>4</v>
      </c>
      <c r="E167" s="22" t="s">
        <v>5</v>
      </c>
      <c r="F167" s="22" t="s">
        <v>6</v>
      </c>
      <c r="G167" s="22" t="s">
        <v>7</v>
      </c>
      <c r="H167" s="22" t="s">
        <v>8</v>
      </c>
      <c r="I167" s="22" t="s">
        <v>9</v>
      </c>
      <c r="J167" s="22" t="s">
        <v>227</v>
      </c>
      <c r="K167" s="22" t="s">
        <v>11</v>
      </c>
      <c r="L167" s="22" t="s">
        <v>12</v>
      </c>
      <c r="M167" s="22" t="s">
        <v>13</v>
      </c>
      <c r="N167" s="22" t="s">
        <v>14</v>
      </c>
      <c r="O167" s="22" t="s">
        <v>15</v>
      </c>
      <c r="P167" s="20"/>
      <c r="Q167" s="20"/>
      <c r="R167" s="24">
        <f t="shared" ref="R167:R177" si="107">(P167*Q167)</f>
        <v>0</v>
      </c>
      <c r="S167" s="23" t="s">
        <v>19</v>
      </c>
      <c r="T167" s="23" t="s">
        <v>20</v>
      </c>
      <c r="U167" s="23" t="s">
        <v>21</v>
      </c>
      <c r="V167" s="20"/>
      <c r="W167" s="2"/>
      <c r="X167" s="2"/>
      <c r="Y167" s="2"/>
      <c r="Z167" s="2"/>
    </row>
    <row r="168" ht="12.75" customHeight="1">
      <c r="A168" s="1"/>
      <c r="B168" s="10"/>
      <c r="C168" s="9" t="s">
        <v>214</v>
      </c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4">
        <f t="shared" ref="P168:P176" si="108">SUM(D168:O168)</f>
        <v>0</v>
      </c>
      <c r="Q168" s="20"/>
      <c r="R168" s="24">
        <f t="shared" si="107"/>
        <v>0</v>
      </c>
      <c r="S168" s="25" t="str">
        <f t="shared" ref="S168:S176" si="109">(E168)</f>
        <v/>
      </c>
      <c r="T168" s="26">
        <f t="shared" ref="T168:T176" si="110">SUM(D168,G168,H168,I168,J168,K168,L168,M168,N168,O168)</f>
        <v>0</v>
      </c>
      <c r="U168" s="25" t="str">
        <f t="shared" ref="U168:U176" si="111">(F168)</f>
        <v/>
      </c>
      <c r="V168" s="27">
        <f t="shared" ref="V168:V177" si="112">SUM(G168:H168)</f>
        <v>0</v>
      </c>
      <c r="W168" s="2"/>
      <c r="X168" s="2"/>
      <c r="Y168" s="2"/>
      <c r="Z168" s="2"/>
    </row>
    <row r="169" ht="12.75" customHeight="1">
      <c r="A169" s="1"/>
      <c r="B169" s="10"/>
      <c r="C169" s="9" t="s">
        <v>215</v>
      </c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4">
        <f t="shared" si="108"/>
        <v>0</v>
      </c>
      <c r="Q169" s="20"/>
      <c r="R169" s="24">
        <f t="shared" si="107"/>
        <v>0</v>
      </c>
      <c r="S169" s="25" t="str">
        <f t="shared" si="109"/>
        <v/>
      </c>
      <c r="T169" s="26">
        <f t="shared" si="110"/>
        <v>0</v>
      </c>
      <c r="U169" s="25" t="str">
        <f t="shared" si="111"/>
        <v/>
      </c>
      <c r="V169" s="27">
        <f t="shared" si="112"/>
        <v>0</v>
      </c>
      <c r="W169" s="2"/>
      <c r="X169" s="2"/>
      <c r="Y169" s="2"/>
      <c r="Z169" s="2"/>
    </row>
    <row r="170" ht="12.75" customHeight="1">
      <c r="A170" s="1"/>
      <c r="B170" s="10"/>
      <c r="C170" s="9" t="s">
        <v>216</v>
      </c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4">
        <f t="shared" si="108"/>
        <v>0</v>
      </c>
      <c r="Q170" s="20"/>
      <c r="R170" s="24">
        <f t="shared" si="107"/>
        <v>0</v>
      </c>
      <c r="S170" s="25" t="str">
        <f t="shared" si="109"/>
        <v/>
      </c>
      <c r="T170" s="26">
        <f t="shared" si="110"/>
        <v>0</v>
      </c>
      <c r="U170" s="25" t="str">
        <f t="shared" si="111"/>
        <v/>
      </c>
      <c r="V170" s="27">
        <f t="shared" si="112"/>
        <v>0</v>
      </c>
      <c r="W170" s="2"/>
      <c r="X170" s="2"/>
      <c r="Y170" s="2"/>
      <c r="Z170" s="2"/>
    </row>
    <row r="171" ht="12.75" customHeight="1">
      <c r="A171" s="1"/>
      <c r="B171" s="10"/>
      <c r="C171" s="9" t="s">
        <v>217</v>
      </c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4">
        <f t="shared" si="108"/>
        <v>0</v>
      </c>
      <c r="Q171" s="20"/>
      <c r="R171" s="24">
        <f t="shared" si="107"/>
        <v>0</v>
      </c>
      <c r="S171" s="25" t="str">
        <f t="shared" si="109"/>
        <v/>
      </c>
      <c r="T171" s="26">
        <f t="shared" si="110"/>
        <v>0</v>
      </c>
      <c r="U171" s="25" t="str">
        <f t="shared" si="111"/>
        <v/>
      </c>
      <c r="V171" s="27">
        <f t="shared" si="112"/>
        <v>0</v>
      </c>
      <c r="W171" s="2"/>
      <c r="X171" s="2"/>
      <c r="Y171" s="2"/>
      <c r="Z171" s="2"/>
    </row>
    <row r="172" ht="12.75" customHeight="1">
      <c r="A172" s="1"/>
      <c r="B172" s="10"/>
      <c r="C172" s="9" t="s">
        <v>218</v>
      </c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4">
        <f t="shared" si="108"/>
        <v>0</v>
      </c>
      <c r="Q172" s="20"/>
      <c r="R172" s="24">
        <f t="shared" si="107"/>
        <v>0</v>
      </c>
      <c r="S172" s="25" t="str">
        <f t="shared" si="109"/>
        <v/>
      </c>
      <c r="T172" s="26">
        <f t="shared" si="110"/>
        <v>0</v>
      </c>
      <c r="U172" s="25" t="str">
        <f t="shared" si="111"/>
        <v/>
      </c>
      <c r="V172" s="27">
        <f t="shared" si="112"/>
        <v>0</v>
      </c>
      <c r="W172" s="2"/>
      <c r="X172" s="2"/>
      <c r="Y172" s="2"/>
      <c r="Z172" s="2"/>
    </row>
    <row r="173" ht="12.75" customHeight="1">
      <c r="A173" s="1"/>
      <c r="B173" s="10"/>
      <c r="C173" s="9" t="s">
        <v>219</v>
      </c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4">
        <f t="shared" si="108"/>
        <v>0</v>
      </c>
      <c r="Q173" s="20"/>
      <c r="R173" s="24">
        <f t="shared" si="107"/>
        <v>0</v>
      </c>
      <c r="S173" s="25" t="str">
        <f t="shared" si="109"/>
        <v/>
      </c>
      <c r="T173" s="26">
        <f t="shared" si="110"/>
        <v>0</v>
      </c>
      <c r="U173" s="25" t="str">
        <f t="shared" si="111"/>
        <v/>
      </c>
      <c r="V173" s="27">
        <f t="shared" si="112"/>
        <v>0</v>
      </c>
      <c r="W173" s="2"/>
      <c r="X173" s="2"/>
      <c r="Y173" s="2"/>
      <c r="Z173" s="2"/>
    </row>
    <row r="174" ht="12.75" customHeight="1">
      <c r="A174" s="1"/>
      <c r="B174" s="10"/>
      <c r="C174" s="9" t="s">
        <v>220</v>
      </c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4">
        <f t="shared" si="108"/>
        <v>0</v>
      </c>
      <c r="Q174" s="20"/>
      <c r="R174" s="24">
        <f t="shared" si="107"/>
        <v>0</v>
      </c>
      <c r="S174" s="25" t="str">
        <f t="shared" si="109"/>
        <v/>
      </c>
      <c r="T174" s="26">
        <f t="shared" si="110"/>
        <v>0</v>
      </c>
      <c r="U174" s="25" t="str">
        <f t="shared" si="111"/>
        <v/>
      </c>
      <c r="V174" s="27">
        <f t="shared" si="112"/>
        <v>0</v>
      </c>
      <c r="W174" s="2"/>
      <c r="X174" s="2"/>
      <c r="Y174" s="2"/>
      <c r="Z174" s="2"/>
    </row>
    <row r="175" ht="12.75" customHeight="1">
      <c r="A175" s="1"/>
      <c r="B175" s="10"/>
      <c r="C175" s="9" t="s">
        <v>221</v>
      </c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4">
        <f t="shared" si="108"/>
        <v>0</v>
      </c>
      <c r="Q175" s="20"/>
      <c r="R175" s="24">
        <f t="shared" si="107"/>
        <v>0</v>
      </c>
      <c r="S175" s="25" t="str">
        <f t="shared" si="109"/>
        <v/>
      </c>
      <c r="T175" s="26">
        <f t="shared" si="110"/>
        <v>0</v>
      </c>
      <c r="U175" s="25" t="str">
        <f t="shared" si="111"/>
        <v/>
      </c>
      <c r="V175" s="27">
        <f t="shared" si="112"/>
        <v>0</v>
      </c>
      <c r="W175" s="2"/>
      <c r="X175" s="2"/>
      <c r="Y175" s="2"/>
      <c r="Z175" s="2"/>
    </row>
    <row r="176" ht="12.75" customHeight="1">
      <c r="A176" s="1"/>
      <c r="B176" s="10"/>
      <c r="C176" s="9" t="s">
        <v>222</v>
      </c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4">
        <f t="shared" si="108"/>
        <v>0</v>
      </c>
      <c r="Q176" s="20"/>
      <c r="R176" s="24">
        <f t="shared" si="107"/>
        <v>0</v>
      </c>
      <c r="S176" s="25" t="str">
        <f t="shared" si="109"/>
        <v/>
      </c>
      <c r="T176" s="26">
        <f t="shared" si="110"/>
        <v>0</v>
      </c>
      <c r="U176" s="25" t="str">
        <f t="shared" si="111"/>
        <v/>
      </c>
      <c r="V176" s="27">
        <f t="shared" si="112"/>
        <v>0</v>
      </c>
      <c r="W176" s="2"/>
      <c r="X176" s="2"/>
      <c r="Y176" s="2"/>
      <c r="Z176" s="2"/>
    </row>
    <row r="177" ht="12.75" customHeight="1">
      <c r="A177" s="1"/>
      <c r="B177" s="10"/>
      <c r="C177" s="9"/>
      <c r="D177" s="24">
        <f t="shared" ref="D177:O177" si="113">SUM(D168:D176)</f>
        <v>0</v>
      </c>
      <c r="E177" s="24">
        <f t="shared" si="113"/>
        <v>0</v>
      </c>
      <c r="F177" s="24">
        <f t="shared" si="113"/>
        <v>0</v>
      </c>
      <c r="G177" s="24">
        <f t="shared" si="113"/>
        <v>0</v>
      </c>
      <c r="H177" s="24">
        <f t="shared" si="113"/>
        <v>0</v>
      </c>
      <c r="I177" s="24">
        <f t="shared" si="113"/>
        <v>0</v>
      </c>
      <c r="J177" s="24">
        <f t="shared" si="113"/>
        <v>0</v>
      </c>
      <c r="K177" s="24">
        <f t="shared" si="113"/>
        <v>0</v>
      </c>
      <c r="L177" s="24">
        <f t="shared" si="113"/>
        <v>0</v>
      </c>
      <c r="M177" s="24">
        <f t="shared" si="113"/>
        <v>0</v>
      </c>
      <c r="N177" s="24">
        <f t="shared" si="113"/>
        <v>0</v>
      </c>
      <c r="O177" s="24">
        <f t="shared" si="113"/>
        <v>0</v>
      </c>
      <c r="P177" s="24">
        <f>SUM(P167:P176)</f>
        <v>0</v>
      </c>
      <c r="Q177" s="20"/>
      <c r="R177" s="24">
        <f t="shared" si="107"/>
        <v>0</v>
      </c>
      <c r="S177" s="26">
        <f t="shared" ref="S177:U177" si="114">SUM(S168:S176)</f>
        <v>0</v>
      </c>
      <c r="T177" s="26">
        <f t="shared" si="114"/>
        <v>0</v>
      </c>
      <c r="U177" s="26">
        <f t="shared" si="114"/>
        <v>0</v>
      </c>
      <c r="V177" s="27">
        <f t="shared" si="112"/>
        <v>0</v>
      </c>
      <c r="W177" s="2"/>
      <c r="X177" s="2"/>
      <c r="Y177" s="2"/>
      <c r="Z177" s="2"/>
    </row>
    <row r="178" ht="12.75" customHeight="1">
      <c r="A178" s="1"/>
      <c r="B178" s="1"/>
      <c r="C178" s="1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"/>
      <c r="X178" s="2"/>
      <c r="Y178" s="2"/>
      <c r="Z178" s="2"/>
    </row>
    <row r="179" ht="12.75" customHeight="1">
      <c r="A179" s="1"/>
      <c r="B179" s="1"/>
      <c r="C179" s="1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4">
        <f t="shared" ref="S179:U179" si="115">SUM(S140,S132,S122,S114,S108,S99,S91,S74,S66,S57,S22)</f>
        <v>0</v>
      </c>
      <c r="T179" s="24">
        <f t="shared" si="115"/>
        <v>0</v>
      </c>
      <c r="U179" s="24">
        <f t="shared" si="115"/>
        <v>0</v>
      </c>
      <c r="V179" s="20"/>
      <c r="W179" s="2"/>
      <c r="X179" s="2"/>
      <c r="Y179" s="2"/>
      <c r="Z179" s="2"/>
    </row>
    <row r="180" ht="12.75" customHeight="1">
      <c r="A180" s="1"/>
      <c r="B180" s="1"/>
      <c r="C180" s="1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"/>
      <c r="X180" s="2"/>
      <c r="Y180" s="2"/>
      <c r="Z180" s="2"/>
    </row>
    <row r="181" ht="12.75" customHeight="1">
      <c r="A181" s="1"/>
      <c r="B181" s="1"/>
      <c r="C181" s="1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"/>
      <c r="X181" s="2"/>
      <c r="Y181" s="2"/>
      <c r="Z181" s="2"/>
    </row>
    <row r="182" ht="12.75" customHeight="1">
      <c r="A182" s="1"/>
      <c r="B182" s="1"/>
      <c r="C182" s="1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"/>
      <c r="X182" s="2"/>
      <c r="Y182" s="2"/>
      <c r="Z182" s="2"/>
    </row>
    <row r="183" ht="12.75" customHeight="1">
      <c r="A183" s="1"/>
      <c r="B183" s="1"/>
      <c r="C183" s="1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"/>
      <c r="X183" s="2"/>
      <c r="Y183" s="2"/>
      <c r="Z183" s="2"/>
    </row>
    <row r="184" ht="12.75" customHeight="1">
      <c r="A184" s="1"/>
      <c r="B184" s="1"/>
      <c r="C184" s="1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"/>
      <c r="X184" s="2"/>
      <c r="Y184" s="2"/>
      <c r="Z184" s="2"/>
    </row>
    <row r="185" ht="15.75" customHeight="1">
      <c r="A185" s="2"/>
      <c r="B185" s="2"/>
      <c r="C185" s="2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"/>
      <c r="X185" s="2"/>
      <c r="Y185" s="2"/>
      <c r="Z185" s="2"/>
    </row>
    <row r="186" ht="15.75" customHeight="1">
      <c r="A186" s="2"/>
      <c r="B186" s="2"/>
      <c r="C186" s="2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"/>
      <c r="X186" s="2"/>
      <c r="Y186" s="2"/>
      <c r="Z186" s="2"/>
    </row>
    <row r="187" ht="15.75" customHeight="1">
      <c r="A187" s="2"/>
      <c r="B187" s="2"/>
      <c r="C187" s="2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"/>
      <c r="X187" s="2"/>
      <c r="Y187" s="2"/>
      <c r="Z187" s="2"/>
    </row>
    <row r="188" ht="15.75" customHeight="1">
      <c r="A188" s="2"/>
      <c r="B188" s="2"/>
      <c r="C188" s="2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"/>
      <c r="X188" s="2"/>
      <c r="Y188" s="2"/>
      <c r="Z188" s="2"/>
    </row>
    <row r="189" ht="15.75" customHeight="1">
      <c r="A189" s="2"/>
      <c r="B189" s="2"/>
      <c r="C189" s="2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"/>
      <c r="X189" s="2"/>
      <c r="Y189" s="2"/>
      <c r="Z189" s="2"/>
    </row>
    <row r="190" ht="15.75" customHeight="1">
      <c r="A190" s="2"/>
      <c r="B190" s="2"/>
      <c r="C190" s="2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"/>
      <c r="X190" s="2"/>
      <c r="Y190" s="2"/>
      <c r="Z190" s="2"/>
    </row>
    <row r="191" ht="15.75" customHeight="1">
      <c r="A191" s="2"/>
      <c r="B191" s="2"/>
      <c r="C191" s="2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"/>
      <c r="X191" s="2"/>
      <c r="Y191" s="2"/>
      <c r="Z191" s="2"/>
    </row>
    <row r="192" ht="15.75" customHeight="1">
      <c r="A192" s="2"/>
      <c r="B192" s="2"/>
      <c r="C192" s="2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"/>
      <c r="X192" s="2"/>
      <c r="Y192" s="2"/>
      <c r="Z192" s="2"/>
    </row>
    <row r="193" ht="15.75" customHeight="1">
      <c r="A193" s="2"/>
      <c r="B193" s="2"/>
      <c r="C193" s="2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"/>
      <c r="X193" s="2"/>
      <c r="Y193" s="2"/>
      <c r="Z193" s="2"/>
    </row>
    <row r="194" ht="15.75" customHeight="1">
      <c r="A194" s="2"/>
      <c r="B194" s="2"/>
      <c r="C194" s="2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"/>
      <c r="X194" s="2"/>
      <c r="Y194" s="2"/>
      <c r="Z194" s="2"/>
    </row>
    <row r="195" ht="15.75" customHeight="1">
      <c r="A195" s="2"/>
      <c r="B195" s="2"/>
      <c r="C195" s="2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"/>
      <c r="X195" s="2"/>
      <c r="Y195" s="2"/>
      <c r="Z195" s="2"/>
    </row>
    <row r="196" ht="15.75" customHeight="1">
      <c r="A196" s="2"/>
      <c r="B196" s="2"/>
      <c r="C196" s="2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"/>
      <c r="X196" s="2"/>
      <c r="Y196" s="2"/>
      <c r="Z196" s="2"/>
    </row>
    <row r="197" ht="15.75" customHeight="1">
      <c r="A197" s="2"/>
      <c r="B197" s="2"/>
      <c r="C197" s="2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"/>
      <c r="X197" s="2"/>
      <c r="Y197" s="2"/>
      <c r="Z197" s="2"/>
    </row>
    <row r="198" ht="15.75" customHeight="1">
      <c r="A198" s="2"/>
      <c r="B198" s="2"/>
      <c r="C198" s="2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"/>
      <c r="X198" s="2"/>
      <c r="Y198" s="2"/>
      <c r="Z198" s="2"/>
    </row>
    <row r="199" ht="15.75" customHeight="1">
      <c r="A199" s="2"/>
      <c r="B199" s="2"/>
      <c r="C199" s="2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"/>
      <c r="X199" s="2"/>
      <c r="Y199" s="2"/>
      <c r="Z199" s="2"/>
    </row>
    <row r="200" ht="15.75" customHeight="1">
      <c r="A200" s="2"/>
      <c r="B200" s="2"/>
      <c r="C200" s="2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"/>
      <c r="X200" s="2"/>
      <c r="Y200" s="2"/>
      <c r="Z200" s="2"/>
    </row>
    <row r="201" ht="15.75" customHeight="1">
      <c r="A201" s="2"/>
      <c r="B201" s="2"/>
      <c r="C201" s="2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"/>
      <c r="X201" s="2"/>
      <c r="Y201" s="2"/>
      <c r="Z201" s="2"/>
    </row>
    <row r="202" ht="15.75" customHeight="1">
      <c r="A202" s="2"/>
      <c r="B202" s="2"/>
      <c r="C202" s="2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"/>
      <c r="X202" s="2"/>
      <c r="Y202" s="2"/>
      <c r="Z202" s="2"/>
    </row>
    <row r="203" ht="15.75" customHeight="1">
      <c r="A203" s="2"/>
      <c r="B203" s="2"/>
      <c r="C203" s="2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"/>
      <c r="X203" s="2"/>
      <c r="Y203" s="2"/>
      <c r="Z203" s="2"/>
    </row>
    <row r="204" ht="15.75" customHeight="1">
      <c r="A204" s="2"/>
      <c r="B204" s="2"/>
      <c r="C204" s="2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"/>
      <c r="X204" s="2"/>
      <c r="Y204" s="2"/>
      <c r="Z204" s="2"/>
    </row>
    <row r="205" ht="15.75" customHeight="1">
      <c r="A205" s="2"/>
      <c r="B205" s="2"/>
      <c r="C205" s="2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"/>
      <c r="X205" s="2"/>
      <c r="Y205" s="2"/>
      <c r="Z205" s="2"/>
    </row>
    <row r="206" ht="15.75" customHeight="1">
      <c r="A206" s="2"/>
      <c r="B206" s="2"/>
      <c r="C206" s="2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"/>
      <c r="X206" s="2"/>
      <c r="Y206" s="2"/>
      <c r="Z206" s="2"/>
    </row>
    <row r="207" ht="15.75" customHeight="1">
      <c r="A207" s="2"/>
      <c r="B207" s="2"/>
      <c r="C207" s="2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"/>
      <c r="X207" s="2"/>
      <c r="Y207" s="2"/>
      <c r="Z207" s="2"/>
    </row>
    <row r="208" ht="15.75" customHeight="1">
      <c r="A208" s="2"/>
      <c r="B208" s="2"/>
      <c r="C208" s="2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"/>
      <c r="X208" s="2"/>
      <c r="Y208" s="2"/>
      <c r="Z208" s="2"/>
    </row>
    <row r="209" ht="15.75" customHeight="1">
      <c r="A209" s="2"/>
      <c r="B209" s="2"/>
      <c r="C209" s="2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"/>
      <c r="X209" s="2"/>
      <c r="Y209" s="2"/>
      <c r="Z209" s="2"/>
    </row>
    <row r="210" ht="15.75" customHeight="1">
      <c r="A210" s="2"/>
      <c r="B210" s="2"/>
      <c r="C210" s="2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"/>
      <c r="X210" s="2"/>
      <c r="Y210" s="2"/>
      <c r="Z210" s="2"/>
    </row>
    <row r="211" ht="15.75" customHeight="1">
      <c r="A211" s="2"/>
      <c r="B211" s="2"/>
      <c r="C211" s="2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"/>
      <c r="X211" s="2"/>
      <c r="Y211" s="2"/>
      <c r="Z211" s="2"/>
    </row>
    <row r="212" ht="15.75" customHeight="1">
      <c r="A212" s="2"/>
      <c r="B212" s="2"/>
      <c r="C212" s="2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"/>
      <c r="X212" s="2"/>
      <c r="Y212" s="2"/>
      <c r="Z212" s="2"/>
    </row>
    <row r="213" ht="15.75" customHeight="1">
      <c r="A213" s="2"/>
      <c r="B213" s="2"/>
      <c r="C213" s="2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"/>
      <c r="X213" s="2"/>
      <c r="Y213" s="2"/>
      <c r="Z213" s="2"/>
    </row>
    <row r="214" ht="15.75" customHeight="1">
      <c r="A214" s="2"/>
      <c r="B214" s="2"/>
      <c r="C214" s="2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"/>
      <c r="X214" s="2"/>
      <c r="Y214" s="2"/>
      <c r="Z214" s="2"/>
    </row>
    <row r="215" ht="15.75" customHeight="1">
      <c r="A215" s="2"/>
      <c r="B215" s="2"/>
      <c r="C215" s="2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"/>
      <c r="X215" s="2"/>
      <c r="Y215" s="2"/>
      <c r="Z215" s="2"/>
    </row>
    <row r="216" ht="15.75" customHeight="1">
      <c r="A216" s="2"/>
      <c r="B216" s="2"/>
      <c r="C216" s="2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"/>
      <c r="X216" s="2"/>
      <c r="Y216" s="2"/>
      <c r="Z216" s="2"/>
    </row>
    <row r="217" ht="15.75" customHeight="1">
      <c r="A217" s="2"/>
      <c r="B217" s="2"/>
      <c r="C217" s="2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"/>
      <c r="X217" s="2"/>
      <c r="Y217" s="2"/>
      <c r="Z217" s="2"/>
    </row>
    <row r="218" ht="15.75" customHeight="1">
      <c r="A218" s="2"/>
      <c r="B218" s="2"/>
      <c r="C218" s="2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"/>
      <c r="X218" s="2"/>
      <c r="Y218" s="2"/>
      <c r="Z218" s="2"/>
    </row>
    <row r="219" ht="15.75" customHeight="1">
      <c r="A219" s="2"/>
      <c r="B219" s="2"/>
      <c r="C219" s="2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"/>
      <c r="X219" s="2"/>
      <c r="Y219" s="2"/>
      <c r="Z219" s="2"/>
    </row>
    <row r="220" ht="15.75" customHeight="1">
      <c r="A220" s="2"/>
      <c r="B220" s="2"/>
      <c r="C220" s="2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"/>
      <c r="X220" s="2"/>
      <c r="Y220" s="2"/>
      <c r="Z220" s="2"/>
    </row>
    <row r="221" ht="15.75" customHeight="1">
      <c r="A221" s="2"/>
      <c r="B221" s="2"/>
      <c r="C221" s="2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"/>
      <c r="X221" s="2"/>
      <c r="Y221" s="2"/>
      <c r="Z221" s="2"/>
    </row>
    <row r="222" ht="15.75" customHeight="1">
      <c r="A222" s="2"/>
      <c r="B222" s="2"/>
      <c r="C222" s="2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"/>
      <c r="X222" s="2"/>
      <c r="Y222" s="2"/>
      <c r="Z222" s="2"/>
    </row>
    <row r="223" ht="15.75" customHeight="1">
      <c r="A223" s="2"/>
      <c r="B223" s="2"/>
      <c r="C223" s="2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"/>
      <c r="X223" s="2"/>
      <c r="Y223" s="2"/>
      <c r="Z223" s="2"/>
    </row>
    <row r="224" ht="15.75" customHeight="1">
      <c r="A224" s="2"/>
      <c r="B224" s="2"/>
      <c r="C224" s="2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"/>
      <c r="X224" s="2"/>
      <c r="Y224" s="2"/>
      <c r="Z224" s="2"/>
    </row>
    <row r="225" ht="15.75" customHeight="1">
      <c r="A225" s="2"/>
      <c r="B225" s="2"/>
      <c r="C225" s="2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"/>
      <c r="X225" s="2"/>
      <c r="Y225" s="2"/>
      <c r="Z225" s="2"/>
    </row>
    <row r="226" ht="15.75" customHeight="1">
      <c r="A226" s="2"/>
      <c r="B226" s="2"/>
      <c r="C226" s="2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"/>
      <c r="X226" s="2"/>
      <c r="Y226" s="2"/>
      <c r="Z226" s="2"/>
    </row>
    <row r="227" ht="15.75" customHeight="1">
      <c r="A227" s="2"/>
      <c r="B227" s="2"/>
      <c r="C227" s="2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"/>
      <c r="X227" s="2"/>
      <c r="Y227" s="2"/>
      <c r="Z227" s="2"/>
    </row>
    <row r="228" ht="15.75" customHeight="1">
      <c r="A228" s="2"/>
      <c r="B228" s="2"/>
      <c r="C228" s="2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"/>
      <c r="X228" s="2"/>
      <c r="Y228" s="2"/>
      <c r="Z228" s="2"/>
    </row>
    <row r="229" ht="15.75" customHeight="1">
      <c r="A229" s="2"/>
      <c r="B229" s="2"/>
      <c r="C229" s="2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"/>
      <c r="X229" s="2"/>
      <c r="Y229" s="2"/>
      <c r="Z229" s="2"/>
    </row>
    <row r="230" ht="15.75" customHeight="1">
      <c r="A230" s="2"/>
      <c r="B230" s="2"/>
      <c r="C230" s="2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"/>
      <c r="X230" s="2"/>
      <c r="Y230" s="2"/>
      <c r="Z230" s="2"/>
    </row>
    <row r="231" ht="15.75" customHeight="1">
      <c r="A231" s="2"/>
      <c r="B231" s="2"/>
      <c r="C231" s="2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"/>
      <c r="X231" s="2"/>
      <c r="Y231" s="2"/>
      <c r="Z231" s="2"/>
    </row>
    <row r="232" ht="15.75" customHeight="1">
      <c r="A232" s="2"/>
      <c r="B232" s="2"/>
      <c r="C232" s="2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"/>
      <c r="X232" s="2"/>
      <c r="Y232" s="2"/>
      <c r="Z232" s="2"/>
    </row>
    <row r="233" ht="15.75" customHeight="1">
      <c r="A233" s="2"/>
      <c r="B233" s="2"/>
      <c r="C233" s="2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"/>
      <c r="X233" s="2"/>
      <c r="Y233" s="2"/>
      <c r="Z233" s="2"/>
    </row>
    <row r="234" ht="15.75" customHeight="1">
      <c r="A234" s="2"/>
      <c r="B234" s="2"/>
      <c r="C234" s="2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"/>
      <c r="X234" s="2"/>
      <c r="Y234" s="2"/>
      <c r="Z234" s="2"/>
    </row>
    <row r="235" ht="15.75" customHeight="1">
      <c r="A235" s="2"/>
      <c r="B235" s="2"/>
      <c r="C235" s="2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"/>
      <c r="X235" s="2"/>
      <c r="Y235" s="2"/>
      <c r="Z235" s="2"/>
    </row>
    <row r="236" ht="15.75" customHeight="1">
      <c r="A236" s="2"/>
      <c r="B236" s="2"/>
      <c r="C236" s="2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"/>
      <c r="X236" s="2"/>
      <c r="Y236" s="2"/>
      <c r="Z236" s="2"/>
    </row>
    <row r="237" ht="15.75" customHeight="1">
      <c r="A237" s="2"/>
      <c r="B237" s="2"/>
      <c r="C237" s="2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"/>
      <c r="X237" s="2"/>
      <c r="Y237" s="2"/>
      <c r="Z237" s="2"/>
    </row>
    <row r="238" ht="15.75" customHeight="1">
      <c r="A238" s="2"/>
      <c r="B238" s="2"/>
      <c r="C238" s="2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"/>
      <c r="X238" s="2"/>
      <c r="Y238" s="2"/>
      <c r="Z238" s="2"/>
    </row>
    <row r="239" ht="15.75" customHeight="1">
      <c r="A239" s="2"/>
      <c r="B239" s="2"/>
      <c r="C239" s="2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"/>
      <c r="X239" s="2"/>
      <c r="Y239" s="2"/>
      <c r="Z239" s="2"/>
    </row>
    <row r="240" ht="15.75" customHeight="1">
      <c r="A240" s="2"/>
      <c r="B240" s="2"/>
      <c r="C240" s="2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"/>
      <c r="X240" s="2"/>
      <c r="Y240" s="2"/>
      <c r="Z240" s="2"/>
    </row>
    <row r="241" ht="15.75" customHeight="1">
      <c r="A241" s="2"/>
      <c r="B241" s="2"/>
      <c r="C241" s="2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"/>
      <c r="X241" s="2"/>
      <c r="Y241" s="2"/>
      <c r="Z241" s="2"/>
    </row>
    <row r="242" ht="15.75" customHeight="1">
      <c r="A242" s="2"/>
      <c r="B242" s="2"/>
      <c r="C242" s="2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"/>
      <c r="X242" s="2"/>
      <c r="Y242" s="2"/>
      <c r="Z242" s="2"/>
    </row>
    <row r="243" ht="15.75" customHeight="1">
      <c r="A243" s="2"/>
      <c r="B243" s="2"/>
      <c r="C243" s="2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"/>
      <c r="X243" s="2"/>
      <c r="Y243" s="2"/>
      <c r="Z243" s="2"/>
    </row>
    <row r="244" ht="15.75" customHeight="1">
      <c r="A244" s="2"/>
      <c r="B244" s="2"/>
      <c r="C244" s="2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"/>
      <c r="X244" s="2"/>
      <c r="Y244" s="2"/>
      <c r="Z244" s="2"/>
    </row>
    <row r="245" ht="15.75" customHeight="1">
      <c r="A245" s="2"/>
      <c r="B245" s="2"/>
      <c r="C245" s="2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"/>
      <c r="X245" s="2"/>
      <c r="Y245" s="2"/>
      <c r="Z245" s="2"/>
    </row>
    <row r="246" ht="15.75" customHeight="1">
      <c r="A246" s="2"/>
      <c r="B246" s="2"/>
      <c r="C246" s="2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"/>
      <c r="X246" s="2"/>
      <c r="Y246" s="2"/>
      <c r="Z246" s="2"/>
    </row>
    <row r="247" ht="15.75" customHeight="1">
      <c r="A247" s="2"/>
      <c r="B247" s="2"/>
      <c r="C247" s="2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"/>
      <c r="X247" s="2"/>
      <c r="Y247" s="2"/>
      <c r="Z247" s="2"/>
    </row>
    <row r="248" ht="15.75" customHeight="1">
      <c r="A248" s="2"/>
      <c r="B248" s="2"/>
      <c r="C248" s="2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"/>
      <c r="X248" s="2"/>
      <c r="Y248" s="2"/>
      <c r="Z248" s="2"/>
    </row>
    <row r="249" ht="15.75" customHeight="1">
      <c r="A249" s="2"/>
      <c r="B249" s="2"/>
      <c r="C249" s="2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"/>
      <c r="X249" s="2"/>
      <c r="Y249" s="2"/>
      <c r="Z249" s="2"/>
    </row>
    <row r="250" ht="15.75" customHeight="1">
      <c r="A250" s="2"/>
      <c r="B250" s="2"/>
      <c r="C250" s="2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"/>
      <c r="X250" s="2"/>
      <c r="Y250" s="2"/>
      <c r="Z250" s="2"/>
    </row>
    <row r="251" ht="15.75" customHeight="1">
      <c r="A251" s="2"/>
      <c r="B251" s="2"/>
      <c r="C251" s="2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"/>
      <c r="X251" s="2"/>
      <c r="Y251" s="2"/>
      <c r="Z251" s="2"/>
    </row>
    <row r="252" ht="15.75" customHeight="1">
      <c r="A252" s="2"/>
      <c r="B252" s="2"/>
      <c r="C252" s="2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"/>
      <c r="X252" s="2"/>
      <c r="Y252" s="2"/>
      <c r="Z252" s="2"/>
    </row>
    <row r="253" ht="15.75" customHeight="1">
      <c r="A253" s="2"/>
      <c r="B253" s="2"/>
      <c r="C253" s="2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"/>
      <c r="X253" s="2"/>
      <c r="Y253" s="2"/>
      <c r="Z253" s="2"/>
    </row>
    <row r="254" ht="15.75" customHeight="1">
      <c r="A254" s="2"/>
      <c r="B254" s="2"/>
      <c r="C254" s="2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"/>
      <c r="X254" s="2"/>
      <c r="Y254" s="2"/>
      <c r="Z254" s="2"/>
    </row>
    <row r="255" ht="15.75" customHeight="1">
      <c r="A255" s="2"/>
      <c r="B255" s="2"/>
      <c r="C255" s="2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"/>
      <c r="X255" s="2"/>
      <c r="Y255" s="2"/>
      <c r="Z255" s="2"/>
    </row>
    <row r="256" ht="15.75" customHeight="1">
      <c r="A256" s="2"/>
      <c r="B256" s="2"/>
      <c r="C256" s="2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"/>
      <c r="X256" s="2"/>
      <c r="Y256" s="2"/>
      <c r="Z256" s="2"/>
    </row>
    <row r="257" ht="15.75" customHeight="1">
      <c r="A257" s="2"/>
      <c r="B257" s="2"/>
      <c r="C257" s="2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"/>
      <c r="X257" s="2"/>
      <c r="Y257" s="2"/>
      <c r="Z257" s="2"/>
    </row>
    <row r="258" ht="15.75" customHeight="1">
      <c r="A258" s="2"/>
      <c r="B258" s="2"/>
      <c r="C258" s="2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"/>
      <c r="X258" s="2"/>
      <c r="Y258" s="2"/>
      <c r="Z258" s="2"/>
    </row>
    <row r="259" ht="15.75" customHeight="1">
      <c r="A259" s="2"/>
      <c r="B259" s="2"/>
      <c r="C259" s="2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"/>
      <c r="X259" s="2"/>
      <c r="Y259" s="2"/>
      <c r="Z259" s="2"/>
    </row>
    <row r="260" ht="15.75" customHeight="1">
      <c r="A260" s="2"/>
      <c r="B260" s="2"/>
      <c r="C260" s="2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"/>
      <c r="X260" s="2"/>
      <c r="Y260" s="2"/>
      <c r="Z260" s="2"/>
    </row>
    <row r="261" ht="15.75" customHeight="1">
      <c r="A261" s="2"/>
      <c r="B261" s="2"/>
      <c r="C261" s="2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"/>
      <c r="X261" s="2"/>
      <c r="Y261" s="2"/>
      <c r="Z261" s="2"/>
    </row>
    <row r="262" ht="15.75" customHeight="1">
      <c r="A262" s="2"/>
      <c r="B262" s="2"/>
      <c r="C262" s="2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"/>
      <c r="X262" s="2"/>
      <c r="Y262" s="2"/>
      <c r="Z262" s="2"/>
    </row>
    <row r="263" ht="15.75" customHeight="1">
      <c r="A263" s="2"/>
      <c r="B263" s="2"/>
      <c r="C263" s="2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"/>
      <c r="X263" s="2"/>
      <c r="Y263" s="2"/>
      <c r="Z263" s="2"/>
    </row>
    <row r="264" ht="15.75" customHeight="1">
      <c r="A264" s="2"/>
      <c r="B264" s="2"/>
      <c r="C264" s="2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"/>
      <c r="X264" s="2"/>
      <c r="Y264" s="2"/>
      <c r="Z264" s="2"/>
    </row>
    <row r="265" ht="15.75" customHeight="1">
      <c r="A265" s="2"/>
      <c r="B265" s="2"/>
      <c r="C265" s="2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"/>
      <c r="X265" s="2"/>
      <c r="Y265" s="2"/>
      <c r="Z265" s="2"/>
    </row>
    <row r="266" ht="15.75" customHeight="1">
      <c r="A266" s="2"/>
      <c r="B266" s="2"/>
      <c r="C266" s="2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"/>
      <c r="X266" s="2"/>
      <c r="Y266" s="2"/>
      <c r="Z266" s="2"/>
    </row>
    <row r="267" ht="15.75" customHeight="1">
      <c r="A267" s="2"/>
      <c r="B267" s="2"/>
      <c r="C267" s="2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"/>
      <c r="X267" s="2"/>
      <c r="Y267" s="2"/>
      <c r="Z267" s="2"/>
    </row>
    <row r="268" ht="15.75" customHeight="1">
      <c r="A268" s="2"/>
      <c r="B268" s="2"/>
      <c r="C268" s="2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"/>
      <c r="X268" s="2"/>
      <c r="Y268" s="2"/>
      <c r="Z268" s="2"/>
    </row>
    <row r="269" ht="15.75" customHeight="1">
      <c r="A269" s="2"/>
      <c r="B269" s="2"/>
      <c r="C269" s="2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"/>
      <c r="X269" s="2"/>
      <c r="Y269" s="2"/>
      <c r="Z269" s="2"/>
    </row>
    <row r="270" ht="15.75" customHeight="1">
      <c r="A270" s="2"/>
      <c r="B270" s="2"/>
      <c r="C270" s="2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"/>
      <c r="X270" s="2"/>
      <c r="Y270" s="2"/>
      <c r="Z270" s="2"/>
    </row>
    <row r="271" ht="15.75" customHeight="1">
      <c r="A271" s="2"/>
      <c r="B271" s="2"/>
      <c r="C271" s="2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"/>
      <c r="X271" s="2"/>
      <c r="Y271" s="2"/>
      <c r="Z271" s="2"/>
    </row>
    <row r="272" ht="15.75" customHeight="1">
      <c r="A272" s="2"/>
      <c r="B272" s="2"/>
      <c r="C272" s="2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"/>
      <c r="X272" s="2"/>
      <c r="Y272" s="2"/>
      <c r="Z272" s="2"/>
    </row>
    <row r="273" ht="15.75" customHeight="1">
      <c r="A273" s="2"/>
      <c r="B273" s="2"/>
      <c r="C273" s="2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"/>
      <c r="X273" s="2"/>
      <c r="Y273" s="2"/>
      <c r="Z273" s="2"/>
    </row>
    <row r="274" ht="15.75" customHeight="1">
      <c r="A274" s="2"/>
      <c r="B274" s="2"/>
      <c r="C274" s="2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"/>
      <c r="X274" s="2"/>
      <c r="Y274" s="2"/>
      <c r="Z274" s="2"/>
    </row>
    <row r="275" ht="15.75" customHeight="1">
      <c r="A275" s="2"/>
      <c r="B275" s="2"/>
      <c r="C275" s="2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"/>
      <c r="X275" s="2"/>
      <c r="Y275" s="2"/>
      <c r="Z275" s="2"/>
    </row>
    <row r="276" ht="15.75" customHeight="1">
      <c r="A276" s="2"/>
      <c r="B276" s="2"/>
      <c r="C276" s="2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"/>
      <c r="X276" s="2"/>
      <c r="Y276" s="2"/>
      <c r="Z276" s="2"/>
    </row>
    <row r="277" ht="15.75" customHeight="1">
      <c r="A277" s="2"/>
      <c r="B277" s="2"/>
      <c r="C277" s="2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"/>
      <c r="X277" s="2"/>
      <c r="Y277" s="2"/>
      <c r="Z277" s="2"/>
    </row>
    <row r="278" ht="15.75" customHeight="1">
      <c r="A278" s="2"/>
      <c r="B278" s="2"/>
      <c r="C278" s="2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"/>
      <c r="X278" s="2"/>
      <c r="Y278" s="2"/>
      <c r="Z278" s="2"/>
    </row>
    <row r="279" ht="15.75" customHeight="1">
      <c r="A279" s="2"/>
      <c r="B279" s="2"/>
      <c r="C279" s="2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"/>
      <c r="X279" s="2"/>
      <c r="Y279" s="2"/>
      <c r="Z279" s="2"/>
    </row>
    <row r="280" ht="15.75" customHeight="1">
      <c r="A280" s="2"/>
      <c r="B280" s="2"/>
      <c r="C280" s="2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"/>
      <c r="X280" s="2"/>
      <c r="Y280" s="2"/>
      <c r="Z280" s="2"/>
    </row>
    <row r="281" ht="15.75" customHeight="1">
      <c r="A281" s="2"/>
      <c r="B281" s="2"/>
      <c r="C281" s="2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"/>
      <c r="X281" s="2"/>
      <c r="Y281" s="2"/>
      <c r="Z281" s="2"/>
    </row>
    <row r="282" ht="15.75" customHeight="1">
      <c r="A282" s="2"/>
      <c r="B282" s="2"/>
      <c r="C282" s="2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"/>
      <c r="X282" s="2"/>
      <c r="Y282" s="2"/>
      <c r="Z282" s="2"/>
    </row>
    <row r="283" ht="15.75" customHeight="1">
      <c r="A283" s="2"/>
      <c r="B283" s="2"/>
      <c r="C283" s="2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"/>
      <c r="X283" s="2"/>
      <c r="Y283" s="2"/>
      <c r="Z283" s="2"/>
    </row>
    <row r="284" ht="15.75" customHeight="1">
      <c r="A284" s="2"/>
      <c r="B284" s="2"/>
      <c r="C284" s="2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"/>
      <c r="X284" s="2"/>
      <c r="Y284" s="2"/>
      <c r="Z284" s="2"/>
    </row>
    <row r="285" ht="15.75" customHeight="1">
      <c r="A285" s="2"/>
      <c r="B285" s="2"/>
      <c r="C285" s="2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"/>
      <c r="X285" s="2"/>
      <c r="Y285" s="2"/>
      <c r="Z285" s="2"/>
    </row>
    <row r="286" ht="15.75" customHeight="1">
      <c r="A286" s="2"/>
      <c r="B286" s="2"/>
      <c r="C286" s="2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"/>
      <c r="X286" s="2"/>
      <c r="Y286" s="2"/>
      <c r="Z286" s="2"/>
    </row>
    <row r="287" ht="15.75" customHeight="1">
      <c r="A287" s="2"/>
      <c r="B287" s="2"/>
      <c r="C287" s="2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"/>
      <c r="X287" s="2"/>
      <c r="Y287" s="2"/>
      <c r="Z287" s="2"/>
    </row>
    <row r="288" ht="15.75" customHeight="1">
      <c r="A288" s="2"/>
      <c r="B288" s="2"/>
      <c r="C288" s="2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"/>
      <c r="X288" s="2"/>
      <c r="Y288" s="2"/>
      <c r="Z288" s="2"/>
    </row>
    <row r="289" ht="15.75" customHeight="1">
      <c r="A289" s="2"/>
      <c r="B289" s="2"/>
      <c r="C289" s="2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"/>
      <c r="X289" s="2"/>
      <c r="Y289" s="2"/>
      <c r="Z289" s="2"/>
    </row>
    <row r="290" ht="15.75" customHeight="1">
      <c r="A290" s="2"/>
      <c r="B290" s="2"/>
      <c r="C290" s="2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"/>
      <c r="X290" s="2"/>
      <c r="Y290" s="2"/>
      <c r="Z290" s="2"/>
    </row>
    <row r="291" ht="15.75" customHeight="1">
      <c r="A291" s="2"/>
      <c r="B291" s="2"/>
      <c r="C291" s="2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"/>
      <c r="X291" s="2"/>
      <c r="Y291" s="2"/>
      <c r="Z291" s="2"/>
    </row>
    <row r="292" ht="15.75" customHeight="1">
      <c r="A292" s="2"/>
      <c r="B292" s="2"/>
      <c r="C292" s="2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"/>
      <c r="X292" s="2"/>
      <c r="Y292" s="2"/>
      <c r="Z292" s="2"/>
    </row>
    <row r="293" ht="15.75" customHeight="1">
      <c r="A293" s="2"/>
      <c r="B293" s="2"/>
      <c r="C293" s="2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"/>
      <c r="X293" s="2"/>
      <c r="Y293" s="2"/>
      <c r="Z293" s="2"/>
    </row>
    <row r="294" ht="15.75" customHeight="1">
      <c r="A294" s="2"/>
      <c r="B294" s="2"/>
      <c r="C294" s="2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"/>
      <c r="X294" s="2"/>
      <c r="Y294" s="2"/>
      <c r="Z294" s="2"/>
    </row>
    <row r="295" ht="15.75" customHeight="1">
      <c r="A295" s="2"/>
      <c r="B295" s="2"/>
      <c r="C295" s="2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"/>
      <c r="X295" s="2"/>
      <c r="Y295" s="2"/>
      <c r="Z295" s="2"/>
    </row>
    <row r="296" ht="15.75" customHeight="1">
      <c r="A296" s="2"/>
      <c r="B296" s="2"/>
      <c r="C296" s="2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"/>
      <c r="X296" s="2"/>
      <c r="Y296" s="2"/>
      <c r="Z296" s="2"/>
    </row>
    <row r="297" ht="15.75" customHeight="1">
      <c r="A297" s="2"/>
      <c r="B297" s="2"/>
      <c r="C297" s="2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"/>
      <c r="X297" s="2"/>
      <c r="Y297" s="2"/>
      <c r="Z297" s="2"/>
    </row>
    <row r="298" ht="15.75" customHeight="1">
      <c r="A298" s="2"/>
      <c r="B298" s="2"/>
      <c r="C298" s="2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"/>
      <c r="X298" s="2"/>
      <c r="Y298" s="2"/>
      <c r="Z298" s="2"/>
    </row>
    <row r="299" ht="15.75" customHeight="1">
      <c r="A299" s="2"/>
      <c r="B299" s="2"/>
      <c r="C299" s="2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"/>
      <c r="X299" s="2"/>
      <c r="Y299" s="2"/>
      <c r="Z299" s="2"/>
    </row>
    <row r="300" ht="15.75" customHeight="1">
      <c r="A300" s="2"/>
      <c r="B300" s="2"/>
      <c r="C300" s="2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"/>
      <c r="X300" s="2"/>
      <c r="Y300" s="2"/>
      <c r="Z300" s="2"/>
    </row>
    <row r="301" ht="15.75" customHeight="1">
      <c r="A301" s="2"/>
      <c r="B301" s="2"/>
      <c r="C301" s="2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"/>
      <c r="X301" s="2"/>
      <c r="Y301" s="2"/>
      <c r="Z301" s="2"/>
    </row>
    <row r="302" ht="15.75" customHeight="1">
      <c r="A302" s="2"/>
      <c r="B302" s="2"/>
      <c r="C302" s="2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"/>
      <c r="X302" s="2"/>
      <c r="Y302" s="2"/>
      <c r="Z302" s="2"/>
    </row>
    <row r="303" ht="15.75" customHeight="1">
      <c r="A303" s="2"/>
      <c r="B303" s="2"/>
      <c r="C303" s="2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"/>
      <c r="X303" s="2"/>
      <c r="Y303" s="2"/>
      <c r="Z303" s="2"/>
    </row>
    <row r="304" ht="15.75" customHeight="1">
      <c r="A304" s="2"/>
      <c r="B304" s="2"/>
      <c r="C304" s="2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"/>
      <c r="X304" s="2"/>
      <c r="Y304" s="2"/>
      <c r="Z304" s="2"/>
    </row>
    <row r="305" ht="15.75" customHeight="1">
      <c r="A305" s="2"/>
      <c r="B305" s="2"/>
      <c r="C305" s="2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"/>
      <c r="X305" s="2"/>
      <c r="Y305" s="2"/>
      <c r="Z305" s="2"/>
    </row>
    <row r="306" ht="15.75" customHeight="1">
      <c r="A306" s="2"/>
      <c r="B306" s="2"/>
      <c r="C306" s="2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"/>
      <c r="X306" s="2"/>
      <c r="Y306" s="2"/>
      <c r="Z306" s="2"/>
    </row>
    <row r="307" ht="15.75" customHeight="1">
      <c r="A307" s="2"/>
      <c r="B307" s="2"/>
      <c r="C307" s="2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"/>
      <c r="X307" s="2"/>
      <c r="Y307" s="2"/>
      <c r="Z307" s="2"/>
    </row>
    <row r="308" ht="15.75" customHeight="1">
      <c r="A308" s="2"/>
      <c r="B308" s="2"/>
      <c r="C308" s="2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"/>
      <c r="X308" s="2"/>
      <c r="Y308" s="2"/>
      <c r="Z308" s="2"/>
    </row>
    <row r="309" ht="15.75" customHeight="1">
      <c r="A309" s="2"/>
      <c r="B309" s="2"/>
      <c r="C309" s="2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"/>
      <c r="X309" s="2"/>
      <c r="Y309" s="2"/>
      <c r="Z309" s="2"/>
    </row>
    <row r="310" ht="15.75" customHeight="1">
      <c r="A310" s="2"/>
      <c r="B310" s="2"/>
      <c r="C310" s="2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"/>
      <c r="X310" s="2"/>
      <c r="Y310" s="2"/>
      <c r="Z310" s="2"/>
    </row>
    <row r="311" ht="15.75" customHeight="1">
      <c r="A311" s="2"/>
      <c r="B311" s="2"/>
      <c r="C311" s="2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"/>
      <c r="X311" s="2"/>
      <c r="Y311" s="2"/>
      <c r="Z311" s="2"/>
    </row>
    <row r="312" ht="15.75" customHeight="1">
      <c r="A312" s="2"/>
      <c r="B312" s="2"/>
      <c r="C312" s="2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"/>
      <c r="X312" s="2"/>
      <c r="Y312" s="2"/>
      <c r="Z312" s="2"/>
    </row>
    <row r="313" ht="15.75" customHeight="1">
      <c r="A313" s="2"/>
      <c r="B313" s="2"/>
      <c r="C313" s="2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"/>
      <c r="X313" s="2"/>
      <c r="Y313" s="2"/>
      <c r="Z313" s="2"/>
    </row>
    <row r="314" ht="15.75" customHeight="1">
      <c r="A314" s="2"/>
      <c r="B314" s="2"/>
      <c r="C314" s="2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"/>
      <c r="X314" s="2"/>
      <c r="Y314" s="2"/>
      <c r="Z314" s="2"/>
    </row>
    <row r="315" ht="15.75" customHeight="1">
      <c r="A315" s="2"/>
      <c r="B315" s="2"/>
      <c r="C315" s="2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"/>
      <c r="X315" s="2"/>
      <c r="Y315" s="2"/>
      <c r="Z315" s="2"/>
    </row>
    <row r="316" ht="15.75" customHeight="1">
      <c r="A316" s="2"/>
      <c r="B316" s="2"/>
      <c r="C316" s="2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"/>
      <c r="X316" s="2"/>
      <c r="Y316" s="2"/>
      <c r="Z316" s="2"/>
    </row>
    <row r="317" ht="15.75" customHeight="1">
      <c r="A317" s="2"/>
      <c r="B317" s="2"/>
      <c r="C317" s="2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"/>
      <c r="X317" s="2"/>
      <c r="Y317" s="2"/>
      <c r="Z317" s="2"/>
    </row>
    <row r="318" ht="15.75" customHeight="1">
      <c r="A318" s="2"/>
      <c r="B318" s="2"/>
      <c r="C318" s="2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"/>
      <c r="X318" s="2"/>
      <c r="Y318" s="2"/>
      <c r="Z318" s="2"/>
    </row>
    <row r="319" ht="15.75" customHeight="1">
      <c r="A319" s="2"/>
      <c r="B319" s="2"/>
      <c r="C319" s="2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"/>
      <c r="X319" s="2"/>
      <c r="Y319" s="2"/>
      <c r="Z319" s="2"/>
    </row>
    <row r="320" ht="15.75" customHeight="1">
      <c r="A320" s="2"/>
      <c r="B320" s="2"/>
      <c r="C320" s="2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"/>
      <c r="X320" s="2"/>
      <c r="Y320" s="2"/>
      <c r="Z320" s="2"/>
    </row>
    <row r="321" ht="15.75" customHeight="1">
      <c r="A321" s="2"/>
      <c r="B321" s="2"/>
      <c r="C321" s="2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"/>
      <c r="X321" s="2"/>
      <c r="Y321" s="2"/>
      <c r="Z321" s="2"/>
    </row>
    <row r="322" ht="15.75" customHeight="1">
      <c r="A322" s="2"/>
      <c r="B322" s="2"/>
      <c r="C322" s="2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"/>
      <c r="X322" s="2"/>
      <c r="Y322" s="2"/>
      <c r="Z322" s="2"/>
    </row>
    <row r="323" ht="15.75" customHeight="1">
      <c r="A323" s="2"/>
      <c r="B323" s="2"/>
      <c r="C323" s="2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"/>
      <c r="X323" s="2"/>
      <c r="Y323" s="2"/>
      <c r="Z323" s="2"/>
    </row>
    <row r="324" ht="15.75" customHeight="1">
      <c r="A324" s="2"/>
      <c r="B324" s="2"/>
      <c r="C324" s="2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"/>
      <c r="X324" s="2"/>
      <c r="Y324" s="2"/>
      <c r="Z324" s="2"/>
    </row>
    <row r="325" ht="15.75" customHeight="1">
      <c r="A325" s="2"/>
      <c r="B325" s="2"/>
      <c r="C325" s="2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"/>
      <c r="X325" s="2"/>
      <c r="Y325" s="2"/>
      <c r="Z325" s="2"/>
    </row>
    <row r="326" ht="15.75" customHeight="1">
      <c r="A326" s="2"/>
      <c r="B326" s="2"/>
      <c r="C326" s="2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"/>
      <c r="X326" s="2"/>
      <c r="Y326" s="2"/>
      <c r="Z326" s="2"/>
    </row>
    <row r="327" ht="15.75" customHeight="1">
      <c r="A327" s="2"/>
      <c r="B327" s="2"/>
      <c r="C327" s="2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"/>
      <c r="X327" s="2"/>
      <c r="Y327" s="2"/>
      <c r="Z327" s="2"/>
    </row>
    <row r="328" ht="15.75" customHeight="1">
      <c r="A328" s="2"/>
      <c r="B328" s="2"/>
      <c r="C328" s="2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"/>
      <c r="X328" s="2"/>
      <c r="Y328" s="2"/>
      <c r="Z328" s="2"/>
    </row>
    <row r="329" ht="15.75" customHeight="1">
      <c r="A329" s="2"/>
      <c r="B329" s="2"/>
      <c r="C329" s="2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"/>
      <c r="X329" s="2"/>
      <c r="Y329" s="2"/>
      <c r="Z329" s="2"/>
    </row>
    <row r="330" ht="15.75" customHeight="1">
      <c r="A330" s="2"/>
      <c r="B330" s="2"/>
      <c r="C330" s="2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"/>
      <c r="X330" s="2"/>
      <c r="Y330" s="2"/>
      <c r="Z330" s="2"/>
    </row>
    <row r="331" ht="15.75" customHeight="1">
      <c r="A331" s="2"/>
      <c r="B331" s="2"/>
      <c r="C331" s="2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"/>
      <c r="X331" s="2"/>
      <c r="Y331" s="2"/>
      <c r="Z331" s="2"/>
    </row>
    <row r="332" ht="15.75" customHeight="1">
      <c r="A332" s="2"/>
      <c r="B332" s="2"/>
      <c r="C332" s="2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"/>
      <c r="X332" s="2"/>
      <c r="Y332" s="2"/>
      <c r="Z332" s="2"/>
    </row>
    <row r="333" ht="15.75" customHeight="1">
      <c r="A333" s="2"/>
      <c r="B333" s="2"/>
      <c r="C333" s="2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"/>
      <c r="X333" s="2"/>
      <c r="Y333" s="2"/>
      <c r="Z333" s="2"/>
    </row>
    <row r="334" ht="15.75" customHeight="1">
      <c r="A334" s="2"/>
      <c r="B334" s="2"/>
      <c r="C334" s="2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"/>
      <c r="X334" s="2"/>
      <c r="Y334" s="2"/>
      <c r="Z334" s="2"/>
    </row>
    <row r="335" ht="15.75" customHeight="1">
      <c r="A335" s="2"/>
      <c r="B335" s="2"/>
      <c r="C335" s="2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"/>
      <c r="X335" s="2"/>
      <c r="Y335" s="2"/>
      <c r="Z335" s="2"/>
    </row>
    <row r="336" ht="15.75" customHeight="1">
      <c r="A336" s="2"/>
      <c r="B336" s="2"/>
      <c r="C336" s="2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"/>
      <c r="X336" s="2"/>
      <c r="Y336" s="2"/>
      <c r="Z336" s="2"/>
    </row>
    <row r="337" ht="15.75" customHeight="1">
      <c r="A337" s="2"/>
      <c r="B337" s="2"/>
      <c r="C337" s="2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"/>
      <c r="X337" s="2"/>
      <c r="Y337" s="2"/>
      <c r="Z337" s="2"/>
    </row>
    <row r="338" ht="15.75" customHeight="1">
      <c r="A338" s="2"/>
      <c r="B338" s="2"/>
      <c r="C338" s="2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"/>
      <c r="X338" s="2"/>
      <c r="Y338" s="2"/>
      <c r="Z338" s="2"/>
    </row>
    <row r="339" ht="15.75" customHeight="1">
      <c r="A339" s="2"/>
      <c r="B339" s="2"/>
      <c r="C339" s="2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"/>
      <c r="X339" s="2"/>
      <c r="Y339" s="2"/>
      <c r="Z339" s="2"/>
    </row>
    <row r="340" ht="15.75" customHeight="1">
      <c r="A340" s="2"/>
      <c r="B340" s="2"/>
      <c r="C340" s="2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"/>
      <c r="X340" s="2"/>
      <c r="Y340" s="2"/>
      <c r="Z340" s="2"/>
    </row>
    <row r="341" ht="15.75" customHeight="1">
      <c r="A341" s="2"/>
      <c r="B341" s="2"/>
      <c r="C341" s="2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"/>
      <c r="X341" s="2"/>
      <c r="Y341" s="2"/>
      <c r="Z341" s="2"/>
    </row>
    <row r="342" ht="15.75" customHeight="1">
      <c r="A342" s="2"/>
      <c r="B342" s="2"/>
      <c r="C342" s="2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"/>
      <c r="X342" s="2"/>
      <c r="Y342" s="2"/>
      <c r="Z342" s="2"/>
    </row>
    <row r="343" ht="15.75" customHeight="1">
      <c r="A343" s="2"/>
      <c r="B343" s="2"/>
      <c r="C343" s="2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"/>
      <c r="X343" s="2"/>
      <c r="Y343" s="2"/>
      <c r="Z343" s="2"/>
    </row>
    <row r="344" ht="15.75" customHeight="1">
      <c r="A344" s="2"/>
      <c r="B344" s="2"/>
      <c r="C344" s="2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"/>
      <c r="X344" s="2"/>
      <c r="Y344" s="2"/>
      <c r="Z344" s="2"/>
    </row>
    <row r="345" ht="15.75" customHeight="1">
      <c r="A345" s="2"/>
      <c r="B345" s="2"/>
      <c r="C345" s="2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"/>
      <c r="X345" s="2"/>
      <c r="Y345" s="2"/>
      <c r="Z345" s="2"/>
    </row>
    <row r="346" ht="15.75" customHeight="1">
      <c r="A346" s="2"/>
      <c r="B346" s="2"/>
      <c r="C346" s="2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"/>
      <c r="X346" s="2"/>
      <c r="Y346" s="2"/>
      <c r="Z346" s="2"/>
    </row>
    <row r="347" ht="15.75" customHeight="1">
      <c r="A347" s="2"/>
      <c r="B347" s="2"/>
      <c r="C347" s="2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"/>
      <c r="X347" s="2"/>
      <c r="Y347" s="2"/>
      <c r="Z347" s="2"/>
    </row>
    <row r="348" ht="15.75" customHeight="1">
      <c r="A348" s="2"/>
      <c r="B348" s="2"/>
      <c r="C348" s="2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"/>
      <c r="X348" s="2"/>
      <c r="Y348" s="2"/>
      <c r="Z348" s="2"/>
    </row>
    <row r="349" ht="15.75" customHeight="1">
      <c r="A349" s="2"/>
      <c r="B349" s="2"/>
      <c r="C349" s="2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"/>
      <c r="X349" s="2"/>
      <c r="Y349" s="2"/>
      <c r="Z349" s="2"/>
    </row>
    <row r="350" ht="15.75" customHeight="1">
      <c r="A350" s="2"/>
      <c r="B350" s="2"/>
      <c r="C350" s="2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"/>
      <c r="X350" s="2"/>
      <c r="Y350" s="2"/>
      <c r="Z350" s="2"/>
    </row>
    <row r="351" ht="15.75" customHeight="1">
      <c r="A351" s="2"/>
      <c r="B351" s="2"/>
      <c r="C351" s="2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"/>
      <c r="X351" s="2"/>
      <c r="Y351" s="2"/>
      <c r="Z351" s="2"/>
    </row>
    <row r="352" ht="15.75" customHeight="1">
      <c r="A352" s="2"/>
      <c r="B352" s="2"/>
      <c r="C352" s="2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"/>
      <c r="X352" s="2"/>
      <c r="Y352" s="2"/>
      <c r="Z352" s="2"/>
    </row>
    <row r="353" ht="15.75" customHeight="1">
      <c r="A353" s="2"/>
      <c r="B353" s="2"/>
      <c r="C353" s="2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"/>
      <c r="X353" s="2"/>
      <c r="Y353" s="2"/>
      <c r="Z353" s="2"/>
    </row>
    <row r="354" ht="15.75" customHeight="1">
      <c r="A354" s="2"/>
      <c r="B354" s="2"/>
      <c r="C354" s="2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"/>
      <c r="X354" s="2"/>
      <c r="Y354" s="2"/>
      <c r="Z354" s="2"/>
    </row>
    <row r="355" ht="15.75" customHeight="1">
      <c r="A355" s="2"/>
      <c r="B355" s="2"/>
      <c r="C355" s="2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"/>
      <c r="X355" s="2"/>
      <c r="Y355" s="2"/>
      <c r="Z355" s="2"/>
    </row>
    <row r="356" ht="15.75" customHeight="1">
      <c r="A356" s="2"/>
      <c r="B356" s="2"/>
      <c r="C356" s="2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"/>
      <c r="X356" s="2"/>
      <c r="Y356" s="2"/>
      <c r="Z356" s="2"/>
    </row>
    <row r="357" ht="15.75" customHeight="1">
      <c r="A357" s="2"/>
      <c r="B357" s="2"/>
      <c r="C357" s="2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"/>
      <c r="X357" s="2"/>
      <c r="Y357" s="2"/>
      <c r="Z357" s="2"/>
    </row>
    <row r="358" ht="15.75" customHeight="1">
      <c r="A358" s="2"/>
      <c r="B358" s="2"/>
      <c r="C358" s="2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"/>
      <c r="X358" s="2"/>
      <c r="Y358" s="2"/>
      <c r="Z358" s="2"/>
    </row>
    <row r="359" ht="15.75" customHeight="1">
      <c r="A359" s="2"/>
      <c r="B359" s="2"/>
      <c r="C359" s="2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"/>
      <c r="X359" s="2"/>
      <c r="Y359" s="2"/>
      <c r="Z359" s="2"/>
    </row>
    <row r="360" ht="15.75" customHeight="1">
      <c r="A360" s="2"/>
      <c r="B360" s="2"/>
      <c r="C360" s="2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"/>
      <c r="X360" s="2"/>
      <c r="Y360" s="2"/>
      <c r="Z360" s="2"/>
    </row>
    <row r="361" ht="15.75" customHeight="1">
      <c r="A361" s="2"/>
      <c r="B361" s="2"/>
      <c r="C361" s="2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"/>
      <c r="X361" s="2"/>
      <c r="Y361" s="2"/>
      <c r="Z361" s="2"/>
    </row>
    <row r="362" ht="15.75" customHeight="1">
      <c r="A362" s="2"/>
      <c r="B362" s="2"/>
      <c r="C362" s="2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"/>
      <c r="X362" s="2"/>
      <c r="Y362" s="2"/>
      <c r="Z362" s="2"/>
    </row>
    <row r="363" ht="15.75" customHeight="1">
      <c r="A363" s="2"/>
      <c r="B363" s="2"/>
      <c r="C363" s="2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"/>
      <c r="X363" s="2"/>
      <c r="Y363" s="2"/>
      <c r="Z363" s="2"/>
    </row>
    <row r="364" ht="15.75" customHeight="1">
      <c r="A364" s="2"/>
      <c r="B364" s="2"/>
      <c r="C364" s="2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"/>
      <c r="X364" s="2"/>
      <c r="Y364" s="2"/>
      <c r="Z364" s="2"/>
    </row>
    <row r="365" ht="15.75" customHeight="1">
      <c r="A365" s="2"/>
      <c r="B365" s="2"/>
      <c r="C365" s="2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"/>
      <c r="X365" s="2"/>
      <c r="Y365" s="2"/>
      <c r="Z365" s="2"/>
    </row>
    <row r="366" ht="15.75" customHeight="1">
      <c r="A366" s="2"/>
      <c r="B366" s="2"/>
      <c r="C366" s="2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"/>
      <c r="X366" s="2"/>
      <c r="Y366" s="2"/>
      <c r="Z366" s="2"/>
    </row>
    <row r="367" ht="15.75" customHeight="1">
      <c r="A367" s="2"/>
      <c r="B367" s="2"/>
      <c r="C367" s="2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"/>
      <c r="X367" s="2"/>
      <c r="Y367" s="2"/>
      <c r="Z367" s="2"/>
    </row>
    <row r="368" ht="15.75" customHeight="1">
      <c r="A368" s="2"/>
      <c r="B368" s="2"/>
      <c r="C368" s="2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"/>
      <c r="X368" s="2"/>
      <c r="Y368" s="2"/>
      <c r="Z368" s="2"/>
    </row>
    <row r="369" ht="15.75" customHeight="1">
      <c r="A369" s="2"/>
      <c r="B369" s="2"/>
      <c r="C369" s="2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"/>
      <c r="X369" s="2"/>
      <c r="Y369" s="2"/>
      <c r="Z369" s="2"/>
    </row>
    <row r="370" ht="15.75" customHeight="1">
      <c r="A370" s="2"/>
      <c r="B370" s="2"/>
      <c r="C370" s="2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"/>
      <c r="X370" s="2"/>
      <c r="Y370" s="2"/>
      <c r="Z370" s="2"/>
    </row>
    <row r="371" ht="15.75" customHeight="1">
      <c r="A371" s="2"/>
      <c r="B371" s="2"/>
      <c r="C371" s="2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"/>
      <c r="X371" s="2"/>
      <c r="Y371" s="2"/>
      <c r="Z371" s="2"/>
    </row>
    <row r="372" ht="15.75" customHeight="1">
      <c r="A372" s="2"/>
      <c r="B372" s="2"/>
      <c r="C372" s="2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"/>
      <c r="X372" s="2"/>
      <c r="Y372" s="2"/>
      <c r="Z372" s="2"/>
    </row>
    <row r="373" ht="15.75" customHeight="1">
      <c r="A373" s="2"/>
      <c r="B373" s="2"/>
      <c r="C373" s="2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"/>
      <c r="X373" s="2"/>
      <c r="Y373" s="2"/>
      <c r="Z373" s="2"/>
    </row>
    <row r="374" ht="15.75" customHeight="1">
      <c r="A374" s="2"/>
      <c r="B374" s="2"/>
      <c r="C374" s="2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"/>
      <c r="X374" s="2"/>
      <c r="Y374" s="2"/>
      <c r="Z374" s="2"/>
    </row>
    <row r="375" ht="15.75" customHeight="1">
      <c r="A375" s="2"/>
      <c r="B375" s="2"/>
      <c r="C375" s="2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"/>
      <c r="X375" s="2"/>
      <c r="Y375" s="2"/>
      <c r="Z375" s="2"/>
    </row>
    <row r="376" ht="15.75" customHeight="1">
      <c r="A376" s="2"/>
      <c r="B376" s="2"/>
      <c r="C376" s="2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"/>
      <c r="X376" s="2"/>
      <c r="Y376" s="2"/>
      <c r="Z376" s="2"/>
    </row>
    <row r="377" ht="15.75" customHeight="1">
      <c r="A377" s="2"/>
      <c r="B377" s="2"/>
      <c r="C377" s="2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"/>
      <c r="X377" s="2"/>
      <c r="Y377" s="2"/>
      <c r="Z377" s="2"/>
    </row>
    <row r="378" ht="15.75" customHeight="1">
      <c r="A378" s="2"/>
      <c r="B378" s="2"/>
      <c r="C378" s="2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"/>
      <c r="X378" s="2"/>
      <c r="Y378" s="2"/>
      <c r="Z378" s="2"/>
    </row>
    <row r="379" ht="15.75" customHeight="1">
      <c r="A379" s="2"/>
      <c r="B379" s="2"/>
      <c r="C379" s="2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"/>
      <c r="X379" s="2"/>
      <c r="Y379" s="2"/>
      <c r="Z379" s="2"/>
    </row>
    <row r="380" ht="15.75" customHeight="1">
      <c r="A380" s="2"/>
      <c r="B380" s="2"/>
      <c r="C380" s="2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"/>
      <c r="X380" s="2"/>
      <c r="Y380" s="2"/>
      <c r="Z380" s="2"/>
    </row>
    <row r="381" ht="15.75" customHeight="1">
      <c r="A381" s="2"/>
      <c r="B381" s="2"/>
      <c r="C381" s="2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"/>
      <c r="X381" s="2"/>
      <c r="Y381" s="2"/>
      <c r="Z381" s="2"/>
    </row>
    <row r="382" ht="15.75" customHeight="1">
      <c r="A382" s="2"/>
      <c r="B382" s="2"/>
      <c r="C382" s="2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"/>
      <c r="X382" s="2"/>
      <c r="Y382" s="2"/>
      <c r="Z382" s="2"/>
    </row>
    <row r="383" ht="15.75" customHeight="1">
      <c r="A383" s="2"/>
      <c r="B383" s="2"/>
      <c r="C383" s="2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"/>
      <c r="X383" s="2"/>
      <c r="Y383" s="2"/>
      <c r="Z383" s="2"/>
    </row>
    <row r="384" ht="15.75" customHeight="1">
      <c r="A384" s="2"/>
      <c r="B384" s="2"/>
      <c r="C384" s="2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"/>
      <c r="X384" s="2"/>
      <c r="Y384" s="2"/>
      <c r="Z384" s="2"/>
    </row>
    <row r="385" ht="15.75" customHeight="1">
      <c r="A385" s="2"/>
      <c r="B385" s="2"/>
      <c r="C385" s="2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"/>
      <c r="X385" s="2"/>
      <c r="Y385" s="2"/>
      <c r="Z385" s="2"/>
    </row>
    <row r="386" ht="15.75" customHeight="1">
      <c r="A386" s="2"/>
      <c r="B386" s="2"/>
      <c r="C386" s="2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"/>
      <c r="X386" s="2"/>
      <c r="Y386" s="2"/>
      <c r="Z386" s="2"/>
    </row>
    <row r="387" ht="15.75" customHeight="1">
      <c r="A387" s="2"/>
      <c r="B387" s="2"/>
      <c r="C387" s="2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"/>
      <c r="X387" s="2"/>
      <c r="Y387" s="2"/>
      <c r="Z387" s="2"/>
    </row>
    <row r="388" ht="15.75" customHeight="1">
      <c r="A388" s="2"/>
      <c r="B388" s="2"/>
      <c r="C388" s="2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"/>
      <c r="X388" s="2"/>
      <c r="Y388" s="2"/>
      <c r="Z388" s="2"/>
    </row>
    <row r="389" ht="15.75" customHeight="1">
      <c r="A389" s="2"/>
      <c r="B389" s="2"/>
      <c r="C389" s="2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"/>
      <c r="X389" s="2"/>
      <c r="Y389" s="2"/>
      <c r="Z389" s="2"/>
    </row>
    <row r="390" ht="15.75" customHeight="1">
      <c r="A390" s="2"/>
      <c r="B390" s="2"/>
      <c r="C390" s="2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"/>
      <c r="X390" s="2"/>
      <c r="Y390" s="2"/>
      <c r="Z390" s="2"/>
    </row>
    <row r="391" ht="15.75" customHeight="1">
      <c r="A391" s="2"/>
      <c r="B391" s="2"/>
      <c r="C391" s="2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"/>
      <c r="X391" s="2"/>
      <c r="Y391" s="2"/>
      <c r="Z391" s="2"/>
    </row>
    <row r="392" ht="15.75" customHeight="1">
      <c r="A392" s="2"/>
      <c r="B392" s="2"/>
      <c r="C392" s="2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"/>
      <c r="X392" s="2"/>
      <c r="Y392" s="2"/>
      <c r="Z392" s="2"/>
    </row>
    <row r="393" ht="15.75" customHeight="1">
      <c r="A393" s="2"/>
      <c r="B393" s="2"/>
      <c r="C393" s="2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"/>
      <c r="X393" s="2"/>
      <c r="Y393" s="2"/>
      <c r="Z393" s="2"/>
    </row>
    <row r="394" ht="15.75" customHeight="1">
      <c r="A394" s="2"/>
      <c r="B394" s="2"/>
      <c r="C394" s="2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"/>
      <c r="X394" s="2"/>
      <c r="Y394" s="2"/>
      <c r="Z394" s="2"/>
    </row>
    <row r="395" ht="15.75" customHeight="1">
      <c r="A395" s="2"/>
      <c r="B395" s="2"/>
      <c r="C395" s="2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"/>
      <c r="X395" s="2"/>
      <c r="Y395" s="2"/>
      <c r="Z395" s="2"/>
    </row>
    <row r="396" ht="15.75" customHeight="1">
      <c r="A396" s="2"/>
      <c r="B396" s="2"/>
      <c r="C396" s="2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"/>
      <c r="X396" s="2"/>
      <c r="Y396" s="2"/>
      <c r="Z396" s="2"/>
    </row>
    <row r="397" ht="15.75" customHeight="1">
      <c r="A397" s="2"/>
      <c r="B397" s="2"/>
      <c r="C397" s="2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"/>
      <c r="X397" s="2"/>
      <c r="Y397" s="2"/>
      <c r="Z397" s="2"/>
    </row>
    <row r="398" ht="15.75" customHeight="1">
      <c r="A398" s="2"/>
      <c r="B398" s="2"/>
      <c r="C398" s="2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"/>
      <c r="X398" s="2"/>
      <c r="Y398" s="2"/>
      <c r="Z398" s="2"/>
    </row>
    <row r="399" ht="15.75" customHeight="1">
      <c r="A399" s="2"/>
      <c r="B399" s="2"/>
      <c r="C399" s="2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"/>
      <c r="X399" s="2"/>
      <c r="Y399" s="2"/>
      <c r="Z399" s="2"/>
    </row>
    <row r="400" ht="15.75" customHeight="1">
      <c r="A400" s="2"/>
      <c r="B400" s="2"/>
      <c r="C400" s="2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"/>
      <c r="X400" s="2"/>
      <c r="Y400" s="2"/>
      <c r="Z400" s="2"/>
    </row>
    <row r="401" ht="15.75" customHeight="1">
      <c r="A401" s="2"/>
      <c r="B401" s="2"/>
      <c r="C401" s="2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"/>
      <c r="X401" s="2"/>
      <c r="Y401" s="2"/>
      <c r="Z401" s="2"/>
    </row>
    <row r="402" ht="15.75" customHeight="1">
      <c r="A402" s="2"/>
      <c r="B402" s="2"/>
      <c r="C402" s="2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"/>
      <c r="X402" s="2"/>
      <c r="Y402" s="2"/>
      <c r="Z402" s="2"/>
    </row>
    <row r="403" ht="15.75" customHeight="1">
      <c r="A403" s="2"/>
      <c r="B403" s="2"/>
      <c r="C403" s="2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"/>
      <c r="X403" s="2"/>
      <c r="Y403" s="2"/>
      <c r="Z403" s="2"/>
    </row>
    <row r="404" ht="15.75" customHeight="1">
      <c r="A404" s="2"/>
      <c r="B404" s="2"/>
      <c r="C404" s="2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"/>
      <c r="X404" s="2"/>
      <c r="Y404" s="2"/>
      <c r="Z404" s="2"/>
    </row>
    <row r="405" ht="15.75" customHeight="1">
      <c r="A405" s="2"/>
      <c r="B405" s="2"/>
      <c r="C405" s="2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"/>
      <c r="X405" s="2"/>
      <c r="Y405" s="2"/>
      <c r="Z405" s="2"/>
    </row>
    <row r="406" ht="15.75" customHeight="1">
      <c r="A406" s="2"/>
      <c r="B406" s="2"/>
      <c r="C406" s="2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"/>
      <c r="X406" s="2"/>
      <c r="Y406" s="2"/>
      <c r="Z406" s="2"/>
    </row>
    <row r="407" ht="15.75" customHeight="1">
      <c r="A407" s="2"/>
      <c r="B407" s="2"/>
      <c r="C407" s="2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"/>
      <c r="X407" s="2"/>
      <c r="Y407" s="2"/>
      <c r="Z407" s="2"/>
    </row>
    <row r="408" ht="15.75" customHeight="1">
      <c r="A408" s="2"/>
      <c r="B408" s="2"/>
      <c r="C408" s="2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"/>
      <c r="X408" s="2"/>
      <c r="Y408" s="2"/>
      <c r="Z408" s="2"/>
    </row>
    <row r="409" ht="15.75" customHeight="1">
      <c r="A409" s="2"/>
      <c r="B409" s="2"/>
      <c r="C409" s="2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"/>
      <c r="X409" s="2"/>
      <c r="Y409" s="2"/>
      <c r="Z409" s="2"/>
    </row>
    <row r="410" ht="15.75" customHeight="1">
      <c r="A410" s="2"/>
      <c r="B410" s="2"/>
      <c r="C410" s="2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"/>
      <c r="X410" s="2"/>
      <c r="Y410" s="2"/>
      <c r="Z410" s="2"/>
    </row>
    <row r="411" ht="15.75" customHeight="1">
      <c r="A411" s="2"/>
      <c r="B411" s="2"/>
      <c r="C411" s="2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"/>
      <c r="X411" s="2"/>
      <c r="Y411" s="2"/>
      <c r="Z411" s="2"/>
    </row>
    <row r="412" ht="15.75" customHeight="1">
      <c r="A412" s="2"/>
      <c r="B412" s="2"/>
      <c r="C412" s="2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"/>
      <c r="X412" s="2"/>
      <c r="Y412" s="2"/>
      <c r="Z412" s="2"/>
    </row>
    <row r="413" ht="15.75" customHeight="1">
      <c r="A413" s="2"/>
      <c r="B413" s="2"/>
      <c r="C413" s="2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"/>
      <c r="X413" s="2"/>
      <c r="Y413" s="2"/>
      <c r="Z413" s="2"/>
    </row>
    <row r="414" ht="15.75" customHeight="1">
      <c r="A414" s="2"/>
      <c r="B414" s="2"/>
      <c r="C414" s="2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"/>
      <c r="X414" s="2"/>
      <c r="Y414" s="2"/>
      <c r="Z414" s="2"/>
    </row>
    <row r="415" ht="15.75" customHeight="1">
      <c r="A415" s="2"/>
      <c r="B415" s="2"/>
      <c r="C415" s="2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"/>
      <c r="X415" s="2"/>
      <c r="Y415" s="2"/>
      <c r="Z415" s="2"/>
    </row>
    <row r="416" ht="15.75" customHeight="1">
      <c r="A416" s="2"/>
      <c r="B416" s="2"/>
      <c r="C416" s="2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"/>
      <c r="X416" s="2"/>
      <c r="Y416" s="2"/>
      <c r="Z416" s="2"/>
    </row>
    <row r="417" ht="15.75" customHeight="1">
      <c r="A417" s="2"/>
      <c r="B417" s="2"/>
      <c r="C417" s="2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"/>
      <c r="X417" s="2"/>
      <c r="Y417" s="2"/>
      <c r="Z417" s="2"/>
    </row>
    <row r="418" ht="15.75" customHeight="1">
      <c r="A418" s="2"/>
      <c r="B418" s="2"/>
      <c r="C418" s="2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"/>
      <c r="X418" s="2"/>
      <c r="Y418" s="2"/>
      <c r="Z418" s="2"/>
    </row>
    <row r="419" ht="15.75" customHeight="1">
      <c r="A419" s="2"/>
      <c r="B419" s="2"/>
      <c r="C419" s="2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"/>
      <c r="X419" s="2"/>
      <c r="Y419" s="2"/>
      <c r="Z419" s="2"/>
    </row>
    <row r="420" ht="15.75" customHeight="1">
      <c r="A420" s="2"/>
      <c r="B420" s="2"/>
      <c r="C420" s="2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"/>
      <c r="X420" s="2"/>
      <c r="Y420" s="2"/>
      <c r="Z420" s="2"/>
    </row>
    <row r="421" ht="15.75" customHeight="1">
      <c r="A421" s="2"/>
      <c r="B421" s="2"/>
      <c r="C421" s="2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"/>
      <c r="X421" s="2"/>
      <c r="Y421" s="2"/>
      <c r="Z421" s="2"/>
    </row>
    <row r="422" ht="15.75" customHeight="1">
      <c r="A422" s="2"/>
      <c r="B422" s="2"/>
      <c r="C422" s="2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"/>
      <c r="X422" s="2"/>
      <c r="Y422" s="2"/>
      <c r="Z422" s="2"/>
    </row>
    <row r="423" ht="15.75" customHeight="1">
      <c r="A423" s="2"/>
      <c r="B423" s="2"/>
      <c r="C423" s="2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"/>
      <c r="X423" s="2"/>
      <c r="Y423" s="2"/>
      <c r="Z423" s="2"/>
    </row>
    <row r="424" ht="15.75" customHeight="1">
      <c r="A424" s="2"/>
      <c r="B424" s="2"/>
      <c r="C424" s="2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"/>
      <c r="X424" s="2"/>
      <c r="Y424" s="2"/>
      <c r="Z424" s="2"/>
    </row>
    <row r="425" ht="15.75" customHeight="1">
      <c r="A425" s="2"/>
      <c r="B425" s="2"/>
      <c r="C425" s="2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"/>
      <c r="X425" s="2"/>
      <c r="Y425" s="2"/>
      <c r="Z425" s="2"/>
    </row>
    <row r="426" ht="15.75" customHeight="1">
      <c r="A426" s="2"/>
      <c r="B426" s="2"/>
      <c r="C426" s="2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"/>
      <c r="X426" s="2"/>
      <c r="Y426" s="2"/>
      <c r="Z426" s="2"/>
    </row>
    <row r="427" ht="15.75" customHeight="1">
      <c r="A427" s="2"/>
      <c r="B427" s="2"/>
      <c r="C427" s="2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"/>
      <c r="X427" s="2"/>
      <c r="Y427" s="2"/>
      <c r="Z427" s="2"/>
    </row>
    <row r="428" ht="15.75" customHeight="1">
      <c r="A428" s="2"/>
      <c r="B428" s="2"/>
      <c r="C428" s="2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"/>
      <c r="X428" s="2"/>
      <c r="Y428" s="2"/>
      <c r="Z428" s="2"/>
    </row>
    <row r="429" ht="15.75" customHeight="1">
      <c r="A429" s="2"/>
      <c r="B429" s="2"/>
      <c r="C429" s="2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"/>
      <c r="X429" s="2"/>
      <c r="Y429" s="2"/>
      <c r="Z429" s="2"/>
    </row>
    <row r="430" ht="15.75" customHeight="1">
      <c r="A430" s="2"/>
      <c r="B430" s="2"/>
      <c r="C430" s="2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"/>
      <c r="X430" s="2"/>
      <c r="Y430" s="2"/>
      <c r="Z430" s="2"/>
    </row>
    <row r="431" ht="15.75" customHeight="1">
      <c r="A431" s="2"/>
      <c r="B431" s="2"/>
      <c r="C431" s="2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"/>
      <c r="X431" s="2"/>
      <c r="Y431" s="2"/>
      <c r="Z431" s="2"/>
    </row>
    <row r="432" ht="15.75" customHeight="1">
      <c r="A432" s="2"/>
      <c r="B432" s="2"/>
      <c r="C432" s="2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"/>
      <c r="X432" s="2"/>
      <c r="Y432" s="2"/>
      <c r="Z432" s="2"/>
    </row>
    <row r="433" ht="15.75" customHeight="1">
      <c r="A433" s="2"/>
      <c r="B433" s="2"/>
      <c r="C433" s="2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"/>
      <c r="X433" s="2"/>
      <c r="Y433" s="2"/>
      <c r="Z433" s="2"/>
    </row>
    <row r="434" ht="15.75" customHeight="1">
      <c r="A434" s="2"/>
      <c r="B434" s="2"/>
      <c r="C434" s="2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"/>
      <c r="X434" s="2"/>
      <c r="Y434" s="2"/>
      <c r="Z434" s="2"/>
    </row>
    <row r="435" ht="15.75" customHeight="1">
      <c r="A435" s="2"/>
      <c r="B435" s="2"/>
      <c r="C435" s="2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"/>
      <c r="X435" s="2"/>
      <c r="Y435" s="2"/>
      <c r="Z435" s="2"/>
    </row>
    <row r="436" ht="15.75" customHeight="1">
      <c r="A436" s="2"/>
      <c r="B436" s="2"/>
      <c r="C436" s="2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"/>
      <c r="X436" s="2"/>
      <c r="Y436" s="2"/>
      <c r="Z436" s="2"/>
    </row>
    <row r="437" ht="15.75" customHeight="1">
      <c r="A437" s="2"/>
      <c r="B437" s="2"/>
      <c r="C437" s="2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"/>
      <c r="X437" s="2"/>
      <c r="Y437" s="2"/>
      <c r="Z437" s="2"/>
    </row>
    <row r="438" ht="15.75" customHeight="1">
      <c r="A438" s="2"/>
      <c r="B438" s="2"/>
      <c r="C438" s="2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"/>
      <c r="X438" s="2"/>
      <c r="Y438" s="2"/>
      <c r="Z438" s="2"/>
    </row>
    <row r="439" ht="15.75" customHeight="1">
      <c r="A439" s="2"/>
      <c r="B439" s="2"/>
      <c r="C439" s="2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"/>
      <c r="X439" s="2"/>
      <c r="Y439" s="2"/>
      <c r="Z439" s="2"/>
    </row>
    <row r="440" ht="15.75" customHeight="1">
      <c r="A440" s="2"/>
      <c r="B440" s="2"/>
      <c r="C440" s="2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"/>
      <c r="X440" s="2"/>
      <c r="Y440" s="2"/>
      <c r="Z440" s="2"/>
    </row>
    <row r="441" ht="15.75" customHeight="1">
      <c r="A441" s="2"/>
      <c r="B441" s="2"/>
      <c r="C441" s="2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"/>
      <c r="X441" s="2"/>
      <c r="Y441" s="2"/>
      <c r="Z441" s="2"/>
    </row>
    <row r="442" ht="15.75" customHeight="1">
      <c r="A442" s="2"/>
      <c r="B442" s="2"/>
      <c r="C442" s="2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"/>
      <c r="X442" s="2"/>
      <c r="Y442" s="2"/>
      <c r="Z442" s="2"/>
    </row>
    <row r="443" ht="15.75" customHeight="1">
      <c r="A443" s="2"/>
      <c r="B443" s="2"/>
      <c r="C443" s="2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"/>
      <c r="X443" s="2"/>
      <c r="Y443" s="2"/>
      <c r="Z443" s="2"/>
    </row>
    <row r="444" ht="15.75" customHeight="1">
      <c r="A444" s="2"/>
      <c r="B444" s="2"/>
      <c r="C444" s="2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"/>
      <c r="X444" s="2"/>
      <c r="Y444" s="2"/>
      <c r="Z444" s="2"/>
    </row>
    <row r="445" ht="15.75" customHeight="1">
      <c r="A445" s="2"/>
      <c r="B445" s="2"/>
      <c r="C445" s="2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"/>
      <c r="X445" s="2"/>
      <c r="Y445" s="2"/>
      <c r="Z445" s="2"/>
    </row>
    <row r="446" ht="15.75" customHeight="1">
      <c r="A446" s="2"/>
      <c r="B446" s="2"/>
      <c r="C446" s="2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"/>
      <c r="X446" s="2"/>
      <c r="Y446" s="2"/>
      <c r="Z446" s="2"/>
    </row>
    <row r="447" ht="15.75" customHeight="1">
      <c r="A447" s="2"/>
      <c r="B447" s="2"/>
      <c r="C447" s="2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"/>
      <c r="X447" s="2"/>
      <c r="Y447" s="2"/>
      <c r="Z447" s="2"/>
    </row>
    <row r="448" ht="15.75" customHeight="1">
      <c r="A448" s="2"/>
      <c r="B448" s="2"/>
      <c r="C448" s="2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"/>
      <c r="X448" s="2"/>
      <c r="Y448" s="2"/>
      <c r="Z448" s="2"/>
    </row>
    <row r="449" ht="15.75" customHeight="1">
      <c r="A449" s="2"/>
      <c r="B449" s="2"/>
      <c r="C449" s="2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"/>
      <c r="X449" s="2"/>
      <c r="Y449" s="2"/>
      <c r="Z449" s="2"/>
    </row>
    <row r="450" ht="15.75" customHeight="1">
      <c r="A450" s="2"/>
      <c r="B450" s="2"/>
      <c r="C450" s="2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"/>
      <c r="X450" s="2"/>
      <c r="Y450" s="2"/>
      <c r="Z450" s="2"/>
    </row>
    <row r="451" ht="15.75" customHeight="1">
      <c r="A451" s="2"/>
      <c r="B451" s="2"/>
      <c r="C451" s="2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"/>
      <c r="X451" s="2"/>
      <c r="Y451" s="2"/>
      <c r="Z451" s="2"/>
    </row>
    <row r="452" ht="15.75" customHeight="1">
      <c r="A452" s="2"/>
      <c r="B452" s="2"/>
      <c r="C452" s="2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"/>
      <c r="X452" s="2"/>
      <c r="Y452" s="2"/>
      <c r="Z452" s="2"/>
    </row>
    <row r="453" ht="15.75" customHeight="1">
      <c r="A453" s="2"/>
      <c r="B453" s="2"/>
      <c r="C453" s="2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"/>
      <c r="X453" s="2"/>
      <c r="Y453" s="2"/>
      <c r="Z453" s="2"/>
    </row>
    <row r="454" ht="15.75" customHeight="1">
      <c r="A454" s="2"/>
      <c r="B454" s="2"/>
      <c r="C454" s="2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"/>
      <c r="X454" s="2"/>
      <c r="Y454" s="2"/>
      <c r="Z454" s="2"/>
    </row>
    <row r="455" ht="15.75" customHeight="1">
      <c r="A455" s="2"/>
      <c r="B455" s="2"/>
      <c r="C455" s="2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"/>
      <c r="X455" s="2"/>
      <c r="Y455" s="2"/>
      <c r="Z455" s="2"/>
    </row>
    <row r="456" ht="15.75" customHeight="1">
      <c r="A456" s="2"/>
      <c r="B456" s="2"/>
      <c r="C456" s="2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"/>
      <c r="X456" s="2"/>
      <c r="Y456" s="2"/>
      <c r="Z456" s="2"/>
    </row>
    <row r="457" ht="15.75" customHeight="1">
      <c r="A457" s="2"/>
      <c r="B457" s="2"/>
      <c r="C457" s="2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"/>
      <c r="X457" s="2"/>
      <c r="Y457" s="2"/>
      <c r="Z457" s="2"/>
    </row>
    <row r="458" ht="15.75" customHeight="1">
      <c r="A458" s="2"/>
      <c r="B458" s="2"/>
      <c r="C458" s="2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"/>
      <c r="X458" s="2"/>
      <c r="Y458" s="2"/>
      <c r="Z458" s="2"/>
    </row>
    <row r="459" ht="15.75" customHeight="1">
      <c r="A459" s="2"/>
      <c r="B459" s="2"/>
      <c r="C459" s="2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"/>
      <c r="X459" s="2"/>
      <c r="Y459" s="2"/>
      <c r="Z459" s="2"/>
    </row>
    <row r="460" ht="15.75" customHeight="1">
      <c r="A460" s="2"/>
      <c r="B460" s="2"/>
      <c r="C460" s="2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"/>
      <c r="X460" s="2"/>
      <c r="Y460" s="2"/>
      <c r="Z460" s="2"/>
    </row>
    <row r="461" ht="15.75" customHeight="1">
      <c r="A461" s="2"/>
      <c r="B461" s="2"/>
      <c r="C461" s="2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"/>
      <c r="X461" s="2"/>
      <c r="Y461" s="2"/>
      <c r="Z461" s="2"/>
    </row>
    <row r="462" ht="15.75" customHeight="1">
      <c r="A462" s="2"/>
      <c r="B462" s="2"/>
      <c r="C462" s="2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"/>
      <c r="X462" s="2"/>
      <c r="Y462" s="2"/>
      <c r="Z462" s="2"/>
    </row>
    <row r="463" ht="15.75" customHeight="1">
      <c r="A463" s="2"/>
      <c r="B463" s="2"/>
      <c r="C463" s="2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"/>
      <c r="X463" s="2"/>
      <c r="Y463" s="2"/>
      <c r="Z463" s="2"/>
    </row>
    <row r="464" ht="15.75" customHeight="1">
      <c r="A464" s="2"/>
      <c r="B464" s="2"/>
      <c r="C464" s="2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"/>
      <c r="X464" s="2"/>
      <c r="Y464" s="2"/>
      <c r="Z464" s="2"/>
    </row>
    <row r="465" ht="15.75" customHeight="1">
      <c r="A465" s="2"/>
      <c r="B465" s="2"/>
      <c r="C465" s="2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"/>
      <c r="X465" s="2"/>
      <c r="Y465" s="2"/>
      <c r="Z465" s="2"/>
    </row>
    <row r="466" ht="15.75" customHeight="1">
      <c r="A466" s="2"/>
      <c r="B466" s="2"/>
      <c r="C466" s="2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"/>
      <c r="X466" s="2"/>
      <c r="Y466" s="2"/>
      <c r="Z466" s="2"/>
    </row>
    <row r="467" ht="15.75" customHeight="1">
      <c r="A467" s="2"/>
      <c r="B467" s="2"/>
      <c r="C467" s="2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"/>
      <c r="X467" s="2"/>
      <c r="Y467" s="2"/>
      <c r="Z467" s="2"/>
    </row>
    <row r="468" ht="15.75" customHeight="1">
      <c r="A468" s="2"/>
      <c r="B468" s="2"/>
      <c r="C468" s="2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"/>
      <c r="X468" s="2"/>
      <c r="Y468" s="2"/>
      <c r="Z468" s="2"/>
    </row>
    <row r="469" ht="15.75" customHeight="1">
      <c r="A469" s="2"/>
      <c r="B469" s="2"/>
      <c r="C469" s="2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"/>
      <c r="X469" s="2"/>
      <c r="Y469" s="2"/>
      <c r="Z469" s="2"/>
    </row>
    <row r="470" ht="15.75" customHeight="1">
      <c r="A470" s="2"/>
      <c r="B470" s="2"/>
      <c r="C470" s="2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"/>
      <c r="X470" s="2"/>
      <c r="Y470" s="2"/>
      <c r="Z470" s="2"/>
    </row>
    <row r="471" ht="15.75" customHeight="1">
      <c r="A471" s="2"/>
      <c r="B471" s="2"/>
      <c r="C471" s="2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"/>
      <c r="X471" s="2"/>
      <c r="Y471" s="2"/>
      <c r="Z471" s="2"/>
    </row>
    <row r="472" ht="15.75" customHeight="1">
      <c r="A472" s="2"/>
      <c r="B472" s="2"/>
      <c r="C472" s="2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"/>
      <c r="X472" s="2"/>
      <c r="Y472" s="2"/>
      <c r="Z472" s="2"/>
    </row>
    <row r="473" ht="15.75" customHeight="1">
      <c r="A473" s="2"/>
      <c r="B473" s="2"/>
      <c r="C473" s="2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"/>
      <c r="X473" s="2"/>
      <c r="Y473" s="2"/>
      <c r="Z473" s="2"/>
    </row>
    <row r="474" ht="15.75" customHeight="1">
      <c r="A474" s="2"/>
      <c r="B474" s="2"/>
      <c r="C474" s="2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"/>
      <c r="X474" s="2"/>
      <c r="Y474" s="2"/>
      <c r="Z474" s="2"/>
    </row>
    <row r="475" ht="15.75" customHeight="1">
      <c r="A475" s="2"/>
      <c r="B475" s="2"/>
      <c r="C475" s="2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"/>
      <c r="X475" s="2"/>
      <c r="Y475" s="2"/>
      <c r="Z475" s="2"/>
    </row>
    <row r="476" ht="15.75" customHeight="1">
      <c r="A476" s="2"/>
      <c r="B476" s="2"/>
      <c r="C476" s="2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"/>
      <c r="X476" s="2"/>
      <c r="Y476" s="2"/>
      <c r="Z476" s="2"/>
    </row>
    <row r="477" ht="15.75" customHeight="1">
      <c r="A477" s="2"/>
      <c r="B477" s="2"/>
      <c r="C477" s="2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"/>
      <c r="X477" s="2"/>
      <c r="Y477" s="2"/>
      <c r="Z477" s="2"/>
    </row>
    <row r="478" ht="15.75" customHeight="1">
      <c r="A478" s="2"/>
      <c r="B478" s="2"/>
      <c r="C478" s="2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"/>
      <c r="X478" s="2"/>
      <c r="Y478" s="2"/>
      <c r="Z478" s="2"/>
    </row>
    <row r="479" ht="15.75" customHeight="1">
      <c r="A479" s="2"/>
      <c r="B479" s="2"/>
      <c r="C479" s="2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"/>
      <c r="X479" s="2"/>
      <c r="Y479" s="2"/>
      <c r="Z479" s="2"/>
    </row>
    <row r="480" ht="15.75" customHeight="1">
      <c r="A480" s="2"/>
      <c r="B480" s="2"/>
      <c r="C480" s="2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"/>
      <c r="X480" s="2"/>
      <c r="Y480" s="2"/>
      <c r="Z480" s="2"/>
    </row>
    <row r="481" ht="15.75" customHeight="1">
      <c r="A481" s="2"/>
      <c r="B481" s="2"/>
      <c r="C481" s="2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"/>
      <c r="X481" s="2"/>
      <c r="Y481" s="2"/>
      <c r="Z481" s="2"/>
    </row>
    <row r="482" ht="15.75" customHeight="1">
      <c r="A482" s="2"/>
      <c r="B482" s="2"/>
      <c r="C482" s="2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"/>
      <c r="X482" s="2"/>
      <c r="Y482" s="2"/>
      <c r="Z482" s="2"/>
    </row>
    <row r="483" ht="15.75" customHeight="1">
      <c r="A483" s="2"/>
      <c r="B483" s="2"/>
      <c r="C483" s="2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"/>
      <c r="X483" s="2"/>
      <c r="Y483" s="2"/>
      <c r="Z483" s="2"/>
    </row>
    <row r="484" ht="15.75" customHeight="1">
      <c r="A484" s="2"/>
      <c r="B484" s="2"/>
      <c r="C484" s="2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"/>
      <c r="X484" s="2"/>
      <c r="Y484" s="2"/>
      <c r="Z484" s="2"/>
    </row>
    <row r="485" ht="15.75" customHeight="1">
      <c r="A485" s="2"/>
      <c r="B485" s="2"/>
      <c r="C485" s="2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"/>
      <c r="X485" s="2"/>
      <c r="Y485" s="2"/>
      <c r="Z485" s="2"/>
    </row>
    <row r="486" ht="15.75" customHeight="1">
      <c r="A486" s="2"/>
      <c r="B486" s="2"/>
      <c r="C486" s="2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"/>
      <c r="X486" s="2"/>
      <c r="Y486" s="2"/>
      <c r="Z486" s="2"/>
    </row>
    <row r="487" ht="15.75" customHeight="1">
      <c r="A487" s="2"/>
      <c r="B487" s="2"/>
      <c r="C487" s="2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"/>
      <c r="X487" s="2"/>
      <c r="Y487" s="2"/>
      <c r="Z487" s="2"/>
    </row>
    <row r="488" ht="15.75" customHeight="1">
      <c r="A488" s="2"/>
      <c r="B488" s="2"/>
      <c r="C488" s="2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"/>
      <c r="X488" s="2"/>
      <c r="Y488" s="2"/>
      <c r="Z488" s="2"/>
    </row>
    <row r="489" ht="15.75" customHeight="1">
      <c r="A489" s="2"/>
      <c r="B489" s="2"/>
      <c r="C489" s="2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"/>
      <c r="X489" s="2"/>
      <c r="Y489" s="2"/>
      <c r="Z489" s="2"/>
    </row>
    <row r="490" ht="15.75" customHeight="1">
      <c r="A490" s="2"/>
      <c r="B490" s="2"/>
      <c r="C490" s="2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"/>
      <c r="X490" s="2"/>
      <c r="Y490" s="2"/>
      <c r="Z490" s="2"/>
    </row>
    <row r="491" ht="15.75" customHeight="1">
      <c r="A491" s="2"/>
      <c r="B491" s="2"/>
      <c r="C491" s="2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"/>
      <c r="X491" s="2"/>
      <c r="Y491" s="2"/>
      <c r="Z491" s="2"/>
    </row>
    <row r="492" ht="15.75" customHeight="1">
      <c r="A492" s="2"/>
      <c r="B492" s="2"/>
      <c r="C492" s="2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"/>
      <c r="X492" s="2"/>
      <c r="Y492" s="2"/>
      <c r="Z492" s="2"/>
    </row>
    <row r="493" ht="15.75" customHeight="1">
      <c r="A493" s="2"/>
      <c r="B493" s="2"/>
      <c r="C493" s="2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"/>
      <c r="X493" s="2"/>
      <c r="Y493" s="2"/>
      <c r="Z493" s="2"/>
    </row>
    <row r="494" ht="15.75" customHeight="1">
      <c r="A494" s="2"/>
      <c r="B494" s="2"/>
      <c r="C494" s="2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"/>
      <c r="X494" s="2"/>
      <c r="Y494" s="2"/>
      <c r="Z494" s="2"/>
    </row>
    <row r="495" ht="15.75" customHeight="1">
      <c r="A495" s="2"/>
      <c r="B495" s="2"/>
      <c r="C495" s="2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"/>
      <c r="X495" s="2"/>
      <c r="Y495" s="2"/>
      <c r="Z495" s="2"/>
    </row>
    <row r="496" ht="15.75" customHeight="1">
      <c r="A496" s="2"/>
      <c r="B496" s="2"/>
      <c r="C496" s="2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"/>
      <c r="X496" s="2"/>
      <c r="Y496" s="2"/>
      <c r="Z496" s="2"/>
    </row>
    <row r="497" ht="15.75" customHeight="1">
      <c r="A497" s="2"/>
      <c r="B497" s="2"/>
      <c r="C497" s="2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"/>
      <c r="X497" s="2"/>
      <c r="Y497" s="2"/>
      <c r="Z497" s="2"/>
    </row>
    <row r="498" ht="15.75" customHeight="1">
      <c r="A498" s="2"/>
      <c r="B498" s="2"/>
      <c r="C498" s="2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"/>
      <c r="X498" s="2"/>
      <c r="Y498" s="2"/>
      <c r="Z498" s="2"/>
    </row>
    <row r="499" ht="15.75" customHeight="1">
      <c r="A499" s="2"/>
      <c r="B499" s="2"/>
      <c r="C499" s="2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"/>
      <c r="X499" s="2"/>
      <c r="Y499" s="2"/>
      <c r="Z499" s="2"/>
    </row>
    <row r="500" ht="15.75" customHeight="1">
      <c r="A500" s="2"/>
      <c r="B500" s="2"/>
      <c r="C500" s="2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"/>
      <c r="X500" s="2"/>
      <c r="Y500" s="2"/>
      <c r="Z500" s="2"/>
    </row>
    <row r="501" ht="15.75" customHeight="1">
      <c r="A501" s="2"/>
      <c r="B501" s="2"/>
      <c r="C501" s="2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"/>
      <c r="X501" s="2"/>
      <c r="Y501" s="2"/>
      <c r="Z501" s="2"/>
    </row>
    <row r="502" ht="15.75" customHeight="1">
      <c r="A502" s="2"/>
      <c r="B502" s="2"/>
      <c r="C502" s="2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"/>
      <c r="X502" s="2"/>
      <c r="Y502" s="2"/>
      <c r="Z502" s="2"/>
    </row>
    <row r="503" ht="15.75" customHeight="1">
      <c r="A503" s="2"/>
      <c r="B503" s="2"/>
      <c r="C503" s="2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"/>
      <c r="X503" s="2"/>
      <c r="Y503" s="2"/>
      <c r="Z503" s="2"/>
    </row>
    <row r="504" ht="15.75" customHeight="1">
      <c r="A504" s="2"/>
      <c r="B504" s="2"/>
      <c r="C504" s="2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"/>
      <c r="X504" s="2"/>
      <c r="Y504" s="2"/>
      <c r="Z504" s="2"/>
    </row>
    <row r="505" ht="15.75" customHeight="1">
      <c r="A505" s="2"/>
      <c r="B505" s="2"/>
      <c r="C505" s="2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"/>
      <c r="X505" s="2"/>
      <c r="Y505" s="2"/>
      <c r="Z505" s="2"/>
    </row>
    <row r="506" ht="15.75" customHeight="1">
      <c r="A506" s="2"/>
      <c r="B506" s="2"/>
      <c r="C506" s="2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"/>
      <c r="X506" s="2"/>
      <c r="Y506" s="2"/>
      <c r="Z506" s="2"/>
    </row>
    <row r="507" ht="15.75" customHeight="1">
      <c r="A507" s="2"/>
      <c r="B507" s="2"/>
      <c r="C507" s="2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"/>
      <c r="X507" s="2"/>
      <c r="Y507" s="2"/>
      <c r="Z507" s="2"/>
    </row>
    <row r="508" ht="15.75" customHeight="1">
      <c r="A508" s="2"/>
      <c r="B508" s="2"/>
      <c r="C508" s="2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"/>
      <c r="X508" s="2"/>
      <c r="Y508" s="2"/>
      <c r="Z508" s="2"/>
    </row>
    <row r="509" ht="15.75" customHeight="1">
      <c r="A509" s="2"/>
      <c r="B509" s="2"/>
      <c r="C509" s="2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"/>
      <c r="X509" s="2"/>
      <c r="Y509" s="2"/>
      <c r="Z509" s="2"/>
    </row>
    <row r="510" ht="15.75" customHeight="1">
      <c r="A510" s="2"/>
      <c r="B510" s="2"/>
      <c r="C510" s="2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"/>
      <c r="X510" s="2"/>
      <c r="Y510" s="2"/>
      <c r="Z510" s="2"/>
    </row>
    <row r="511" ht="15.75" customHeight="1">
      <c r="A511" s="2"/>
      <c r="B511" s="2"/>
      <c r="C511" s="2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"/>
      <c r="X511" s="2"/>
      <c r="Y511" s="2"/>
      <c r="Z511" s="2"/>
    </row>
    <row r="512" ht="15.75" customHeight="1">
      <c r="A512" s="2"/>
      <c r="B512" s="2"/>
      <c r="C512" s="2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"/>
      <c r="X512" s="2"/>
      <c r="Y512" s="2"/>
      <c r="Z512" s="2"/>
    </row>
    <row r="513" ht="15.75" customHeight="1">
      <c r="A513" s="2"/>
      <c r="B513" s="2"/>
      <c r="C513" s="2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"/>
      <c r="X513" s="2"/>
      <c r="Y513" s="2"/>
      <c r="Z513" s="2"/>
    </row>
    <row r="514" ht="15.75" customHeight="1">
      <c r="A514" s="2"/>
      <c r="B514" s="2"/>
      <c r="C514" s="2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"/>
      <c r="X514" s="2"/>
      <c r="Y514" s="2"/>
      <c r="Z514" s="2"/>
    </row>
    <row r="515" ht="15.75" customHeight="1">
      <c r="A515" s="2"/>
      <c r="B515" s="2"/>
      <c r="C515" s="2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"/>
      <c r="X515" s="2"/>
      <c r="Y515" s="2"/>
      <c r="Z515" s="2"/>
    </row>
    <row r="516" ht="15.75" customHeight="1">
      <c r="A516" s="2"/>
      <c r="B516" s="2"/>
      <c r="C516" s="2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"/>
      <c r="X516" s="2"/>
      <c r="Y516" s="2"/>
      <c r="Z516" s="2"/>
    </row>
    <row r="517" ht="15.75" customHeight="1">
      <c r="A517" s="2"/>
      <c r="B517" s="2"/>
      <c r="C517" s="2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"/>
      <c r="X517" s="2"/>
      <c r="Y517" s="2"/>
      <c r="Z517" s="2"/>
    </row>
    <row r="518" ht="15.75" customHeight="1">
      <c r="A518" s="2"/>
      <c r="B518" s="2"/>
      <c r="C518" s="2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"/>
      <c r="X518" s="2"/>
      <c r="Y518" s="2"/>
      <c r="Z518" s="2"/>
    </row>
    <row r="519" ht="15.75" customHeight="1">
      <c r="A519" s="2"/>
      <c r="B519" s="2"/>
      <c r="C519" s="2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"/>
      <c r="X519" s="2"/>
      <c r="Y519" s="2"/>
      <c r="Z519" s="2"/>
    </row>
    <row r="520" ht="15.75" customHeight="1">
      <c r="A520" s="2"/>
      <c r="B520" s="2"/>
      <c r="C520" s="2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"/>
      <c r="X520" s="2"/>
      <c r="Y520" s="2"/>
      <c r="Z520" s="2"/>
    </row>
    <row r="521" ht="15.75" customHeight="1">
      <c r="A521" s="2"/>
      <c r="B521" s="2"/>
      <c r="C521" s="2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"/>
      <c r="X521" s="2"/>
      <c r="Y521" s="2"/>
      <c r="Z521" s="2"/>
    </row>
    <row r="522" ht="15.75" customHeight="1">
      <c r="A522" s="2"/>
      <c r="B522" s="2"/>
      <c r="C522" s="2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"/>
      <c r="X522" s="2"/>
      <c r="Y522" s="2"/>
      <c r="Z522" s="2"/>
    </row>
    <row r="523" ht="15.75" customHeight="1">
      <c r="A523" s="2"/>
      <c r="B523" s="2"/>
      <c r="C523" s="2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"/>
      <c r="X523" s="2"/>
      <c r="Y523" s="2"/>
      <c r="Z523" s="2"/>
    </row>
    <row r="524" ht="15.75" customHeight="1">
      <c r="A524" s="2"/>
      <c r="B524" s="2"/>
      <c r="C524" s="2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"/>
      <c r="X524" s="2"/>
      <c r="Y524" s="2"/>
      <c r="Z524" s="2"/>
    </row>
    <row r="525" ht="15.75" customHeight="1">
      <c r="A525" s="2"/>
      <c r="B525" s="2"/>
      <c r="C525" s="2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"/>
      <c r="X525" s="2"/>
      <c r="Y525" s="2"/>
      <c r="Z525" s="2"/>
    </row>
    <row r="526" ht="15.75" customHeight="1">
      <c r="A526" s="2"/>
      <c r="B526" s="2"/>
      <c r="C526" s="2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"/>
      <c r="X526" s="2"/>
      <c r="Y526" s="2"/>
      <c r="Z526" s="2"/>
    </row>
    <row r="527" ht="15.75" customHeight="1">
      <c r="A527" s="2"/>
      <c r="B527" s="2"/>
      <c r="C527" s="2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"/>
      <c r="X527" s="2"/>
      <c r="Y527" s="2"/>
      <c r="Z527" s="2"/>
    </row>
    <row r="528" ht="15.75" customHeight="1">
      <c r="A528" s="2"/>
      <c r="B528" s="2"/>
      <c r="C528" s="2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"/>
      <c r="X528" s="2"/>
      <c r="Y528" s="2"/>
      <c r="Z528" s="2"/>
    </row>
    <row r="529" ht="15.75" customHeight="1">
      <c r="A529" s="2"/>
      <c r="B529" s="2"/>
      <c r="C529" s="2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"/>
      <c r="X529" s="2"/>
      <c r="Y529" s="2"/>
      <c r="Z529" s="2"/>
    </row>
    <row r="530" ht="15.75" customHeight="1">
      <c r="A530" s="2"/>
      <c r="B530" s="2"/>
      <c r="C530" s="2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"/>
      <c r="X530" s="2"/>
      <c r="Y530" s="2"/>
      <c r="Z530" s="2"/>
    </row>
    <row r="531" ht="15.75" customHeight="1">
      <c r="A531" s="2"/>
      <c r="B531" s="2"/>
      <c r="C531" s="2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"/>
      <c r="X531" s="2"/>
      <c r="Y531" s="2"/>
      <c r="Z531" s="2"/>
    </row>
    <row r="532" ht="15.75" customHeight="1">
      <c r="A532" s="2"/>
      <c r="B532" s="2"/>
      <c r="C532" s="2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"/>
      <c r="X532" s="2"/>
      <c r="Y532" s="2"/>
      <c r="Z532" s="2"/>
    </row>
    <row r="533" ht="15.75" customHeight="1">
      <c r="A533" s="2"/>
      <c r="B533" s="2"/>
      <c r="C533" s="2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"/>
      <c r="X533" s="2"/>
      <c r="Y533" s="2"/>
      <c r="Z533" s="2"/>
    </row>
    <row r="534" ht="15.75" customHeight="1">
      <c r="A534" s="2"/>
      <c r="B534" s="2"/>
      <c r="C534" s="2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"/>
      <c r="X534" s="2"/>
      <c r="Y534" s="2"/>
      <c r="Z534" s="2"/>
    </row>
    <row r="535" ht="15.75" customHeight="1">
      <c r="A535" s="2"/>
      <c r="B535" s="2"/>
      <c r="C535" s="2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"/>
      <c r="X535" s="2"/>
      <c r="Y535" s="2"/>
      <c r="Z535" s="2"/>
    </row>
    <row r="536" ht="15.75" customHeight="1">
      <c r="A536" s="2"/>
      <c r="B536" s="2"/>
      <c r="C536" s="2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"/>
      <c r="X536" s="2"/>
      <c r="Y536" s="2"/>
      <c r="Z536" s="2"/>
    </row>
    <row r="537" ht="15.75" customHeight="1">
      <c r="A537" s="2"/>
      <c r="B537" s="2"/>
      <c r="C537" s="2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"/>
      <c r="X537" s="2"/>
      <c r="Y537" s="2"/>
      <c r="Z537" s="2"/>
    </row>
    <row r="538" ht="15.75" customHeight="1">
      <c r="A538" s="2"/>
      <c r="B538" s="2"/>
      <c r="C538" s="2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"/>
      <c r="X538" s="2"/>
      <c r="Y538" s="2"/>
      <c r="Z538" s="2"/>
    </row>
    <row r="539" ht="15.75" customHeight="1">
      <c r="A539" s="2"/>
      <c r="B539" s="2"/>
      <c r="C539" s="2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"/>
      <c r="X539" s="2"/>
      <c r="Y539" s="2"/>
      <c r="Z539" s="2"/>
    </row>
    <row r="540" ht="15.75" customHeight="1">
      <c r="A540" s="2"/>
      <c r="B540" s="2"/>
      <c r="C540" s="2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"/>
      <c r="X540" s="2"/>
      <c r="Y540" s="2"/>
      <c r="Z540" s="2"/>
    </row>
    <row r="541" ht="15.75" customHeight="1">
      <c r="A541" s="2"/>
      <c r="B541" s="2"/>
      <c r="C541" s="2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"/>
      <c r="X541" s="2"/>
      <c r="Y541" s="2"/>
      <c r="Z541" s="2"/>
    </row>
    <row r="542" ht="15.75" customHeight="1">
      <c r="A542" s="2"/>
      <c r="B542" s="2"/>
      <c r="C542" s="2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"/>
      <c r="X542" s="2"/>
      <c r="Y542" s="2"/>
      <c r="Z542" s="2"/>
    </row>
    <row r="543" ht="15.75" customHeight="1">
      <c r="A543" s="2"/>
      <c r="B543" s="2"/>
      <c r="C543" s="2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"/>
      <c r="X543" s="2"/>
      <c r="Y543" s="2"/>
      <c r="Z543" s="2"/>
    </row>
    <row r="544" ht="15.75" customHeight="1">
      <c r="A544" s="2"/>
      <c r="B544" s="2"/>
      <c r="C544" s="2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"/>
      <c r="X544" s="2"/>
      <c r="Y544" s="2"/>
      <c r="Z544" s="2"/>
    </row>
    <row r="545" ht="15.75" customHeight="1">
      <c r="A545" s="2"/>
      <c r="B545" s="2"/>
      <c r="C545" s="2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"/>
      <c r="X545" s="2"/>
      <c r="Y545" s="2"/>
      <c r="Z545" s="2"/>
    </row>
    <row r="546" ht="15.75" customHeight="1">
      <c r="A546" s="2"/>
      <c r="B546" s="2"/>
      <c r="C546" s="2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"/>
      <c r="X546" s="2"/>
      <c r="Y546" s="2"/>
      <c r="Z546" s="2"/>
    </row>
    <row r="547" ht="15.75" customHeight="1">
      <c r="A547" s="2"/>
      <c r="B547" s="2"/>
      <c r="C547" s="2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"/>
      <c r="X547" s="2"/>
      <c r="Y547" s="2"/>
      <c r="Z547" s="2"/>
    </row>
    <row r="548" ht="15.75" customHeight="1">
      <c r="A548" s="2"/>
      <c r="B548" s="2"/>
      <c r="C548" s="2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"/>
      <c r="X548" s="2"/>
      <c r="Y548" s="2"/>
      <c r="Z548" s="2"/>
    </row>
    <row r="549" ht="15.75" customHeight="1">
      <c r="A549" s="2"/>
      <c r="B549" s="2"/>
      <c r="C549" s="2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"/>
      <c r="X549" s="2"/>
      <c r="Y549" s="2"/>
      <c r="Z549" s="2"/>
    </row>
    <row r="550" ht="15.75" customHeight="1">
      <c r="A550" s="2"/>
      <c r="B550" s="2"/>
      <c r="C550" s="2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"/>
      <c r="X550" s="2"/>
      <c r="Y550" s="2"/>
      <c r="Z550" s="2"/>
    </row>
    <row r="551" ht="15.75" customHeight="1">
      <c r="A551" s="2"/>
      <c r="B551" s="2"/>
      <c r="C551" s="2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"/>
      <c r="X551" s="2"/>
      <c r="Y551" s="2"/>
      <c r="Z551" s="2"/>
    </row>
    <row r="552" ht="15.75" customHeight="1">
      <c r="A552" s="2"/>
      <c r="B552" s="2"/>
      <c r="C552" s="2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"/>
      <c r="X552" s="2"/>
      <c r="Y552" s="2"/>
      <c r="Z552" s="2"/>
    </row>
    <row r="553" ht="15.75" customHeight="1">
      <c r="A553" s="2"/>
      <c r="B553" s="2"/>
      <c r="C553" s="2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"/>
      <c r="X553" s="2"/>
      <c r="Y553" s="2"/>
      <c r="Z553" s="2"/>
    </row>
    <row r="554" ht="15.75" customHeight="1">
      <c r="A554" s="2"/>
      <c r="B554" s="2"/>
      <c r="C554" s="2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"/>
      <c r="X554" s="2"/>
      <c r="Y554" s="2"/>
      <c r="Z554" s="2"/>
    </row>
    <row r="555" ht="15.75" customHeight="1">
      <c r="A555" s="2"/>
      <c r="B555" s="2"/>
      <c r="C555" s="2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"/>
      <c r="X555" s="2"/>
      <c r="Y555" s="2"/>
      <c r="Z555" s="2"/>
    </row>
    <row r="556" ht="15.75" customHeight="1">
      <c r="A556" s="2"/>
      <c r="B556" s="2"/>
      <c r="C556" s="2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"/>
      <c r="X556" s="2"/>
      <c r="Y556" s="2"/>
      <c r="Z556" s="2"/>
    </row>
    <row r="557" ht="15.75" customHeight="1">
      <c r="A557" s="2"/>
      <c r="B557" s="2"/>
      <c r="C557" s="2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"/>
      <c r="X557" s="2"/>
      <c r="Y557" s="2"/>
      <c r="Z557" s="2"/>
    </row>
    <row r="558" ht="15.75" customHeight="1">
      <c r="A558" s="2"/>
      <c r="B558" s="2"/>
      <c r="C558" s="2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"/>
      <c r="X558" s="2"/>
      <c r="Y558" s="2"/>
      <c r="Z558" s="2"/>
    </row>
    <row r="559" ht="15.75" customHeight="1">
      <c r="A559" s="2"/>
      <c r="B559" s="2"/>
      <c r="C559" s="2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"/>
      <c r="X559" s="2"/>
      <c r="Y559" s="2"/>
      <c r="Z559" s="2"/>
    </row>
    <row r="560" ht="15.75" customHeight="1">
      <c r="A560" s="2"/>
      <c r="B560" s="2"/>
      <c r="C560" s="2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"/>
      <c r="X560" s="2"/>
      <c r="Y560" s="2"/>
      <c r="Z560" s="2"/>
    </row>
    <row r="561" ht="15.75" customHeight="1">
      <c r="A561" s="2"/>
      <c r="B561" s="2"/>
      <c r="C561" s="2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"/>
      <c r="X561" s="2"/>
      <c r="Y561" s="2"/>
      <c r="Z561" s="2"/>
    </row>
    <row r="562" ht="15.75" customHeight="1">
      <c r="A562" s="2"/>
      <c r="B562" s="2"/>
      <c r="C562" s="2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"/>
      <c r="X562" s="2"/>
      <c r="Y562" s="2"/>
      <c r="Z562" s="2"/>
    </row>
    <row r="563" ht="15.75" customHeight="1">
      <c r="A563" s="2"/>
      <c r="B563" s="2"/>
      <c r="C563" s="2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"/>
      <c r="X563" s="2"/>
      <c r="Y563" s="2"/>
      <c r="Z563" s="2"/>
    </row>
    <row r="564" ht="15.75" customHeight="1">
      <c r="A564" s="2"/>
      <c r="B564" s="2"/>
      <c r="C564" s="2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"/>
      <c r="X564" s="2"/>
      <c r="Y564" s="2"/>
      <c r="Z564" s="2"/>
    </row>
    <row r="565" ht="15.75" customHeight="1">
      <c r="A565" s="2"/>
      <c r="B565" s="2"/>
      <c r="C565" s="2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"/>
      <c r="X565" s="2"/>
      <c r="Y565" s="2"/>
      <c r="Z565" s="2"/>
    </row>
    <row r="566" ht="15.75" customHeight="1">
      <c r="A566" s="2"/>
      <c r="B566" s="2"/>
      <c r="C566" s="2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"/>
      <c r="X566" s="2"/>
      <c r="Y566" s="2"/>
      <c r="Z566" s="2"/>
    </row>
    <row r="567" ht="15.75" customHeight="1">
      <c r="A567" s="2"/>
      <c r="B567" s="2"/>
      <c r="C567" s="2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"/>
      <c r="X567" s="2"/>
      <c r="Y567" s="2"/>
      <c r="Z567" s="2"/>
    </row>
    <row r="568" ht="15.75" customHeight="1">
      <c r="A568" s="2"/>
      <c r="B568" s="2"/>
      <c r="C568" s="2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"/>
      <c r="X568" s="2"/>
      <c r="Y568" s="2"/>
      <c r="Z568" s="2"/>
    </row>
    <row r="569" ht="15.75" customHeight="1">
      <c r="A569" s="2"/>
      <c r="B569" s="2"/>
      <c r="C569" s="2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"/>
      <c r="X569" s="2"/>
      <c r="Y569" s="2"/>
      <c r="Z569" s="2"/>
    </row>
    <row r="570" ht="15.75" customHeight="1">
      <c r="A570" s="2"/>
      <c r="B570" s="2"/>
      <c r="C570" s="2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"/>
      <c r="X570" s="2"/>
      <c r="Y570" s="2"/>
      <c r="Z570" s="2"/>
    </row>
    <row r="571" ht="15.75" customHeight="1">
      <c r="A571" s="2"/>
      <c r="B571" s="2"/>
      <c r="C571" s="2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"/>
      <c r="X571" s="2"/>
      <c r="Y571" s="2"/>
      <c r="Z571" s="2"/>
    </row>
    <row r="572" ht="15.75" customHeight="1">
      <c r="A572" s="2"/>
      <c r="B572" s="2"/>
      <c r="C572" s="2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"/>
      <c r="X572" s="2"/>
      <c r="Y572" s="2"/>
      <c r="Z572" s="2"/>
    </row>
    <row r="573" ht="15.75" customHeight="1">
      <c r="A573" s="2"/>
      <c r="B573" s="2"/>
      <c r="C573" s="2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"/>
      <c r="X573" s="2"/>
      <c r="Y573" s="2"/>
      <c r="Z573" s="2"/>
    </row>
    <row r="574" ht="15.75" customHeight="1">
      <c r="A574" s="2"/>
      <c r="B574" s="2"/>
      <c r="C574" s="2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"/>
      <c r="X574" s="2"/>
      <c r="Y574" s="2"/>
      <c r="Z574" s="2"/>
    </row>
    <row r="575" ht="15.75" customHeight="1">
      <c r="A575" s="2"/>
      <c r="B575" s="2"/>
      <c r="C575" s="2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"/>
      <c r="X575" s="2"/>
      <c r="Y575" s="2"/>
      <c r="Z575" s="2"/>
    </row>
    <row r="576" ht="15.75" customHeight="1">
      <c r="A576" s="2"/>
      <c r="B576" s="2"/>
      <c r="C576" s="2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"/>
      <c r="X576" s="2"/>
      <c r="Y576" s="2"/>
      <c r="Z576" s="2"/>
    </row>
    <row r="577" ht="15.75" customHeight="1">
      <c r="A577" s="2"/>
      <c r="B577" s="2"/>
      <c r="C577" s="2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"/>
      <c r="X577" s="2"/>
      <c r="Y577" s="2"/>
      <c r="Z577" s="2"/>
    </row>
    <row r="578" ht="15.75" customHeight="1">
      <c r="A578" s="2"/>
      <c r="B578" s="2"/>
      <c r="C578" s="2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"/>
      <c r="X578" s="2"/>
      <c r="Y578" s="2"/>
      <c r="Z578" s="2"/>
    </row>
    <row r="579" ht="15.75" customHeight="1">
      <c r="A579" s="2"/>
      <c r="B579" s="2"/>
      <c r="C579" s="2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"/>
      <c r="X579" s="2"/>
      <c r="Y579" s="2"/>
      <c r="Z579" s="2"/>
    </row>
    <row r="580" ht="15.75" customHeight="1">
      <c r="A580" s="2"/>
      <c r="B580" s="2"/>
      <c r="C580" s="2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"/>
      <c r="X580" s="2"/>
      <c r="Y580" s="2"/>
      <c r="Z580" s="2"/>
    </row>
    <row r="581" ht="15.75" customHeight="1">
      <c r="A581" s="2"/>
      <c r="B581" s="2"/>
      <c r="C581" s="2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"/>
      <c r="X581" s="2"/>
      <c r="Y581" s="2"/>
      <c r="Z581" s="2"/>
    </row>
    <row r="582" ht="15.75" customHeight="1">
      <c r="A582" s="2"/>
      <c r="B582" s="2"/>
      <c r="C582" s="2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"/>
      <c r="X582" s="2"/>
      <c r="Y582" s="2"/>
      <c r="Z582" s="2"/>
    </row>
    <row r="583" ht="15.75" customHeight="1">
      <c r="A583" s="2"/>
      <c r="B583" s="2"/>
      <c r="C583" s="2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"/>
      <c r="X583" s="2"/>
      <c r="Y583" s="2"/>
      <c r="Z583" s="2"/>
    </row>
    <row r="584" ht="15.75" customHeight="1">
      <c r="A584" s="2"/>
      <c r="B584" s="2"/>
      <c r="C584" s="2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"/>
      <c r="X584" s="2"/>
      <c r="Y584" s="2"/>
      <c r="Z584" s="2"/>
    </row>
    <row r="585" ht="15.75" customHeight="1">
      <c r="A585" s="2"/>
      <c r="B585" s="2"/>
      <c r="C585" s="2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"/>
      <c r="X585" s="2"/>
      <c r="Y585" s="2"/>
      <c r="Z585" s="2"/>
    </row>
    <row r="586" ht="15.75" customHeight="1">
      <c r="A586" s="2"/>
      <c r="B586" s="2"/>
      <c r="C586" s="2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"/>
      <c r="X586" s="2"/>
      <c r="Y586" s="2"/>
      <c r="Z586" s="2"/>
    </row>
    <row r="587" ht="15.75" customHeight="1">
      <c r="A587" s="2"/>
      <c r="B587" s="2"/>
      <c r="C587" s="2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"/>
      <c r="X587" s="2"/>
      <c r="Y587" s="2"/>
      <c r="Z587" s="2"/>
    </row>
    <row r="588" ht="15.75" customHeight="1">
      <c r="A588" s="2"/>
      <c r="B588" s="2"/>
      <c r="C588" s="2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"/>
      <c r="X588" s="2"/>
      <c r="Y588" s="2"/>
      <c r="Z588" s="2"/>
    </row>
    <row r="589" ht="15.75" customHeight="1">
      <c r="A589" s="2"/>
      <c r="B589" s="2"/>
      <c r="C589" s="2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"/>
      <c r="X589" s="2"/>
      <c r="Y589" s="2"/>
      <c r="Z589" s="2"/>
    </row>
    <row r="590" ht="15.75" customHeight="1">
      <c r="A590" s="2"/>
      <c r="B590" s="2"/>
      <c r="C590" s="2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"/>
      <c r="X590" s="2"/>
      <c r="Y590" s="2"/>
      <c r="Z590" s="2"/>
    </row>
    <row r="591" ht="15.75" customHeight="1">
      <c r="A591" s="2"/>
      <c r="B591" s="2"/>
      <c r="C591" s="2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"/>
      <c r="X591" s="2"/>
      <c r="Y591" s="2"/>
      <c r="Z591" s="2"/>
    </row>
    <row r="592" ht="15.75" customHeight="1">
      <c r="A592" s="2"/>
      <c r="B592" s="2"/>
      <c r="C592" s="2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"/>
      <c r="X592" s="2"/>
      <c r="Y592" s="2"/>
      <c r="Z592" s="2"/>
    </row>
    <row r="593" ht="15.75" customHeight="1">
      <c r="A593" s="2"/>
      <c r="B593" s="2"/>
      <c r="C593" s="2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"/>
      <c r="X593" s="2"/>
      <c r="Y593" s="2"/>
      <c r="Z593" s="2"/>
    </row>
    <row r="594" ht="15.75" customHeight="1">
      <c r="A594" s="2"/>
      <c r="B594" s="2"/>
      <c r="C594" s="2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"/>
      <c r="X594" s="2"/>
      <c r="Y594" s="2"/>
      <c r="Z594" s="2"/>
    </row>
    <row r="595" ht="15.75" customHeight="1">
      <c r="A595" s="2"/>
      <c r="B595" s="2"/>
      <c r="C595" s="2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"/>
      <c r="X595" s="2"/>
      <c r="Y595" s="2"/>
      <c r="Z595" s="2"/>
    </row>
    <row r="596" ht="15.75" customHeight="1">
      <c r="A596" s="2"/>
      <c r="B596" s="2"/>
      <c r="C596" s="2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"/>
      <c r="X596" s="2"/>
      <c r="Y596" s="2"/>
      <c r="Z596" s="2"/>
    </row>
    <row r="597" ht="15.75" customHeight="1">
      <c r="A597" s="2"/>
      <c r="B597" s="2"/>
      <c r="C597" s="2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"/>
      <c r="X597" s="2"/>
      <c r="Y597" s="2"/>
      <c r="Z597" s="2"/>
    </row>
    <row r="598" ht="15.75" customHeight="1">
      <c r="A598" s="2"/>
      <c r="B598" s="2"/>
      <c r="C598" s="2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"/>
      <c r="X598" s="2"/>
      <c r="Y598" s="2"/>
      <c r="Z598" s="2"/>
    </row>
    <row r="599" ht="15.75" customHeight="1">
      <c r="A599" s="2"/>
      <c r="B599" s="2"/>
      <c r="C599" s="2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"/>
      <c r="X599" s="2"/>
      <c r="Y599" s="2"/>
      <c r="Z599" s="2"/>
    </row>
    <row r="600" ht="15.75" customHeight="1">
      <c r="A600" s="2"/>
      <c r="B600" s="2"/>
      <c r="C600" s="2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"/>
      <c r="X600" s="2"/>
      <c r="Y600" s="2"/>
      <c r="Z600" s="2"/>
    </row>
    <row r="601" ht="15.75" customHeight="1">
      <c r="A601" s="2"/>
      <c r="B601" s="2"/>
      <c r="C601" s="2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"/>
      <c r="X601" s="2"/>
      <c r="Y601" s="2"/>
      <c r="Z601" s="2"/>
    </row>
    <row r="602" ht="15.75" customHeight="1">
      <c r="A602" s="2"/>
      <c r="B602" s="2"/>
      <c r="C602" s="2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"/>
      <c r="X602" s="2"/>
      <c r="Y602" s="2"/>
      <c r="Z602" s="2"/>
    </row>
    <row r="603" ht="15.75" customHeight="1">
      <c r="A603" s="2"/>
      <c r="B603" s="2"/>
      <c r="C603" s="2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"/>
      <c r="X603" s="2"/>
      <c r="Y603" s="2"/>
      <c r="Z603" s="2"/>
    </row>
    <row r="604" ht="15.75" customHeight="1">
      <c r="A604" s="2"/>
      <c r="B604" s="2"/>
      <c r="C604" s="2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"/>
      <c r="X604" s="2"/>
      <c r="Y604" s="2"/>
      <c r="Z604" s="2"/>
    </row>
    <row r="605" ht="15.75" customHeight="1">
      <c r="A605" s="2"/>
      <c r="B605" s="2"/>
      <c r="C605" s="2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"/>
      <c r="X605" s="2"/>
      <c r="Y605" s="2"/>
      <c r="Z605" s="2"/>
    </row>
    <row r="606" ht="15.75" customHeight="1">
      <c r="A606" s="2"/>
      <c r="B606" s="2"/>
      <c r="C606" s="2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"/>
      <c r="X606" s="2"/>
      <c r="Y606" s="2"/>
      <c r="Z606" s="2"/>
    </row>
    <row r="607" ht="15.75" customHeight="1">
      <c r="A607" s="2"/>
      <c r="B607" s="2"/>
      <c r="C607" s="2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"/>
      <c r="X607" s="2"/>
      <c r="Y607" s="2"/>
      <c r="Z607" s="2"/>
    </row>
    <row r="608" ht="15.75" customHeight="1">
      <c r="A608" s="2"/>
      <c r="B608" s="2"/>
      <c r="C608" s="2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"/>
      <c r="X608" s="2"/>
      <c r="Y608" s="2"/>
      <c r="Z608" s="2"/>
    </row>
    <row r="609" ht="15.75" customHeight="1">
      <c r="A609" s="2"/>
      <c r="B609" s="2"/>
      <c r="C609" s="2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"/>
      <c r="X609" s="2"/>
      <c r="Y609" s="2"/>
      <c r="Z609" s="2"/>
    </row>
    <row r="610" ht="15.75" customHeight="1">
      <c r="A610" s="2"/>
      <c r="B610" s="2"/>
      <c r="C610" s="2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"/>
      <c r="X610" s="2"/>
      <c r="Y610" s="2"/>
      <c r="Z610" s="2"/>
    </row>
    <row r="611" ht="15.75" customHeight="1">
      <c r="A611" s="2"/>
      <c r="B611" s="2"/>
      <c r="C611" s="2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"/>
      <c r="X611" s="2"/>
      <c r="Y611" s="2"/>
      <c r="Z611" s="2"/>
    </row>
    <row r="612" ht="15.75" customHeight="1">
      <c r="A612" s="2"/>
      <c r="B612" s="2"/>
      <c r="C612" s="2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"/>
      <c r="X612" s="2"/>
      <c r="Y612" s="2"/>
      <c r="Z612" s="2"/>
    </row>
    <row r="613" ht="15.75" customHeight="1">
      <c r="A613" s="2"/>
      <c r="B613" s="2"/>
      <c r="C613" s="2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"/>
      <c r="X613" s="2"/>
      <c r="Y613" s="2"/>
      <c r="Z613" s="2"/>
    </row>
    <row r="614" ht="15.75" customHeight="1">
      <c r="A614" s="2"/>
      <c r="B614" s="2"/>
      <c r="C614" s="2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"/>
      <c r="X614" s="2"/>
      <c r="Y614" s="2"/>
      <c r="Z614" s="2"/>
    </row>
    <row r="615" ht="15.75" customHeight="1">
      <c r="A615" s="2"/>
      <c r="B615" s="2"/>
      <c r="C615" s="2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"/>
      <c r="X615" s="2"/>
      <c r="Y615" s="2"/>
      <c r="Z615" s="2"/>
    </row>
    <row r="616" ht="15.75" customHeight="1">
      <c r="A616" s="2"/>
      <c r="B616" s="2"/>
      <c r="C616" s="2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"/>
      <c r="X616" s="2"/>
      <c r="Y616" s="2"/>
      <c r="Z616" s="2"/>
    </row>
    <row r="617" ht="15.75" customHeight="1">
      <c r="A617" s="2"/>
      <c r="B617" s="2"/>
      <c r="C617" s="2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"/>
      <c r="X617" s="2"/>
      <c r="Y617" s="2"/>
      <c r="Z617" s="2"/>
    </row>
    <row r="618" ht="15.75" customHeight="1">
      <c r="A618" s="2"/>
      <c r="B618" s="2"/>
      <c r="C618" s="2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"/>
      <c r="X618" s="2"/>
      <c r="Y618" s="2"/>
      <c r="Z618" s="2"/>
    </row>
    <row r="619" ht="15.75" customHeight="1">
      <c r="A619" s="2"/>
      <c r="B619" s="2"/>
      <c r="C619" s="2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"/>
      <c r="X619" s="2"/>
      <c r="Y619" s="2"/>
      <c r="Z619" s="2"/>
    </row>
    <row r="620" ht="15.75" customHeight="1">
      <c r="A620" s="2"/>
      <c r="B620" s="2"/>
      <c r="C620" s="2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"/>
      <c r="X620" s="2"/>
      <c r="Y620" s="2"/>
      <c r="Z620" s="2"/>
    </row>
    <row r="621" ht="15.75" customHeight="1">
      <c r="A621" s="2"/>
      <c r="B621" s="2"/>
      <c r="C621" s="2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"/>
      <c r="X621" s="2"/>
      <c r="Y621" s="2"/>
      <c r="Z621" s="2"/>
    </row>
    <row r="622" ht="15.75" customHeight="1">
      <c r="A622" s="2"/>
      <c r="B622" s="2"/>
      <c r="C622" s="2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"/>
      <c r="X622" s="2"/>
      <c r="Y622" s="2"/>
      <c r="Z622" s="2"/>
    </row>
    <row r="623" ht="15.75" customHeight="1">
      <c r="A623" s="2"/>
      <c r="B623" s="2"/>
      <c r="C623" s="2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"/>
      <c r="X623" s="2"/>
      <c r="Y623" s="2"/>
      <c r="Z623" s="2"/>
    </row>
    <row r="624" ht="15.75" customHeight="1">
      <c r="A624" s="2"/>
      <c r="B624" s="2"/>
      <c r="C624" s="2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"/>
      <c r="X624" s="2"/>
      <c r="Y624" s="2"/>
      <c r="Z624" s="2"/>
    </row>
    <row r="625" ht="15.75" customHeight="1">
      <c r="A625" s="2"/>
      <c r="B625" s="2"/>
      <c r="C625" s="2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"/>
      <c r="X625" s="2"/>
      <c r="Y625" s="2"/>
      <c r="Z625" s="2"/>
    </row>
    <row r="626" ht="15.75" customHeight="1">
      <c r="A626" s="2"/>
      <c r="B626" s="2"/>
      <c r="C626" s="2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"/>
      <c r="X626" s="2"/>
      <c r="Y626" s="2"/>
      <c r="Z626" s="2"/>
    </row>
    <row r="627" ht="15.75" customHeight="1">
      <c r="A627" s="2"/>
      <c r="B627" s="2"/>
      <c r="C627" s="2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"/>
      <c r="X627" s="2"/>
      <c r="Y627" s="2"/>
      <c r="Z627" s="2"/>
    </row>
    <row r="628" ht="15.75" customHeight="1">
      <c r="A628" s="2"/>
      <c r="B628" s="2"/>
      <c r="C628" s="2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"/>
      <c r="X628" s="2"/>
      <c r="Y628" s="2"/>
      <c r="Z628" s="2"/>
    </row>
    <row r="629" ht="15.75" customHeight="1">
      <c r="A629" s="2"/>
      <c r="B629" s="2"/>
      <c r="C629" s="2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"/>
      <c r="X629" s="2"/>
      <c r="Y629" s="2"/>
      <c r="Z629" s="2"/>
    </row>
    <row r="630" ht="15.75" customHeight="1">
      <c r="A630" s="2"/>
      <c r="B630" s="2"/>
      <c r="C630" s="2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"/>
      <c r="X630" s="2"/>
      <c r="Y630" s="2"/>
      <c r="Z630" s="2"/>
    </row>
    <row r="631" ht="15.75" customHeight="1">
      <c r="A631" s="2"/>
      <c r="B631" s="2"/>
      <c r="C631" s="2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"/>
      <c r="X631" s="2"/>
      <c r="Y631" s="2"/>
      <c r="Z631" s="2"/>
    </row>
    <row r="632" ht="15.75" customHeight="1">
      <c r="A632" s="2"/>
      <c r="B632" s="2"/>
      <c r="C632" s="2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"/>
      <c r="X632" s="2"/>
      <c r="Y632" s="2"/>
      <c r="Z632" s="2"/>
    </row>
    <row r="633" ht="15.75" customHeight="1">
      <c r="A633" s="2"/>
      <c r="B633" s="2"/>
      <c r="C633" s="2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"/>
      <c r="X633" s="2"/>
      <c r="Y633" s="2"/>
      <c r="Z633" s="2"/>
    </row>
    <row r="634" ht="15.75" customHeight="1">
      <c r="A634" s="2"/>
      <c r="B634" s="2"/>
      <c r="C634" s="2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"/>
      <c r="X634" s="2"/>
      <c r="Y634" s="2"/>
      <c r="Z634" s="2"/>
    </row>
    <row r="635" ht="15.75" customHeight="1">
      <c r="A635" s="2"/>
      <c r="B635" s="2"/>
      <c r="C635" s="2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"/>
      <c r="X635" s="2"/>
      <c r="Y635" s="2"/>
      <c r="Z635" s="2"/>
    </row>
    <row r="636" ht="15.75" customHeight="1">
      <c r="A636" s="2"/>
      <c r="B636" s="2"/>
      <c r="C636" s="2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"/>
      <c r="X636" s="2"/>
      <c r="Y636" s="2"/>
      <c r="Z636" s="2"/>
    </row>
    <row r="637" ht="15.75" customHeight="1">
      <c r="A637" s="2"/>
      <c r="B637" s="2"/>
      <c r="C637" s="2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"/>
      <c r="X637" s="2"/>
      <c r="Y637" s="2"/>
      <c r="Z637" s="2"/>
    </row>
    <row r="638" ht="15.75" customHeight="1">
      <c r="A638" s="2"/>
      <c r="B638" s="2"/>
      <c r="C638" s="2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"/>
      <c r="X638" s="2"/>
      <c r="Y638" s="2"/>
      <c r="Z638" s="2"/>
    </row>
    <row r="639" ht="15.75" customHeight="1">
      <c r="A639" s="2"/>
      <c r="B639" s="2"/>
      <c r="C639" s="2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"/>
      <c r="X639" s="2"/>
      <c r="Y639" s="2"/>
      <c r="Z639" s="2"/>
    </row>
    <row r="640" ht="15.75" customHeight="1">
      <c r="A640" s="2"/>
      <c r="B640" s="2"/>
      <c r="C640" s="2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"/>
      <c r="X640" s="2"/>
      <c r="Y640" s="2"/>
      <c r="Z640" s="2"/>
    </row>
    <row r="641" ht="15.75" customHeight="1">
      <c r="A641" s="2"/>
      <c r="B641" s="2"/>
      <c r="C641" s="2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"/>
      <c r="X641" s="2"/>
      <c r="Y641" s="2"/>
      <c r="Z641" s="2"/>
    </row>
    <row r="642" ht="15.75" customHeight="1">
      <c r="A642" s="2"/>
      <c r="B642" s="2"/>
      <c r="C642" s="2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"/>
      <c r="X642" s="2"/>
      <c r="Y642" s="2"/>
      <c r="Z642" s="2"/>
    </row>
    <row r="643" ht="15.75" customHeight="1">
      <c r="A643" s="2"/>
      <c r="B643" s="2"/>
      <c r="C643" s="2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"/>
      <c r="X643" s="2"/>
      <c r="Y643" s="2"/>
      <c r="Z643" s="2"/>
    </row>
    <row r="644" ht="15.75" customHeight="1">
      <c r="A644" s="2"/>
      <c r="B644" s="2"/>
      <c r="C644" s="2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"/>
      <c r="X644" s="2"/>
      <c r="Y644" s="2"/>
      <c r="Z644" s="2"/>
    </row>
    <row r="645" ht="15.75" customHeight="1">
      <c r="A645" s="2"/>
      <c r="B645" s="2"/>
      <c r="C645" s="2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"/>
      <c r="X645" s="2"/>
      <c r="Y645" s="2"/>
      <c r="Z645" s="2"/>
    </row>
    <row r="646" ht="15.75" customHeight="1">
      <c r="A646" s="2"/>
      <c r="B646" s="2"/>
      <c r="C646" s="2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"/>
      <c r="X646" s="2"/>
      <c r="Y646" s="2"/>
      <c r="Z646" s="2"/>
    </row>
    <row r="647" ht="15.75" customHeight="1">
      <c r="A647" s="2"/>
      <c r="B647" s="2"/>
      <c r="C647" s="2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"/>
      <c r="X647" s="2"/>
      <c r="Y647" s="2"/>
      <c r="Z647" s="2"/>
    </row>
    <row r="648" ht="15.75" customHeight="1">
      <c r="A648" s="2"/>
      <c r="B648" s="2"/>
      <c r="C648" s="2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"/>
      <c r="X648" s="2"/>
      <c r="Y648" s="2"/>
      <c r="Z648" s="2"/>
    </row>
    <row r="649" ht="15.75" customHeight="1">
      <c r="A649" s="2"/>
      <c r="B649" s="2"/>
      <c r="C649" s="2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"/>
      <c r="X649" s="2"/>
      <c r="Y649" s="2"/>
      <c r="Z649" s="2"/>
    </row>
    <row r="650" ht="15.75" customHeight="1">
      <c r="A650" s="2"/>
      <c r="B650" s="2"/>
      <c r="C650" s="2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"/>
      <c r="X650" s="2"/>
      <c r="Y650" s="2"/>
      <c r="Z650" s="2"/>
    </row>
    <row r="651" ht="15.75" customHeight="1">
      <c r="A651" s="2"/>
      <c r="B651" s="2"/>
      <c r="C651" s="2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"/>
      <c r="X651" s="2"/>
      <c r="Y651" s="2"/>
      <c r="Z651" s="2"/>
    </row>
    <row r="652" ht="15.75" customHeight="1">
      <c r="A652" s="2"/>
      <c r="B652" s="2"/>
      <c r="C652" s="2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"/>
      <c r="X652" s="2"/>
      <c r="Y652" s="2"/>
      <c r="Z652" s="2"/>
    </row>
    <row r="653" ht="15.75" customHeight="1">
      <c r="A653" s="2"/>
      <c r="B653" s="2"/>
      <c r="C653" s="2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"/>
      <c r="X653" s="2"/>
      <c r="Y653" s="2"/>
      <c r="Z653" s="2"/>
    </row>
    <row r="654" ht="15.75" customHeight="1">
      <c r="A654" s="2"/>
      <c r="B654" s="2"/>
      <c r="C654" s="2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"/>
      <c r="X654" s="2"/>
      <c r="Y654" s="2"/>
      <c r="Z654" s="2"/>
    </row>
    <row r="655" ht="15.75" customHeight="1">
      <c r="A655" s="2"/>
      <c r="B655" s="2"/>
      <c r="C655" s="2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"/>
      <c r="X655" s="2"/>
      <c r="Y655" s="2"/>
      <c r="Z655" s="2"/>
    </row>
    <row r="656" ht="15.75" customHeight="1">
      <c r="A656" s="2"/>
      <c r="B656" s="2"/>
      <c r="C656" s="2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"/>
      <c r="X656" s="2"/>
      <c r="Y656" s="2"/>
      <c r="Z656" s="2"/>
    </row>
    <row r="657" ht="15.75" customHeight="1">
      <c r="A657" s="2"/>
      <c r="B657" s="2"/>
      <c r="C657" s="2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"/>
      <c r="X657" s="2"/>
      <c r="Y657" s="2"/>
      <c r="Z657" s="2"/>
    </row>
    <row r="658" ht="15.75" customHeight="1">
      <c r="A658" s="2"/>
      <c r="B658" s="2"/>
      <c r="C658" s="2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"/>
      <c r="X658" s="2"/>
      <c r="Y658" s="2"/>
      <c r="Z658" s="2"/>
    </row>
    <row r="659" ht="15.75" customHeight="1">
      <c r="A659" s="2"/>
      <c r="B659" s="2"/>
      <c r="C659" s="2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"/>
      <c r="X659" s="2"/>
      <c r="Y659" s="2"/>
      <c r="Z659" s="2"/>
    </row>
    <row r="660" ht="15.75" customHeight="1">
      <c r="A660" s="2"/>
      <c r="B660" s="2"/>
      <c r="C660" s="2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"/>
      <c r="X660" s="2"/>
      <c r="Y660" s="2"/>
      <c r="Z660" s="2"/>
    </row>
    <row r="661" ht="15.75" customHeight="1">
      <c r="A661" s="2"/>
      <c r="B661" s="2"/>
      <c r="C661" s="2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"/>
      <c r="X661" s="2"/>
      <c r="Y661" s="2"/>
      <c r="Z661" s="2"/>
    </row>
    <row r="662" ht="15.75" customHeight="1">
      <c r="A662" s="2"/>
      <c r="B662" s="2"/>
      <c r="C662" s="2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"/>
      <c r="X662" s="2"/>
      <c r="Y662" s="2"/>
      <c r="Z662" s="2"/>
    </row>
    <row r="663" ht="15.75" customHeight="1">
      <c r="A663" s="2"/>
      <c r="B663" s="2"/>
      <c r="C663" s="2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"/>
      <c r="X663" s="2"/>
      <c r="Y663" s="2"/>
      <c r="Z663" s="2"/>
    </row>
    <row r="664" ht="15.75" customHeight="1">
      <c r="A664" s="2"/>
      <c r="B664" s="2"/>
      <c r="C664" s="2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"/>
      <c r="X664" s="2"/>
      <c r="Y664" s="2"/>
      <c r="Z664" s="2"/>
    </row>
    <row r="665" ht="15.75" customHeight="1">
      <c r="A665" s="2"/>
      <c r="B665" s="2"/>
      <c r="C665" s="2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"/>
      <c r="X665" s="2"/>
      <c r="Y665" s="2"/>
      <c r="Z665" s="2"/>
    </row>
    <row r="666" ht="15.75" customHeight="1">
      <c r="A666" s="2"/>
      <c r="B666" s="2"/>
      <c r="C666" s="2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"/>
      <c r="X666" s="2"/>
      <c r="Y666" s="2"/>
      <c r="Z666" s="2"/>
    </row>
    <row r="667" ht="15.75" customHeight="1">
      <c r="A667" s="2"/>
      <c r="B667" s="2"/>
      <c r="C667" s="2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"/>
      <c r="X667" s="2"/>
      <c r="Y667" s="2"/>
      <c r="Z667" s="2"/>
    </row>
    <row r="668" ht="15.75" customHeight="1">
      <c r="A668" s="2"/>
      <c r="B668" s="2"/>
      <c r="C668" s="2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"/>
      <c r="X668" s="2"/>
      <c r="Y668" s="2"/>
      <c r="Z668" s="2"/>
    </row>
    <row r="669" ht="15.75" customHeight="1">
      <c r="A669" s="2"/>
      <c r="B669" s="2"/>
      <c r="C669" s="2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"/>
      <c r="X669" s="2"/>
      <c r="Y669" s="2"/>
      <c r="Z669" s="2"/>
    </row>
    <row r="670" ht="15.75" customHeight="1">
      <c r="A670" s="2"/>
      <c r="B670" s="2"/>
      <c r="C670" s="2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"/>
      <c r="X670" s="2"/>
      <c r="Y670" s="2"/>
      <c r="Z670" s="2"/>
    </row>
    <row r="671" ht="15.75" customHeight="1">
      <c r="A671" s="2"/>
      <c r="B671" s="2"/>
      <c r="C671" s="2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"/>
      <c r="X671" s="2"/>
      <c r="Y671" s="2"/>
      <c r="Z671" s="2"/>
    </row>
    <row r="672" ht="15.75" customHeight="1">
      <c r="A672" s="2"/>
      <c r="B672" s="2"/>
      <c r="C672" s="2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"/>
      <c r="X672" s="2"/>
      <c r="Y672" s="2"/>
      <c r="Z672" s="2"/>
    </row>
    <row r="673" ht="15.75" customHeight="1">
      <c r="A673" s="2"/>
      <c r="B673" s="2"/>
      <c r="C673" s="2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"/>
      <c r="X673" s="2"/>
      <c r="Y673" s="2"/>
      <c r="Z673" s="2"/>
    </row>
    <row r="674" ht="15.75" customHeight="1">
      <c r="A674" s="2"/>
      <c r="B674" s="2"/>
      <c r="C674" s="2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"/>
      <c r="X674" s="2"/>
      <c r="Y674" s="2"/>
      <c r="Z674" s="2"/>
    </row>
    <row r="675" ht="15.75" customHeight="1">
      <c r="A675" s="2"/>
      <c r="B675" s="2"/>
      <c r="C675" s="2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"/>
      <c r="X675" s="2"/>
      <c r="Y675" s="2"/>
      <c r="Z675" s="2"/>
    </row>
    <row r="676" ht="15.75" customHeight="1">
      <c r="A676" s="2"/>
      <c r="B676" s="2"/>
      <c r="C676" s="2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"/>
      <c r="X676" s="2"/>
      <c r="Y676" s="2"/>
      <c r="Z676" s="2"/>
    </row>
    <row r="677" ht="15.75" customHeight="1">
      <c r="A677" s="2"/>
      <c r="B677" s="2"/>
      <c r="C677" s="2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"/>
      <c r="X677" s="2"/>
      <c r="Y677" s="2"/>
      <c r="Z677" s="2"/>
    </row>
    <row r="678" ht="15.75" customHeight="1">
      <c r="A678" s="2"/>
      <c r="B678" s="2"/>
      <c r="C678" s="2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"/>
      <c r="X678" s="2"/>
      <c r="Y678" s="2"/>
      <c r="Z678" s="2"/>
    </row>
    <row r="679" ht="15.75" customHeight="1">
      <c r="A679" s="2"/>
      <c r="B679" s="2"/>
      <c r="C679" s="2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"/>
      <c r="X679" s="2"/>
      <c r="Y679" s="2"/>
      <c r="Z679" s="2"/>
    </row>
    <row r="680" ht="15.75" customHeight="1">
      <c r="A680" s="2"/>
      <c r="B680" s="2"/>
      <c r="C680" s="2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"/>
      <c r="X680" s="2"/>
      <c r="Y680" s="2"/>
      <c r="Z680" s="2"/>
    </row>
    <row r="681" ht="15.75" customHeight="1">
      <c r="A681" s="2"/>
      <c r="B681" s="2"/>
      <c r="C681" s="2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"/>
      <c r="X681" s="2"/>
      <c r="Y681" s="2"/>
      <c r="Z681" s="2"/>
    </row>
    <row r="682" ht="15.75" customHeight="1">
      <c r="A682" s="2"/>
      <c r="B682" s="2"/>
      <c r="C682" s="2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"/>
      <c r="X682" s="2"/>
      <c r="Y682" s="2"/>
      <c r="Z682" s="2"/>
    </row>
    <row r="683" ht="15.75" customHeight="1">
      <c r="A683" s="2"/>
      <c r="B683" s="2"/>
      <c r="C683" s="2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"/>
      <c r="X683" s="2"/>
      <c r="Y683" s="2"/>
      <c r="Z683" s="2"/>
    </row>
    <row r="684" ht="15.75" customHeight="1">
      <c r="A684" s="2"/>
      <c r="B684" s="2"/>
      <c r="C684" s="2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"/>
      <c r="X684" s="2"/>
      <c r="Y684" s="2"/>
      <c r="Z684" s="2"/>
    </row>
    <row r="685" ht="15.75" customHeight="1">
      <c r="A685" s="2"/>
      <c r="B685" s="2"/>
      <c r="C685" s="2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"/>
      <c r="X685" s="2"/>
      <c r="Y685" s="2"/>
      <c r="Z685" s="2"/>
    </row>
    <row r="686" ht="15.75" customHeight="1">
      <c r="A686" s="2"/>
      <c r="B686" s="2"/>
      <c r="C686" s="2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"/>
      <c r="X686" s="2"/>
      <c r="Y686" s="2"/>
      <c r="Z686" s="2"/>
    </row>
    <row r="687" ht="15.75" customHeight="1">
      <c r="A687" s="2"/>
      <c r="B687" s="2"/>
      <c r="C687" s="2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"/>
      <c r="X687" s="2"/>
      <c r="Y687" s="2"/>
      <c r="Z687" s="2"/>
    </row>
    <row r="688" ht="15.75" customHeight="1">
      <c r="A688" s="2"/>
      <c r="B688" s="2"/>
      <c r="C688" s="2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"/>
      <c r="X688" s="2"/>
      <c r="Y688" s="2"/>
      <c r="Z688" s="2"/>
    </row>
    <row r="689" ht="15.75" customHeight="1">
      <c r="A689" s="2"/>
      <c r="B689" s="2"/>
      <c r="C689" s="2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"/>
      <c r="X689" s="2"/>
      <c r="Y689" s="2"/>
      <c r="Z689" s="2"/>
    </row>
    <row r="690" ht="15.75" customHeight="1">
      <c r="A690" s="2"/>
      <c r="B690" s="2"/>
      <c r="C690" s="2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"/>
      <c r="X690" s="2"/>
      <c r="Y690" s="2"/>
      <c r="Z690" s="2"/>
    </row>
    <row r="691" ht="15.75" customHeight="1">
      <c r="A691" s="2"/>
      <c r="B691" s="2"/>
      <c r="C691" s="2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"/>
      <c r="X691" s="2"/>
      <c r="Y691" s="2"/>
      <c r="Z691" s="2"/>
    </row>
    <row r="692" ht="15.75" customHeight="1">
      <c r="A692" s="2"/>
      <c r="B692" s="2"/>
      <c r="C692" s="2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"/>
      <c r="X692" s="2"/>
      <c r="Y692" s="2"/>
      <c r="Z692" s="2"/>
    </row>
    <row r="693" ht="15.75" customHeight="1">
      <c r="A693" s="2"/>
      <c r="B693" s="2"/>
      <c r="C693" s="2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"/>
      <c r="X693" s="2"/>
      <c r="Y693" s="2"/>
      <c r="Z693" s="2"/>
    </row>
    <row r="694" ht="15.75" customHeight="1">
      <c r="A694" s="2"/>
      <c r="B694" s="2"/>
      <c r="C694" s="2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"/>
      <c r="X694" s="2"/>
      <c r="Y694" s="2"/>
      <c r="Z694" s="2"/>
    </row>
    <row r="695" ht="15.75" customHeight="1">
      <c r="A695" s="2"/>
      <c r="B695" s="2"/>
      <c r="C695" s="2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"/>
      <c r="X695" s="2"/>
      <c r="Y695" s="2"/>
      <c r="Z695" s="2"/>
    </row>
    <row r="696" ht="15.75" customHeight="1">
      <c r="A696" s="2"/>
      <c r="B696" s="2"/>
      <c r="C696" s="2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"/>
      <c r="X696" s="2"/>
      <c r="Y696" s="2"/>
      <c r="Z696" s="2"/>
    </row>
    <row r="697" ht="15.75" customHeight="1">
      <c r="A697" s="2"/>
      <c r="B697" s="2"/>
      <c r="C697" s="2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"/>
      <c r="X697" s="2"/>
      <c r="Y697" s="2"/>
      <c r="Z697" s="2"/>
    </row>
    <row r="698" ht="15.75" customHeight="1">
      <c r="A698" s="2"/>
      <c r="B698" s="2"/>
      <c r="C698" s="2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"/>
      <c r="X698" s="2"/>
      <c r="Y698" s="2"/>
      <c r="Z698" s="2"/>
    </row>
    <row r="699" ht="15.75" customHeight="1">
      <c r="A699" s="2"/>
      <c r="B699" s="2"/>
      <c r="C699" s="2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"/>
      <c r="X699" s="2"/>
      <c r="Y699" s="2"/>
      <c r="Z699" s="2"/>
    </row>
    <row r="700" ht="15.75" customHeight="1">
      <c r="A700" s="2"/>
      <c r="B700" s="2"/>
      <c r="C700" s="2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"/>
      <c r="X700" s="2"/>
      <c r="Y700" s="2"/>
      <c r="Z700" s="2"/>
    </row>
    <row r="701" ht="15.75" customHeight="1">
      <c r="A701" s="2"/>
      <c r="B701" s="2"/>
      <c r="C701" s="2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"/>
      <c r="X701" s="2"/>
      <c r="Y701" s="2"/>
      <c r="Z701" s="2"/>
    </row>
    <row r="702" ht="15.75" customHeight="1">
      <c r="A702" s="2"/>
      <c r="B702" s="2"/>
      <c r="C702" s="2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"/>
      <c r="X702" s="2"/>
      <c r="Y702" s="2"/>
      <c r="Z702" s="2"/>
    </row>
    <row r="703" ht="15.75" customHeight="1">
      <c r="A703" s="2"/>
      <c r="B703" s="2"/>
      <c r="C703" s="2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"/>
      <c r="X703" s="2"/>
      <c r="Y703" s="2"/>
      <c r="Z703" s="2"/>
    </row>
    <row r="704" ht="15.75" customHeight="1">
      <c r="A704" s="2"/>
      <c r="B704" s="2"/>
      <c r="C704" s="2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"/>
      <c r="X704" s="2"/>
      <c r="Y704" s="2"/>
      <c r="Z704" s="2"/>
    </row>
    <row r="705" ht="15.75" customHeight="1">
      <c r="A705" s="2"/>
      <c r="B705" s="2"/>
      <c r="C705" s="2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"/>
      <c r="X705" s="2"/>
      <c r="Y705" s="2"/>
      <c r="Z705" s="2"/>
    </row>
    <row r="706" ht="15.75" customHeight="1">
      <c r="A706" s="2"/>
      <c r="B706" s="2"/>
      <c r="C706" s="2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"/>
      <c r="X706" s="2"/>
      <c r="Y706" s="2"/>
      <c r="Z706" s="2"/>
    </row>
    <row r="707" ht="15.75" customHeight="1">
      <c r="A707" s="2"/>
      <c r="B707" s="2"/>
      <c r="C707" s="2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"/>
      <c r="X707" s="2"/>
      <c r="Y707" s="2"/>
      <c r="Z707" s="2"/>
    </row>
    <row r="708" ht="15.75" customHeight="1">
      <c r="A708" s="2"/>
      <c r="B708" s="2"/>
      <c r="C708" s="2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"/>
      <c r="X708" s="2"/>
      <c r="Y708" s="2"/>
      <c r="Z708" s="2"/>
    </row>
    <row r="709" ht="15.75" customHeight="1">
      <c r="A709" s="2"/>
      <c r="B709" s="2"/>
      <c r="C709" s="2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"/>
      <c r="X709" s="2"/>
      <c r="Y709" s="2"/>
      <c r="Z709" s="2"/>
    </row>
    <row r="710" ht="15.75" customHeight="1">
      <c r="A710" s="2"/>
      <c r="B710" s="2"/>
      <c r="C710" s="2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"/>
      <c r="X710" s="2"/>
      <c r="Y710" s="2"/>
      <c r="Z710" s="2"/>
    </row>
    <row r="711" ht="15.75" customHeight="1">
      <c r="A711" s="2"/>
      <c r="B711" s="2"/>
      <c r="C711" s="2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"/>
      <c r="X711" s="2"/>
      <c r="Y711" s="2"/>
      <c r="Z711" s="2"/>
    </row>
    <row r="712" ht="15.75" customHeight="1">
      <c r="A712" s="2"/>
      <c r="B712" s="2"/>
      <c r="C712" s="2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"/>
      <c r="X712" s="2"/>
      <c r="Y712" s="2"/>
      <c r="Z712" s="2"/>
    </row>
    <row r="713" ht="15.75" customHeight="1">
      <c r="A713" s="2"/>
      <c r="B713" s="2"/>
      <c r="C713" s="2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"/>
      <c r="X713" s="2"/>
      <c r="Y713" s="2"/>
      <c r="Z713" s="2"/>
    </row>
    <row r="714" ht="15.75" customHeight="1">
      <c r="A714" s="2"/>
      <c r="B714" s="2"/>
      <c r="C714" s="2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"/>
      <c r="X714" s="2"/>
      <c r="Y714" s="2"/>
      <c r="Z714" s="2"/>
    </row>
    <row r="715" ht="15.75" customHeight="1">
      <c r="A715" s="2"/>
      <c r="B715" s="2"/>
      <c r="C715" s="2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"/>
      <c r="X715" s="2"/>
      <c r="Y715" s="2"/>
      <c r="Z715" s="2"/>
    </row>
    <row r="716" ht="15.75" customHeight="1">
      <c r="A716" s="2"/>
      <c r="B716" s="2"/>
      <c r="C716" s="2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"/>
      <c r="X716" s="2"/>
      <c r="Y716" s="2"/>
      <c r="Z716" s="2"/>
    </row>
    <row r="717" ht="15.75" customHeight="1">
      <c r="A717" s="2"/>
      <c r="B717" s="2"/>
      <c r="C717" s="2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"/>
      <c r="X717" s="2"/>
      <c r="Y717" s="2"/>
      <c r="Z717" s="2"/>
    </row>
    <row r="718" ht="15.75" customHeight="1">
      <c r="A718" s="2"/>
      <c r="B718" s="2"/>
      <c r="C718" s="2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"/>
      <c r="X718" s="2"/>
      <c r="Y718" s="2"/>
      <c r="Z718" s="2"/>
    </row>
    <row r="719" ht="15.75" customHeight="1">
      <c r="A719" s="2"/>
      <c r="B719" s="2"/>
      <c r="C719" s="2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"/>
      <c r="X719" s="2"/>
      <c r="Y719" s="2"/>
      <c r="Z719" s="2"/>
    </row>
    <row r="720" ht="15.75" customHeight="1">
      <c r="A720" s="2"/>
      <c r="B720" s="2"/>
      <c r="C720" s="2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"/>
      <c r="X720" s="2"/>
      <c r="Y720" s="2"/>
      <c r="Z720" s="2"/>
    </row>
    <row r="721" ht="15.75" customHeight="1">
      <c r="A721" s="2"/>
      <c r="B721" s="2"/>
      <c r="C721" s="2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"/>
      <c r="X721" s="2"/>
      <c r="Y721" s="2"/>
      <c r="Z721" s="2"/>
    </row>
    <row r="722" ht="15.75" customHeight="1">
      <c r="A722" s="2"/>
      <c r="B722" s="2"/>
      <c r="C722" s="2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"/>
      <c r="X722" s="2"/>
      <c r="Y722" s="2"/>
      <c r="Z722" s="2"/>
    </row>
    <row r="723" ht="15.75" customHeight="1">
      <c r="A723" s="2"/>
      <c r="B723" s="2"/>
      <c r="C723" s="2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"/>
      <c r="X723" s="2"/>
      <c r="Y723" s="2"/>
      <c r="Z723" s="2"/>
    </row>
    <row r="724" ht="15.75" customHeight="1">
      <c r="A724" s="2"/>
      <c r="B724" s="2"/>
      <c r="C724" s="2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"/>
      <c r="X724" s="2"/>
      <c r="Y724" s="2"/>
      <c r="Z724" s="2"/>
    </row>
    <row r="725" ht="15.75" customHeight="1">
      <c r="A725" s="2"/>
      <c r="B725" s="2"/>
      <c r="C725" s="2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"/>
      <c r="X725" s="2"/>
      <c r="Y725" s="2"/>
      <c r="Z725" s="2"/>
    </row>
    <row r="726" ht="15.75" customHeight="1">
      <c r="A726" s="2"/>
      <c r="B726" s="2"/>
      <c r="C726" s="2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"/>
      <c r="X726" s="2"/>
      <c r="Y726" s="2"/>
      <c r="Z726" s="2"/>
    </row>
    <row r="727" ht="15.75" customHeight="1">
      <c r="A727" s="2"/>
      <c r="B727" s="2"/>
      <c r="C727" s="2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"/>
      <c r="X727" s="2"/>
      <c r="Y727" s="2"/>
      <c r="Z727" s="2"/>
    </row>
    <row r="728" ht="15.75" customHeight="1">
      <c r="A728" s="2"/>
      <c r="B728" s="2"/>
      <c r="C728" s="2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"/>
      <c r="X728" s="2"/>
      <c r="Y728" s="2"/>
      <c r="Z728" s="2"/>
    </row>
    <row r="729" ht="15.75" customHeight="1">
      <c r="A729" s="2"/>
      <c r="B729" s="2"/>
      <c r="C729" s="2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"/>
      <c r="X729" s="2"/>
      <c r="Y729" s="2"/>
      <c r="Z729" s="2"/>
    </row>
    <row r="730" ht="15.75" customHeight="1">
      <c r="A730" s="2"/>
      <c r="B730" s="2"/>
      <c r="C730" s="2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"/>
      <c r="X730" s="2"/>
      <c r="Y730" s="2"/>
      <c r="Z730" s="2"/>
    </row>
    <row r="731" ht="15.75" customHeight="1">
      <c r="A731" s="2"/>
      <c r="B731" s="2"/>
      <c r="C731" s="2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"/>
      <c r="X731" s="2"/>
      <c r="Y731" s="2"/>
      <c r="Z731" s="2"/>
    </row>
    <row r="732" ht="15.75" customHeight="1">
      <c r="A732" s="2"/>
      <c r="B732" s="2"/>
      <c r="C732" s="2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"/>
      <c r="X732" s="2"/>
      <c r="Y732" s="2"/>
      <c r="Z732" s="2"/>
    </row>
    <row r="733" ht="15.75" customHeight="1">
      <c r="A733" s="2"/>
      <c r="B733" s="2"/>
      <c r="C733" s="2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"/>
      <c r="X733" s="2"/>
      <c r="Y733" s="2"/>
      <c r="Z733" s="2"/>
    </row>
    <row r="734" ht="15.75" customHeight="1">
      <c r="A734" s="2"/>
      <c r="B734" s="2"/>
      <c r="C734" s="2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"/>
      <c r="X734" s="2"/>
      <c r="Y734" s="2"/>
      <c r="Z734" s="2"/>
    </row>
    <row r="735" ht="15.75" customHeight="1">
      <c r="A735" s="2"/>
      <c r="B735" s="2"/>
      <c r="C735" s="2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"/>
      <c r="X735" s="2"/>
      <c r="Y735" s="2"/>
      <c r="Z735" s="2"/>
    </row>
    <row r="736" ht="15.75" customHeight="1">
      <c r="A736" s="2"/>
      <c r="B736" s="2"/>
      <c r="C736" s="2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"/>
      <c r="X736" s="2"/>
      <c r="Y736" s="2"/>
      <c r="Z736" s="2"/>
    </row>
    <row r="737" ht="15.75" customHeight="1">
      <c r="A737" s="2"/>
      <c r="B737" s="2"/>
      <c r="C737" s="2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"/>
      <c r="X737" s="2"/>
      <c r="Y737" s="2"/>
      <c r="Z737" s="2"/>
    </row>
    <row r="738" ht="15.75" customHeight="1">
      <c r="A738" s="2"/>
      <c r="B738" s="2"/>
      <c r="C738" s="2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"/>
      <c r="X738" s="2"/>
      <c r="Y738" s="2"/>
      <c r="Z738" s="2"/>
    </row>
    <row r="739" ht="15.75" customHeight="1">
      <c r="A739" s="2"/>
      <c r="B739" s="2"/>
      <c r="C739" s="2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"/>
      <c r="X739" s="2"/>
      <c r="Y739" s="2"/>
      <c r="Z739" s="2"/>
    </row>
    <row r="740" ht="15.75" customHeight="1">
      <c r="A740" s="2"/>
      <c r="B740" s="2"/>
      <c r="C740" s="2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"/>
      <c r="X740" s="2"/>
      <c r="Y740" s="2"/>
      <c r="Z740" s="2"/>
    </row>
    <row r="741" ht="15.75" customHeight="1">
      <c r="A741" s="2"/>
      <c r="B741" s="2"/>
      <c r="C741" s="2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"/>
      <c r="X741" s="2"/>
      <c r="Y741" s="2"/>
      <c r="Z741" s="2"/>
    </row>
    <row r="742" ht="15.75" customHeight="1">
      <c r="A742" s="2"/>
      <c r="B742" s="2"/>
      <c r="C742" s="2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"/>
      <c r="X742" s="2"/>
      <c r="Y742" s="2"/>
      <c r="Z742" s="2"/>
    </row>
    <row r="743" ht="15.75" customHeight="1">
      <c r="A743" s="2"/>
      <c r="B743" s="2"/>
      <c r="C743" s="2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"/>
      <c r="X743" s="2"/>
      <c r="Y743" s="2"/>
      <c r="Z743" s="2"/>
    </row>
    <row r="744" ht="15.75" customHeight="1">
      <c r="A744" s="2"/>
      <c r="B744" s="2"/>
      <c r="C744" s="2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"/>
      <c r="X744" s="2"/>
      <c r="Y744" s="2"/>
      <c r="Z744" s="2"/>
    </row>
    <row r="745" ht="15.75" customHeight="1">
      <c r="A745" s="2"/>
      <c r="B745" s="2"/>
      <c r="C745" s="2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"/>
      <c r="X745" s="2"/>
      <c r="Y745" s="2"/>
      <c r="Z745" s="2"/>
    </row>
    <row r="746" ht="15.75" customHeight="1">
      <c r="A746" s="2"/>
      <c r="B746" s="2"/>
      <c r="C746" s="2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"/>
      <c r="X746" s="2"/>
      <c r="Y746" s="2"/>
      <c r="Z746" s="2"/>
    </row>
    <row r="747" ht="15.75" customHeight="1">
      <c r="A747" s="2"/>
      <c r="B747" s="2"/>
      <c r="C747" s="2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"/>
      <c r="X747" s="2"/>
      <c r="Y747" s="2"/>
      <c r="Z747" s="2"/>
    </row>
    <row r="748" ht="15.75" customHeight="1">
      <c r="A748" s="2"/>
      <c r="B748" s="2"/>
      <c r="C748" s="2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"/>
      <c r="X748" s="2"/>
      <c r="Y748" s="2"/>
      <c r="Z748" s="2"/>
    </row>
    <row r="749" ht="15.75" customHeight="1">
      <c r="A749" s="2"/>
      <c r="B749" s="2"/>
      <c r="C749" s="2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"/>
      <c r="X749" s="2"/>
      <c r="Y749" s="2"/>
      <c r="Z749" s="2"/>
    </row>
    <row r="750" ht="15.75" customHeight="1">
      <c r="A750" s="2"/>
      <c r="B750" s="2"/>
      <c r="C750" s="2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"/>
      <c r="X750" s="2"/>
      <c r="Y750" s="2"/>
      <c r="Z750" s="2"/>
    </row>
    <row r="751" ht="15.75" customHeight="1">
      <c r="A751" s="2"/>
      <c r="B751" s="2"/>
      <c r="C751" s="2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"/>
      <c r="X751" s="2"/>
      <c r="Y751" s="2"/>
      <c r="Z751" s="2"/>
    </row>
    <row r="752" ht="15.75" customHeight="1">
      <c r="A752" s="2"/>
      <c r="B752" s="2"/>
      <c r="C752" s="2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"/>
      <c r="X752" s="2"/>
      <c r="Y752" s="2"/>
      <c r="Z752" s="2"/>
    </row>
    <row r="753" ht="15.75" customHeight="1">
      <c r="A753" s="2"/>
      <c r="B753" s="2"/>
      <c r="C753" s="2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"/>
      <c r="X753" s="2"/>
      <c r="Y753" s="2"/>
      <c r="Z753" s="2"/>
    </row>
    <row r="754" ht="15.75" customHeight="1">
      <c r="A754" s="2"/>
      <c r="B754" s="2"/>
      <c r="C754" s="2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"/>
      <c r="X754" s="2"/>
      <c r="Y754" s="2"/>
      <c r="Z754" s="2"/>
    </row>
    <row r="755" ht="15.75" customHeight="1">
      <c r="A755" s="2"/>
      <c r="B755" s="2"/>
      <c r="C755" s="2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"/>
      <c r="X755" s="2"/>
      <c r="Y755" s="2"/>
      <c r="Z755" s="2"/>
    </row>
    <row r="756" ht="15.75" customHeight="1">
      <c r="A756" s="2"/>
      <c r="B756" s="2"/>
      <c r="C756" s="2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"/>
      <c r="X756" s="2"/>
      <c r="Y756" s="2"/>
      <c r="Z756" s="2"/>
    </row>
    <row r="757" ht="15.75" customHeight="1">
      <c r="A757" s="2"/>
      <c r="B757" s="2"/>
      <c r="C757" s="2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"/>
      <c r="X757" s="2"/>
      <c r="Y757" s="2"/>
      <c r="Z757" s="2"/>
    </row>
    <row r="758" ht="15.75" customHeight="1">
      <c r="A758" s="2"/>
      <c r="B758" s="2"/>
      <c r="C758" s="2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"/>
      <c r="X758" s="2"/>
      <c r="Y758" s="2"/>
      <c r="Z758" s="2"/>
    </row>
    <row r="759" ht="15.75" customHeight="1">
      <c r="A759" s="2"/>
      <c r="B759" s="2"/>
      <c r="C759" s="2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"/>
      <c r="X759" s="2"/>
      <c r="Y759" s="2"/>
      <c r="Z759" s="2"/>
    </row>
    <row r="760" ht="15.75" customHeight="1">
      <c r="A760" s="2"/>
      <c r="B760" s="2"/>
      <c r="C760" s="2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"/>
      <c r="X760" s="2"/>
      <c r="Y760" s="2"/>
      <c r="Z760" s="2"/>
    </row>
    <row r="761" ht="15.75" customHeight="1">
      <c r="A761" s="2"/>
      <c r="B761" s="2"/>
      <c r="C761" s="2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"/>
      <c r="X761" s="2"/>
      <c r="Y761" s="2"/>
      <c r="Z761" s="2"/>
    </row>
    <row r="762" ht="15.75" customHeight="1">
      <c r="A762" s="2"/>
      <c r="B762" s="2"/>
      <c r="C762" s="2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"/>
      <c r="X762" s="2"/>
      <c r="Y762" s="2"/>
      <c r="Z762" s="2"/>
    </row>
    <row r="763" ht="15.75" customHeight="1">
      <c r="A763" s="2"/>
      <c r="B763" s="2"/>
      <c r="C763" s="2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"/>
      <c r="X763" s="2"/>
      <c r="Y763" s="2"/>
      <c r="Z763" s="2"/>
    </row>
    <row r="764" ht="15.75" customHeight="1">
      <c r="A764" s="2"/>
      <c r="B764" s="2"/>
      <c r="C764" s="2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"/>
      <c r="X764" s="2"/>
      <c r="Y764" s="2"/>
      <c r="Z764" s="2"/>
    </row>
    <row r="765" ht="15.75" customHeight="1">
      <c r="A765" s="2"/>
      <c r="B765" s="2"/>
      <c r="C765" s="2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"/>
      <c r="X765" s="2"/>
      <c r="Y765" s="2"/>
      <c r="Z765" s="2"/>
    </row>
    <row r="766" ht="15.75" customHeight="1">
      <c r="A766" s="2"/>
      <c r="B766" s="2"/>
      <c r="C766" s="2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"/>
      <c r="X766" s="2"/>
      <c r="Y766" s="2"/>
      <c r="Z766" s="2"/>
    </row>
    <row r="767" ht="15.75" customHeight="1">
      <c r="A767" s="2"/>
      <c r="B767" s="2"/>
      <c r="C767" s="2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"/>
      <c r="X767" s="2"/>
      <c r="Y767" s="2"/>
      <c r="Z767" s="2"/>
    </row>
    <row r="768" ht="15.75" customHeight="1">
      <c r="A768" s="2"/>
      <c r="B768" s="2"/>
      <c r="C768" s="2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"/>
      <c r="X768" s="2"/>
      <c r="Y768" s="2"/>
      <c r="Z768" s="2"/>
    </row>
    <row r="769" ht="15.75" customHeight="1">
      <c r="A769" s="2"/>
      <c r="B769" s="2"/>
      <c r="C769" s="2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"/>
      <c r="X769" s="2"/>
      <c r="Y769" s="2"/>
      <c r="Z769" s="2"/>
    </row>
    <row r="770" ht="15.75" customHeight="1">
      <c r="A770" s="2"/>
      <c r="B770" s="2"/>
      <c r="C770" s="2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"/>
      <c r="X770" s="2"/>
      <c r="Y770" s="2"/>
      <c r="Z770" s="2"/>
    </row>
    <row r="771" ht="15.75" customHeight="1">
      <c r="A771" s="2"/>
      <c r="B771" s="2"/>
      <c r="C771" s="2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"/>
      <c r="X771" s="2"/>
      <c r="Y771" s="2"/>
      <c r="Z771" s="2"/>
    </row>
    <row r="772" ht="15.75" customHeight="1">
      <c r="A772" s="2"/>
      <c r="B772" s="2"/>
      <c r="C772" s="2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"/>
      <c r="X772" s="2"/>
      <c r="Y772" s="2"/>
      <c r="Z772" s="2"/>
    </row>
    <row r="773" ht="15.75" customHeight="1">
      <c r="A773" s="2"/>
      <c r="B773" s="2"/>
      <c r="C773" s="2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"/>
      <c r="X773" s="2"/>
      <c r="Y773" s="2"/>
      <c r="Z773" s="2"/>
    </row>
    <row r="774" ht="15.75" customHeight="1">
      <c r="A774" s="2"/>
      <c r="B774" s="2"/>
      <c r="C774" s="2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"/>
      <c r="X774" s="2"/>
      <c r="Y774" s="2"/>
      <c r="Z774" s="2"/>
    </row>
    <row r="775" ht="15.75" customHeight="1">
      <c r="A775" s="2"/>
      <c r="B775" s="2"/>
      <c r="C775" s="2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"/>
      <c r="X775" s="2"/>
      <c r="Y775" s="2"/>
      <c r="Z775" s="2"/>
    </row>
    <row r="776" ht="15.75" customHeight="1">
      <c r="A776" s="2"/>
      <c r="B776" s="2"/>
      <c r="C776" s="2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"/>
      <c r="X776" s="2"/>
      <c r="Y776" s="2"/>
      <c r="Z776" s="2"/>
    </row>
    <row r="777" ht="15.75" customHeight="1">
      <c r="A777" s="2"/>
      <c r="B777" s="2"/>
      <c r="C777" s="2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"/>
      <c r="X777" s="2"/>
      <c r="Y777" s="2"/>
      <c r="Z777" s="2"/>
    </row>
    <row r="778" ht="15.75" customHeight="1">
      <c r="A778" s="2"/>
      <c r="B778" s="2"/>
      <c r="C778" s="2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"/>
      <c r="X778" s="2"/>
      <c r="Y778" s="2"/>
      <c r="Z778" s="2"/>
    </row>
    <row r="779" ht="15.75" customHeight="1">
      <c r="A779" s="2"/>
      <c r="B779" s="2"/>
      <c r="C779" s="2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"/>
      <c r="X779" s="2"/>
      <c r="Y779" s="2"/>
      <c r="Z779" s="2"/>
    </row>
    <row r="780" ht="15.75" customHeight="1">
      <c r="A780" s="2"/>
      <c r="B780" s="2"/>
      <c r="C780" s="2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"/>
      <c r="X780" s="2"/>
      <c r="Y780" s="2"/>
      <c r="Z780" s="2"/>
    </row>
    <row r="781" ht="15.75" customHeight="1">
      <c r="A781" s="2"/>
      <c r="B781" s="2"/>
      <c r="C781" s="2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"/>
      <c r="X781" s="2"/>
      <c r="Y781" s="2"/>
      <c r="Z781" s="2"/>
    </row>
    <row r="782" ht="15.75" customHeight="1">
      <c r="A782" s="2"/>
      <c r="B782" s="2"/>
      <c r="C782" s="2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"/>
      <c r="X782" s="2"/>
      <c r="Y782" s="2"/>
      <c r="Z782" s="2"/>
    </row>
    <row r="783" ht="15.75" customHeight="1">
      <c r="A783" s="2"/>
      <c r="B783" s="2"/>
      <c r="C783" s="2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"/>
      <c r="X783" s="2"/>
      <c r="Y783" s="2"/>
      <c r="Z783" s="2"/>
    </row>
    <row r="784" ht="15.75" customHeight="1">
      <c r="A784" s="2"/>
      <c r="B784" s="2"/>
      <c r="C784" s="2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"/>
      <c r="X784" s="2"/>
      <c r="Y784" s="2"/>
      <c r="Z784" s="2"/>
    </row>
    <row r="785" ht="15.75" customHeight="1">
      <c r="A785" s="2"/>
      <c r="B785" s="2"/>
      <c r="C785" s="2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"/>
      <c r="X785" s="2"/>
      <c r="Y785" s="2"/>
      <c r="Z785" s="2"/>
    </row>
    <row r="786" ht="15.75" customHeight="1">
      <c r="A786" s="2"/>
      <c r="B786" s="2"/>
      <c r="C786" s="2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"/>
      <c r="X786" s="2"/>
      <c r="Y786" s="2"/>
      <c r="Z786" s="2"/>
    </row>
    <row r="787" ht="15.75" customHeight="1">
      <c r="A787" s="2"/>
      <c r="B787" s="2"/>
      <c r="C787" s="2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"/>
      <c r="X787" s="2"/>
      <c r="Y787" s="2"/>
      <c r="Z787" s="2"/>
    </row>
    <row r="788" ht="15.75" customHeight="1">
      <c r="A788" s="2"/>
      <c r="B788" s="2"/>
      <c r="C788" s="2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"/>
      <c r="X788" s="2"/>
      <c r="Y788" s="2"/>
      <c r="Z788" s="2"/>
    </row>
    <row r="789" ht="15.75" customHeight="1">
      <c r="A789" s="2"/>
      <c r="B789" s="2"/>
      <c r="C789" s="2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"/>
      <c r="X789" s="2"/>
      <c r="Y789" s="2"/>
      <c r="Z789" s="2"/>
    </row>
    <row r="790" ht="15.75" customHeight="1">
      <c r="A790" s="2"/>
      <c r="B790" s="2"/>
      <c r="C790" s="2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"/>
      <c r="X790" s="2"/>
      <c r="Y790" s="2"/>
      <c r="Z790" s="2"/>
    </row>
    <row r="791" ht="15.75" customHeight="1">
      <c r="A791" s="2"/>
      <c r="B791" s="2"/>
      <c r="C791" s="2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"/>
      <c r="X791" s="2"/>
      <c r="Y791" s="2"/>
      <c r="Z791" s="2"/>
    </row>
    <row r="792" ht="15.75" customHeight="1">
      <c r="A792" s="2"/>
      <c r="B792" s="2"/>
      <c r="C792" s="2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"/>
      <c r="X792" s="2"/>
      <c r="Y792" s="2"/>
      <c r="Z792" s="2"/>
    </row>
    <row r="793" ht="15.75" customHeight="1">
      <c r="A793" s="2"/>
      <c r="B793" s="2"/>
      <c r="C793" s="2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"/>
      <c r="X793" s="2"/>
      <c r="Y793" s="2"/>
      <c r="Z793" s="2"/>
    </row>
    <row r="794" ht="15.75" customHeight="1">
      <c r="A794" s="2"/>
      <c r="B794" s="2"/>
      <c r="C794" s="2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"/>
      <c r="X794" s="2"/>
      <c r="Y794" s="2"/>
      <c r="Z794" s="2"/>
    </row>
    <row r="795" ht="15.75" customHeight="1">
      <c r="A795" s="2"/>
      <c r="B795" s="2"/>
      <c r="C795" s="2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"/>
      <c r="X795" s="2"/>
      <c r="Y795" s="2"/>
      <c r="Z795" s="2"/>
    </row>
    <row r="796" ht="15.75" customHeight="1">
      <c r="A796" s="2"/>
      <c r="B796" s="2"/>
      <c r="C796" s="2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"/>
      <c r="X796" s="2"/>
      <c r="Y796" s="2"/>
      <c r="Z796" s="2"/>
    </row>
    <row r="797" ht="15.75" customHeight="1">
      <c r="A797" s="2"/>
      <c r="B797" s="2"/>
      <c r="C797" s="2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"/>
      <c r="X797" s="2"/>
      <c r="Y797" s="2"/>
      <c r="Z797" s="2"/>
    </row>
    <row r="798" ht="15.75" customHeight="1">
      <c r="A798" s="2"/>
      <c r="B798" s="2"/>
      <c r="C798" s="2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"/>
      <c r="X798" s="2"/>
      <c r="Y798" s="2"/>
      <c r="Z798" s="2"/>
    </row>
    <row r="799" ht="15.75" customHeight="1">
      <c r="A799" s="2"/>
      <c r="B799" s="2"/>
      <c r="C799" s="2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"/>
      <c r="X799" s="2"/>
      <c r="Y799" s="2"/>
      <c r="Z799" s="2"/>
    </row>
    <row r="800" ht="15.75" customHeight="1">
      <c r="A800" s="2"/>
      <c r="B800" s="2"/>
      <c r="C800" s="2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"/>
      <c r="X800" s="2"/>
      <c r="Y800" s="2"/>
      <c r="Z800" s="2"/>
    </row>
    <row r="801" ht="15.75" customHeight="1">
      <c r="A801" s="2"/>
      <c r="B801" s="2"/>
      <c r="C801" s="2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"/>
      <c r="X801" s="2"/>
      <c r="Y801" s="2"/>
      <c r="Z801" s="2"/>
    </row>
    <row r="802" ht="15.75" customHeight="1">
      <c r="A802" s="2"/>
      <c r="B802" s="2"/>
      <c r="C802" s="2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"/>
      <c r="X802" s="2"/>
      <c r="Y802" s="2"/>
      <c r="Z802" s="2"/>
    </row>
    <row r="803" ht="15.75" customHeight="1">
      <c r="A803" s="2"/>
      <c r="B803" s="2"/>
      <c r="C803" s="2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"/>
      <c r="X803" s="2"/>
      <c r="Y803" s="2"/>
      <c r="Z803" s="2"/>
    </row>
    <row r="804" ht="15.75" customHeight="1">
      <c r="A804" s="2"/>
      <c r="B804" s="2"/>
      <c r="C804" s="2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"/>
      <c r="X804" s="2"/>
      <c r="Y804" s="2"/>
      <c r="Z804" s="2"/>
    </row>
    <row r="805" ht="15.75" customHeight="1">
      <c r="A805" s="2"/>
      <c r="B805" s="2"/>
      <c r="C805" s="2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"/>
      <c r="X805" s="2"/>
      <c r="Y805" s="2"/>
      <c r="Z805" s="2"/>
    </row>
    <row r="806" ht="15.75" customHeight="1">
      <c r="A806" s="2"/>
      <c r="B806" s="2"/>
      <c r="C806" s="2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"/>
      <c r="X806" s="2"/>
      <c r="Y806" s="2"/>
      <c r="Z806" s="2"/>
    </row>
    <row r="807" ht="15.75" customHeight="1">
      <c r="A807" s="2"/>
      <c r="B807" s="2"/>
      <c r="C807" s="2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"/>
      <c r="X807" s="2"/>
      <c r="Y807" s="2"/>
      <c r="Z807" s="2"/>
    </row>
    <row r="808" ht="15.75" customHeight="1">
      <c r="A808" s="2"/>
      <c r="B808" s="2"/>
      <c r="C808" s="2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"/>
      <c r="X808" s="2"/>
      <c r="Y808" s="2"/>
      <c r="Z808" s="2"/>
    </row>
    <row r="809" ht="15.75" customHeight="1">
      <c r="A809" s="2"/>
      <c r="B809" s="2"/>
      <c r="C809" s="2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"/>
      <c r="X809" s="2"/>
      <c r="Y809" s="2"/>
      <c r="Z809" s="2"/>
    </row>
    <row r="810" ht="15.75" customHeight="1">
      <c r="A810" s="2"/>
      <c r="B810" s="2"/>
      <c r="C810" s="2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"/>
      <c r="X810" s="2"/>
      <c r="Y810" s="2"/>
      <c r="Z810" s="2"/>
    </row>
    <row r="811" ht="15.75" customHeight="1">
      <c r="A811" s="2"/>
      <c r="B811" s="2"/>
      <c r="C811" s="2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"/>
      <c r="X811" s="2"/>
      <c r="Y811" s="2"/>
      <c r="Z811" s="2"/>
    </row>
    <row r="812" ht="15.75" customHeight="1">
      <c r="A812" s="2"/>
      <c r="B812" s="2"/>
      <c r="C812" s="2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"/>
      <c r="X812" s="2"/>
      <c r="Y812" s="2"/>
      <c r="Z812" s="2"/>
    </row>
    <row r="813" ht="15.75" customHeight="1">
      <c r="A813" s="2"/>
      <c r="B813" s="2"/>
      <c r="C813" s="2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"/>
      <c r="X813" s="2"/>
      <c r="Y813" s="2"/>
      <c r="Z813" s="2"/>
    </row>
    <row r="814" ht="15.75" customHeight="1">
      <c r="A814" s="2"/>
      <c r="B814" s="2"/>
      <c r="C814" s="2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"/>
      <c r="X814" s="2"/>
      <c r="Y814" s="2"/>
      <c r="Z814" s="2"/>
    </row>
    <row r="815" ht="15.75" customHeight="1">
      <c r="A815" s="2"/>
      <c r="B815" s="2"/>
      <c r="C815" s="2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"/>
      <c r="X815" s="2"/>
      <c r="Y815" s="2"/>
      <c r="Z815" s="2"/>
    </row>
    <row r="816" ht="15.75" customHeight="1">
      <c r="A816" s="2"/>
      <c r="B816" s="2"/>
      <c r="C816" s="2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"/>
      <c r="X816" s="2"/>
      <c r="Y816" s="2"/>
      <c r="Z816" s="2"/>
    </row>
    <row r="817" ht="15.75" customHeight="1">
      <c r="A817" s="2"/>
      <c r="B817" s="2"/>
      <c r="C817" s="2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"/>
      <c r="X817" s="2"/>
      <c r="Y817" s="2"/>
      <c r="Z817" s="2"/>
    </row>
    <row r="818" ht="15.75" customHeight="1">
      <c r="A818" s="2"/>
      <c r="B818" s="2"/>
      <c r="C818" s="2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"/>
      <c r="X818" s="2"/>
      <c r="Y818" s="2"/>
      <c r="Z818" s="2"/>
    </row>
    <row r="819" ht="15.75" customHeight="1">
      <c r="A819" s="2"/>
      <c r="B819" s="2"/>
      <c r="C819" s="2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"/>
      <c r="X819" s="2"/>
      <c r="Y819" s="2"/>
      <c r="Z819" s="2"/>
    </row>
    <row r="820" ht="15.75" customHeight="1">
      <c r="A820" s="2"/>
      <c r="B820" s="2"/>
      <c r="C820" s="2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"/>
      <c r="X820" s="2"/>
      <c r="Y820" s="2"/>
      <c r="Z820" s="2"/>
    </row>
    <row r="821" ht="15.75" customHeight="1">
      <c r="A821" s="2"/>
      <c r="B821" s="2"/>
      <c r="C821" s="2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"/>
      <c r="X821" s="2"/>
      <c r="Y821" s="2"/>
      <c r="Z821" s="2"/>
    </row>
    <row r="822" ht="15.75" customHeight="1">
      <c r="A822" s="2"/>
      <c r="B822" s="2"/>
      <c r="C822" s="2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"/>
      <c r="X822" s="2"/>
      <c r="Y822" s="2"/>
      <c r="Z822" s="2"/>
    </row>
    <row r="823" ht="15.75" customHeight="1">
      <c r="A823" s="2"/>
      <c r="B823" s="2"/>
      <c r="C823" s="2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"/>
      <c r="X823" s="2"/>
      <c r="Y823" s="2"/>
      <c r="Z823" s="2"/>
    </row>
    <row r="824" ht="15.75" customHeight="1">
      <c r="A824" s="2"/>
      <c r="B824" s="2"/>
      <c r="C824" s="2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"/>
      <c r="X824" s="2"/>
      <c r="Y824" s="2"/>
      <c r="Z824" s="2"/>
    </row>
    <row r="825" ht="15.75" customHeight="1">
      <c r="A825" s="2"/>
      <c r="B825" s="2"/>
      <c r="C825" s="2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"/>
      <c r="X825" s="2"/>
      <c r="Y825" s="2"/>
      <c r="Z825" s="2"/>
    </row>
    <row r="826" ht="15.75" customHeight="1">
      <c r="A826" s="2"/>
      <c r="B826" s="2"/>
      <c r="C826" s="2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"/>
      <c r="X826" s="2"/>
      <c r="Y826" s="2"/>
      <c r="Z826" s="2"/>
    </row>
    <row r="827" ht="15.75" customHeight="1">
      <c r="A827" s="2"/>
      <c r="B827" s="2"/>
      <c r="C827" s="2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"/>
      <c r="X827" s="2"/>
      <c r="Y827" s="2"/>
      <c r="Z827" s="2"/>
    </row>
    <row r="828" ht="15.75" customHeight="1">
      <c r="A828" s="2"/>
      <c r="B828" s="2"/>
      <c r="C828" s="2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"/>
      <c r="X828" s="2"/>
      <c r="Y828" s="2"/>
      <c r="Z828" s="2"/>
    </row>
    <row r="829" ht="15.75" customHeight="1">
      <c r="A829" s="2"/>
      <c r="B829" s="2"/>
      <c r="C829" s="2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"/>
      <c r="X829" s="2"/>
      <c r="Y829" s="2"/>
      <c r="Z829" s="2"/>
    </row>
    <row r="830" ht="15.75" customHeight="1">
      <c r="A830" s="2"/>
      <c r="B830" s="2"/>
      <c r="C830" s="2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"/>
      <c r="X830" s="2"/>
      <c r="Y830" s="2"/>
      <c r="Z830" s="2"/>
    </row>
    <row r="831" ht="15.75" customHeight="1">
      <c r="A831" s="2"/>
      <c r="B831" s="2"/>
      <c r="C831" s="2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"/>
      <c r="X831" s="2"/>
      <c r="Y831" s="2"/>
      <c r="Z831" s="2"/>
    </row>
    <row r="832" ht="15.75" customHeight="1">
      <c r="A832" s="2"/>
      <c r="B832" s="2"/>
      <c r="C832" s="2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"/>
      <c r="X832" s="2"/>
      <c r="Y832" s="2"/>
      <c r="Z832" s="2"/>
    </row>
    <row r="833" ht="15.75" customHeight="1">
      <c r="A833" s="2"/>
      <c r="B833" s="2"/>
      <c r="C833" s="2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"/>
      <c r="X833" s="2"/>
      <c r="Y833" s="2"/>
      <c r="Z833" s="2"/>
    </row>
    <row r="834" ht="15.75" customHeight="1">
      <c r="A834" s="2"/>
      <c r="B834" s="2"/>
      <c r="C834" s="2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"/>
      <c r="X834" s="2"/>
      <c r="Y834" s="2"/>
      <c r="Z834" s="2"/>
    </row>
    <row r="835" ht="15.75" customHeight="1">
      <c r="A835" s="2"/>
      <c r="B835" s="2"/>
      <c r="C835" s="2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"/>
      <c r="X835" s="2"/>
      <c r="Y835" s="2"/>
      <c r="Z835" s="2"/>
    </row>
    <row r="836" ht="15.75" customHeight="1">
      <c r="A836" s="2"/>
      <c r="B836" s="2"/>
      <c r="C836" s="2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"/>
      <c r="X836" s="2"/>
      <c r="Y836" s="2"/>
      <c r="Z836" s="2"/>
    </row>
    <row r="837" ht="15.75" customHeight="1">
      <c r="A837" s="2"/>
      <c r="B837" s="2"/>
      <c r="C837" s="2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"/>
      <c r="X837" s="2"/>
      <c r="Y837" s="2"/>
      <c r="Z837" s="2"/>
    </row>
    <row r="838" ht="15.75" customHeight="1">
      <c r="A838" s="2"/>
      <c r="B838" s="2"/>
      <c r="C838" s="2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"/>
      <c r="X838" s="2"/>
      <c r="Y838" s="2"/>
      <c r="Z838" s="2"/>
    </row>
    <row r="839" ht="15.75" customHeight="1">
      <c r="A839" s="2"/>
      <c r="B839" s="2"/>
      <c r="C839" s="2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"/>
      <c r="X839" s="2"/>
      <c r="Y839" s="2"/>
      <c r="Z839" s="2"/>
    </row>
    <row r="840" ht="15.75" customHeight="1">
      <c r="A840" s="2"/>
      <c r="B840" s="2"/>
      <c r="C840" s="2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"/>
      <c r="X840" s="2"/>
      <c r="Y840" s="2"/>
      <c r="Z840" s="2"/>
    </row>
    <row r="841" ht="15.75" customHeight="1">
      <c r="A841" s="2"/>
      <c r="B841" s="2"/>
      <c r="C841" s="2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"/>
      <c r="X841" s="2"/>
      <c r="Y841" s="2"/>
      <c r="Z841" s="2"/>
    </row>
    <row r="842" ht="15.75" customHeight="1">
      <c r="A842" s="2"/>
      <c r="B842" s="2"/>
      <c r="C842" s="2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"/>
      <c r="X842" s="2"/>
      <c r="Y842" s="2"/>
      <c r="Z842" s="2"/>
    </row>
    <row r="843" ht="15.75" customHeight="1">
      <c r="A843" s="2"/>
      <c r="B843" s="2"/>
      <c r="C843" s="2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"/>
      <c r="X843" s="2"/>
      <c r="Y843" s="2"/>
      <c r="Z843" s="2"/>
    </row>
    <row r="844" ht="15.75" customHeight="1">
      <c r="A844" s="2"/>
      <c r="B844" s="2"/>
      <c r="C844" s="2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"/>
      <c r="X844" s="2"/>
      <c r="Y844" s="2"/>
      <c r="Z844" s="2"/>
    </row>
    <row r="845" ht="15.75" customHeight="1">
      <c r="A845" s="2"/>
      <c r="B845" s="2"/>
      <c r="C845" s="2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"/>
      <c r="X845" s="2"/>
      <c r="Y845" s="2"/>
      <c r="Z845" s="2"/>
    </row>
    <row r="846" ht="15.75" customHeight="1">
      <c r="A846" s="2"/>
      <c r="B846" s="2"/>
      <c r="C846" s="2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"/>
      <c r="X846" s="2"/>
      <c r="Y846" s="2"/>
      <c r="Z846" s="2"/>
    </row>
    <row r="847" ht="15.75" customHeight="1">
      <c r="A847" s="2"/>
      <c r="B847" s="2"/>
      <c r="C847" s="2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"/>
      <c r="X847" s="2"/>
      <c r="Y847" s="2"/>
      <c r="Z847" s="2"/>
    </row>
    <row r="848" ht="15.75" customHeight="1">
      <c r="A848" s="2"/>
      <c r="B848" s="2"/>
      <c r="C848" s="2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"/>
      <c r="X848" s="2"/>
      <c r="Y848" s="2"/>
      <c r="Z848" s="2"/>
    </row>
    <row r="849" ht="15.75" customHeight="1">
      <c r="A849" s="2"/>
      <c r="B849" s="2"/>
      <c r="C849" s="2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"/>
      <c r="X849" s="2"/>
      <c r="Y849" s="2"/>
      <c r="Z849" s="2"/>
    </row>
    <row r="850" ht="15.75" customHeight="1">
      <c r="A850" s="2"/>
      <c r="B850" s="2"/>
      <c r="C850" s="2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"/>
      <c r="X850" s="2"/>
      <c r="Y850" s="2"/>
      <c r="Z850" s="2"/>
    </row>
    <row r="851" ht="15.75" customHeight="1">
      <c r="A851" s="2"/>
      <c r="B851" s="2"/>
      <c r="C851" s="2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"/>
      <c r="X851" s="2"/>
      <c r="Y851" s="2"/>
      <c r="Z851" s="2"/>
    </row>
    <row r="852" ht="15.75" customHeight="1">
      <c r="A852" s="2"/>
      <c r="B852" s="2"/>
      <c r="C852" s="2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"/>
      <c r="X852" s="2"/>
      <c r="Y852" s="2"/>
      <c r="Z852" s="2"/>
    </row>
    <row r="853" ht="15.75" customHeight="1">
      <c r="A853" s="2"/>
      <c r="B853" s="2"/>
      <c r="C853" s="2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"/>
      <c r="X853" s="2"/>
      <c r="Y853" s="2"/>
      <c r="Z853" s="2"/>
    </row>
    <row r="854" ht="15.75" customHeight="1">
      <c r="A854" s="2"/>
      <c r="B854" s="2"/>
      <c r="C854" s="2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"/>
      <c r="X854" s="2"/>
      <c r="Y854" s="2"/>
      <c r="Z854" s="2"/>
    </row>
    <row r="855" ht="15.75" customHeight="1">
      <c r="A855" s="2"/>
      <c r="B855" s="2"/>
      <c r="C855" s="2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"/>
      <c r="X855" s="2"/>
      <c r="Y855" s="2"/>
      <c r="Z855" s="2"/>
    </row>
    <row r="856" ht="15.75" customHeight="1">
      <c r="A856" s="2"/>
      <c r="B856" s="2"/>
      <c r="C856" s="2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"/>
      <c r="X856" s="2"/>
      <c r="Y856" s="2"/>
      <c r="Z856" s="2"/>
    </row>
    <row r="857" ht="15.75" customHeight="1">
      <c r="A857" s="2"/>
      <c r="B857" s="2"/>
      <c r="C857" s="2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"/>
      <c r="X857" s="2"/>
      <c r="Y857" s="2"/>
      <c r="Z857" s="2"/>
    </row>
    <row r="858" ht="15.75" customHeight="1">
      <c r="A858" s="2"/>
      <c r="B858" s="2"/>
      <c r="C858" s="2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"/>
      <c r="X858" s="2"/>
      <c r="Y858" s="2"/>
      <c r="Z858" s="2"/>
    </row>
    <row r="859" ht="15.75" customHeight="1">
      <c r="A859" s="2"/>
      <c r="B859" s="2"/>
      <c r="C859" s="2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"/>
      <c r="X859" s="2"/>
      <c r="Y859" s="2"/>
      <c r="Z859" s="2"/>
    </row>
    <row r="860" ht="15.75" customHeight="1">
      <c r="A860" s="2"/>
      <c r="B860" s="2"/>
      <c r="C860" s="2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"/>
      <c r="X860" s="2"/>
      <c r="Y860" s="2"/>
      <c r="Z860" s="2"/>
    </row>
    <row r="861" ht="15.75" customHeight="1">
      <c r="A861" s="2"/>
      <c r="B861" s="2"/>
      <c r="C861" s="2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"/>
      <c r="X861" s="2"/>
      <c r="Y861" s="2"/>
      <c r="Z861" s="2"/>
    </row>
    <row r="862" ht="15.75" customHeight="1">
      <c r="A862" s="2"/>
      <c r="B862" s="2"/>
      <c r="C862" s="2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"/>
      <c r="X862" s="2"/>
      <c r="Y862" s="2"/>
      <c r="Z862" s="2"/>
    </row>
    <row r="863" ht="15.75" customHeight="1">
      <c r="A863" s="2"/>
      <c r="B863" s="2"/>
      <c r="C863" s="2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"/>
      <c r="X863" s="2"/>
      <c r="Y863" s="2"/>
      <c r="Z863" s="2"/>
    </row>
    <row r="864" ht="15.75" customHeight="1">
      <c r="A864" s="2"/>
      <c r="B864" s="2"/>
      <c r="C864" s="2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"/>
      <c r="X864" s="2"/>
      <c r="Y864" s="2"/>
      <c r="Z864" s="2"/>
    </row>
    <row r="865" ht="15.75" customHeight="1">
      <c r="A865" s="2"/>
      <c r="B865" s="2"/>
      <c r="C865" s="2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"/>
      <c r="X865" s="2"/>
      <c r="Y865" s="2"/>
      <c r="Z865" s="2"/>
    </row>
    <row r="866" ht="15.75" customHeight="1">
      <c r="A866" s="2"/>
      <c r="B866" s="2"/>
      <c r="C866" s="2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"/>
      <c r="X866" s="2"/>
      <c r="Y866" s="2"/>
      <c r="Z866" s="2"/>
    </row>
    <row r="867" ht="15.75" customHeight="1">
      <c r="A867" s="2"/>
      <c r="B867" s="2"/>
      <c r="C867" s="2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"/>
      <c r="X867" s="2"/>
      <c r="Y867" s="2"/>
      <c r="Z867" s="2"/>
    </row>
    <row r="868" ht="15.75" customHeight="1">
      <c r="A868" s="2"/>
      <c r="B868" s="2"/>
      <c r="C868" s="2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"/>
      <c r="X868" s="2"/>
      <c r="Y868" s="2"/>
      <c r="Z868" s="2"/>
    </row>
    <row r="869" ht="15.75" customHeight="1">
      <c r="A869" s="2"/>
      <c r="B869" s="2"/>
      <c r="C869" s="2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"/>
      <c r="X869" s="2"/>
      <c r="Y869" s="2"/>
      <c r="Z869" s="2"/>
    </row>
    <row r="870" ht="15.75" customHeight="1">
      <c r="A870" s="2"/>
      <c r="B870" s="2"/>
      <c r="C870" s="2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"/>
      <c r="X870" s="2"/>
      <c r="Y870" s="2"/>
      <c r="Z870" s="2"/>
    </row>
    <row r="871" ht="15.75" customHeight="1">
      <c r="A871" s="2"/>
      <c r="B871" s="2"/>
      <c r="C871" s="2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"/>
      <c r="X871" s="2"/>
      <c r="Y871" s="2"/>
      <c r="Z871" s="2"/>
    </row>
    <row r="872" ht="15.75" customHeight="1">
      <c r="A872" s="2"/>
      <c r="B872" s="2"/>
      <c r="C872" s="2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"/>
      <c r="X872" s="2"/>
      <c r="Y872" s="2"/>
      <c r="Z872" s="2"/>
    </row>
    <row r="873" ht="15.75" customHeight="1">
      <c r="A873" s="2"/>
      <c r="B873" s="2"/>
      <c r="C873" s="2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"/>
      <c r="X873" s="2"/>
      <c r="Y873" s="2"/>
      <c r="Z873" s="2"/>
    </row>
    <row r="874" ht="15.75" customHeight="1">
      <c r="A874" s="2"/>
      <c r="B874" s="2"/>
      <c r="C874" s="2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"/>
      <c r="X874" s="2"/>
      <c r="Y874" s="2"/>
      <c r="Z874" s="2"/>
    </row>
    <row r="875" ht="15.75" customHeight="1">
      <c r="A875" s="2"/>
      <c r="B875" s="2"/>
      <c r="C875" s="2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"/>
      <c r="X875" s="2"/>
      <c r="Y875" s="2"/>
      <c r="Z875" s="2"/>
    </row>
    <row r="876" ht="15.75" customHeight="1">
      <c r="A876" s="2"/>
      <c r="B876" s="2"/>
      <c r="C876" s="2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"/>
      <c r="X876" s="2"/>
      <c r="Y876" s="2"/>
      <c r="Z876" s="2"/>
    </row>
    <row r="877" ht="15.75" customHeight="1">
      <c r="A877" s="2"/>
      <c r="B877" s="2"/>
      <c r="C877" s="2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"/>
      <c r="X877" s="2"/>
      <c r="Y877" s="2"/>
      <c r="Z877" s="2"/>
    </row>
    <row r="878" ht="15.75" customHeight="1">
      <c r="A878" s="2"/>
      <c r="B878" s="2"/>
      <c r="C878" s="2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"/>
      <c r="X878" s="2"/>
      <c r="Y878" s="2"/>
      <c r="Z878" s="2"/>
    </row>
    <row r="879" ht="15.75" customHeight="1">
      <c r="A879" s="2"/>
      <c r="B879" s="2"/>
      <c r="C879" s="2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"/>
      <c r="X879" s="2"/>
      <c r="Y879" s="2"/>
      <c r="Z879" s="2"/>
    </row>
    <row r="880" ht="15.75" customHeight="1">
      <c r="A880" s="2"/>
      <c r="B880" s="2"/>
      <c r="C880" s="2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"/>
      <c r="X880" s="2"/>
      <c r="Y880" s="2"/>
      <c r="Z880" s="2"/>
    </row>
    <row r="881" ht="15.75" customHeight="1">
      <c r="A881" s="2"/>
      <c r="B881" s="2"/>
      <c r="C881" s="2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"/>
      <c r="X881" s="2"/>
      <c r="Y881" s="2"/>
      <c r="Z881" s="2"/>
    </row>
    <row r="882" ht="15.75" customHeight="1">
      <c r="A882" s="2"/>
      <c r="B882" s="2"/>
      <c r="C882" s="2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"/>
      <c r="X882" s="2"/>
      <c r="Y882" s="2"/>
      <c r="Z882" s="2"/>
    </row>
    <row r="883" ht="15.75" customHeight="1">
      <c r="A883" s="2"/>
      <c r="B883" s="2"/>
      <c r="C883" s="2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"/>
      <c r="X883" s="2"/>
      <c r="Y883" s="2"/>
      <c r="Z883" s="2"/>
    </row>
    <row r="884" ht="15.75" customHeight="1">
      <c r="A884" s="2"/>
      <c r="B884" s="2"/>
      <c r="C884" s="2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"/>
      <c r="X884" s="2"/>
      <c r="Y884" s="2"/>
      <c r="Z884" s="2"/>
    </row>
    <row r="885" ht="15.75" customHeight="1">
      <c r="A885" s="2"/>
      <c r="B885" s="2"/>
      <c r="C885" s="2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"/>
      <c r="X885" s="2"/>
      <c r="Y885" s="2"/>
      <c r="Z885" s="2"/>
    </row>
    <row r="886" ht="15.75" customHeight="1">
      <c r="A886" s="2"/>
      <c r="B886" s="2"/>
      <c r="C886" s="2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"/>
      <c r="X886" s="2"/>
      <c r="Y886" s="2"/>
      <c r="Z886" s="2"/>
    </row>
    <row r="887" ht="15.75" customHeight="1">
      <c r="A887" s="2"/>
      <c r="B887" s="2"/>
      <c r="C887" s="2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"/>
      <c r="X887" s="2"/>
      <c r="Y887" s="2"/>
      <c r="Z887" s="2"/>
    </row>
    <row r="888" ht="15.75" customHeight="1">
      <c r="A888" s="2"/>
      <c r="B888" s="2"/>
      <c r="C888" s="2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"/>
      <c r="X888" s="2"/>
      <c r="Y888" s="2"/>
      <c r="Z888" s="2"/>
    </row>
    <row r="889" ht="15.75" customHeight="1">
      <c r="A889" s="2"/>
      <c r="B889" s="2"/>
      <c r="C889" s="2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"/>
      <c r="X889" s="2"/>
      <c r="Y889" s="2"/>
      <c r="Z889" s="2"/>
    </row>
    <row r="890" ht="15.75" customHeight="1">
      <c r="A890" s="2"/>
      <c r="B890" s="2"/>
      <c r="C890" s="2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"/>
      <c r="X890" s="2"/>
      <c r="Y890" s="2"/>
      <c r="Z890" s="2"/>
    </row>
    <row r="891" ht="15.75" customHeight="1">
      <c r="A891" s="2"/>
      <c r="B891" s="2"/>
      <c r="C891" s="2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"/>
      <c r="X891" s="2"/>
      <c r="Y891" s="2"/>
      <c r="Z891" s="2"/>
    </row>
    <row r="892" ht="15.75" customHeight="1">
      <c r="A892" s="2"/>
      <c r="B892" s="2"/>
      <c r="C892" s="2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"/>
      <c r="X892" s="2"/>
      <c r="Y892" s="2"/>
      <c r="Z892" s="2"/>
    </row>
    <row r="893" ht="15.75" customHeight="1">
      <c r="A893" s="2"/>
      <c r="B893" s="2"/>
      <c r="C893" s="2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"/>
      <c r="X893" s="2"/>
      <c r="Y893" s="2"/>
      <c r="Z893" s="2"/>
    </row>
    <row r="894" ht="15.75" customHeight="1">
      <c r="A894" s="2"/>
      <c r="B894" s="2"/>
      <c r="C894" s="2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"/>
      <c r="X894" s="2"/>
      <c r="Y894" s="2"/>
      <c r="Z894" s="2"/>
    </row>
    <row r="895" ht="15.75" customHeight="1">
      <c r="A895" s="2"/>
      <c r="B895" s="2"/>
      <c r="C895" s="2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"/>
      <c r="X895" s="2"/>
      <c r="Y895" s="2"/>
      <c r="Z895" s="2"/>
    </row>
    <row r="896" ht="15.75" customHeight="1">
      <c r="A896" s="2"/>
      <c r="B896" s="2"/>
      <c r="C896" s="2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"/>
      <c r="X896" s="2"/>
      <c r="Y896" s="2"/>
      <c r="Z896" s="2"/>
    </row>
    <row r="897" ht="15.75" customHeight="1">
      <c r="A897" s="2"/>
      <c r="B897" s="2"/>
      <c r="C897" s="2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"/>
      <c r="X897" s="2"/>
      <c r="Y897" s="2"/>
      <c r="Z897" s="2"/>
    </row>
    <row r="898" ht="15.75" customHeight="1">
      <c r="A898" s="2"/>
      <c r="B898" s="2"/>
      <c r="C898" s="2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"/>
      <c r="X898" s="2"/>
      <c r="Y898" s="2"/>
      <c r="Z898" s="2"/>
    </row>
    <row r="899" ht="15.75" customHeight="1">
      <c r="A899" s="2"/>
      <c r="B899" s="2"/>
      <c r="C899" s="2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"/>
      <c r="X899" s="2"/>
      <c r="Y899" s="2"/>
      <c r="Z899" s="2"/>
    </row>
    <row r="900" ht="15.75" customHeight="1">
      <c r="A900" s="2"/>
      <c r="B900" s="2"/>
      <c r="C900" s="2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"/>
      <c r="X900" s="2"/>
      <c r="Y900" s="2"/>
      <c r="Z900" s="2"/>
    </row>
    <row r="901" ht="15.75" customHeight="1">
      <c r="A901" s="2"/>
      <c r="B901" s="2"/>
      <c r="C901" s="2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"/>
      <c r="X901" s="2"/>
      <c r="Y901" s="2"/>
      <c r="Z901" s="2"/>
    </row>
    <row r="902" ht="15.75" customHeight="1">
      <c r="A902" s="2"/>
      <c r="B902" s="2"/>
      <c r="C902" s="2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"/>
      <c r="X902" s="2"/>
      <c r="Y902" s="2"/>
      <c r="Z902" s="2"/>
    </row>
    <row r="903" ht="15.75" customHeight="1">
      <c r="A903" s="2"/>
      <c r="B903" s="2"/>
      <c r="C903" s="2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"/>
      <c r="X903" s="2"/>
      <c r="Y903" s="2"/>
      <c r="Z903" s="2"/>
    </row>
    <row r="904" ht="15.75" customHeight="1">
      <c r="A904" s="2"/>
      <c r="B904" s="2"/>
      <c r="C904" s="2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"/>
      <c r="X904" s="2"/>
      <c r="Y904" s="2"/>
      <c r="Z904" s="2"/>
    </row>
    <row r="905" ht="15.75" customHeight="1">
      <c r="A905" s="2"/>
      <c r="B905" s="2"/>
      <c r="C905" s="2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"/>
      <c r="X905" s="2"/>
      <c r="Y905" s="2"/>
      <c r="Z905" s="2"/>
    </row>
    <row r="906" ht="15.75" customHeight="1">
      <c r="A906" s="2"/>
      <c r="B906" s="2"/>
      <c r="C906" s="2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"/>
      <c r="X906" s="2"/>
      <c r="Y906" s="2"/>
      <c r="Z906" s="2"/>
    </row>
    <row r="907" ht="15.75" customHeight="1">
      <c r="A907" s="2"/>
      <c r="B907" s="2"/>
      <c r="C907" s="2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"/>
      <c r="X907" s="2"/>
      <c r="Y907" s="2"/>
      <c r="Z907" s="2"/>
    </row>
    <row r="908" ht="15.75" customHeight="1">
      <c r="A908" s="2"/>
      <c r="B908" s="2"/>
      <c r="C908" s="2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"/>
      <c r="X908" s="2"/>
      <c r="Y908" s="2"/>
      <c r="Z908" s="2"/>
    </row>
    <row r="909" ht="15.75" customHeight="1">
      <c r="A909" s="2"/>
      <c r="B909" s="2"/>
      <c r="C909" s="2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"/>
      <c r="X909" s="2"/>
      <c r="Y909" s="2"/>
      <c r="Z909" s="2"/>
    </row>
    <row r="910" ht="15.75" customHeight="1">
      <c r="A910" s="2"/>
      <c r="B910" s="2"/>
      <c r="C910" s="2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"/>
      <c r="X910" s="2"/>
      <c r="Y910" s="2"/>
      <c r="Z910" s="2"/>
    </row>
    <row r="911" ht="15.75" customHeight="1">
      <c r="A911" s="2"/>
      <c r="B911" s="2"/>
      <c r="C911" s="2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"/>
      <c r="X911" s="2"/>
      <c r="Y911" s="2"/>
      <c r="Z911" s="2"/>
    </row>
    <row r="912" ht="15.75" customHeight="1">
      <c r="A912" s="2"/>
      <c r="B912" s="2"/>
      <c r="C912" s="2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"/>
      <c r="X912" s="2"/>
      <c r="Y912" s="2"/>
      <c r="Z912" s="2"/>
    </row>
    <row r="913" ht="15.75" customHeight="1">
      <c r="A913" s="2"/>
      <c r="B913" s="2"/>
      <c r="C913" s="2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"/>
      <c r="X913" s="2"/>
      <c r="Y913" s="2"/>
      <c r="Z913" s="2"/>
    </row>
    <row r="914" ht="15.75" customHeight="1">
      <c r="A914" s="2"/>
      <c r="B914" s="2"/>
      <c r="C914" s="2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"/>
      <c r="X914" s="2"/>
      <c r="Y914" s="2"/>
      <c r="Z914" s="2"/>
    </row>
    <row r="915" ht="15.75" customHeight="1">
      <c r="A915" s="2"/>
      <c r="B915" s="2"/>
      <c r="C915" s="2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"/>
      <c r="X915" s="2"/>
      <c r="Y915" s="2"/>
      <c r="Z915" s="2"/>
    </row>
    <row r="916" ht="15.75" customHeight="1">
      <c r="A916" s="2"/>
      <c r="B916" s="2"/>
      <c r="C916" s="2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"/>
      <c r="X916" s="2"/>
      <c r="Y916" s="2"/>
      <c r="Z916" s="2"/>
    </row>
    <row r="917" ht="15.75" customHeight="1">
      <c r="A917" s="2"/>
      <c r="B917" s="2"/>
      <c r="C917" s="2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"/>
      <c r="X917" s="2"/>
      <c r="Y917" s="2"/>
      <c r="Z917" s="2"/>
    </row>
    <row r="918" ht="15.75" customHeight="1">
      <c r="A918" s="2"/>
      <c r="B918" s="2"/>
      <c r="C918" s="2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"/>
      <c r="X918" s="2"/>
      <c r="Y918" s="2"/>
      <c r="Z918" s="2"/>
    </row>
    <row r="919" ht="15.75" customHeight="1">
      <c r="A919" s="2"/>
      <c r="B919" s="2"/>
      <c r="C919" s="2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"/>
      <c r="X919" s="2"/>
      <c r="Y919" s="2"/>
      <c r="Z919" s="2"/>
    </row>
    <row r="920" ht="15.75" customHeight="1">
      <c r="A920" s="2"/>
      <c r="B920" s="2"/>
      <c r="C920" s="2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"/>
      <c r="X920" s="2"/>
      <c r="Y920" s="2"/>
      <c r="Z920" s="2"/>
    </row>
    <row r="921" ht="15.75" customHeight="1">
      <c r="A921" s="2"/>
      <c r="B921" s="2"/>
      <c r="C921" s="2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"/>
      <c r="X921" s="2"/>
      <c r="Y921" s="2"/>
      <c r="Z921" s="2"/>
    </row>
    <row r="922" ht="15.75" customHeight="1">
      <c r="A922" s="2"/>
      <c r="B922" s="2"/>
      <c r="C922" s="2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"/>
      <c r="X922" s="2"/>
      <c r="Y922" s="2"/>
      <c r="Z922" s="2"/>
    </row>
    <row r="923" ht="15.75" customHeight="1">
      <c r="A923" s="2"/>
      <c r="B923" s="2"/>
      <c r="C923" s="2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"/>
      <c r="X923" s="2"/>
      <c r="Y923" s="2"/>
      <c r="Z923" s="2"/>
    </row>
    <row r="924" ht="15.75" customHeight="1">
      <c r="A924" s="2"/>
      <c r="B924" s="2"/>
      <c r="C924" s="2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"/>
      <c r="X924" s="2"/>
      <c r="Y924" s="2"/>
      <c r="Z924" s="2"/>
    </row>
    <row r="925" ht="15.75" customHeight="1">
      <c r="A925" s="2"/>
      <c r="B925" s="2"/>
      <c r="C925" s="2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"/>
      <c r="X925" s="2"/>
      <c r="Y925" s="2"/>
      <c r="Z925" s="2"/>
    </row>
    <row r="926" ht="15.75" customHeight="1">
      <c r="A926" s="2"/>
      <c r="B926" s="2"/>
      <c r="C926" s="2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"/>
      <c r="X926" s="2"/>
      <c r="Y926" s="2"/>
      <c r="Z926" s="2"/>
    </row>
    <row r="927" ht="15.75" customHeight="1">
      <c r="A927" s="2"/>
      <c r="B927" s="2"/>
      <c r="C927" s="2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"/>
      <c r="X927" s="2"/>
      <c r="Y927" s="2"/>
      <c r="Z927" s="2"/>
    </row>
    <row r="928" ht="15.75" customHeight="1">
      <c r="A928" s="2"/>
      <c r="B928" s="2"/>
      <c r="C928" s="2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"/>
      <c r="X928" s="2"/>
      <c r="Y928" s="2"/>
      <c r="Z928" s="2"/>
    </row>
    <row r="929" ht="15.75" customHeight="1">
      <c r="A929" s="2"/>
      <c r="B929" s="2"/>
      <c r="C929" s="2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"/>
      <c r="X929" s="2"/>
      <c r="Y929" s="2"/>
      <c r="Z929" s="2"/>
    </row>
    <row r="930" ht="15.75" customHeight="1">
      <c r="A930" s="2"/>
      <c r="B930" s="2"/>
      <c r="C930" s="2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"/>
      <c r="X930" s="2"/>
      <c r="Y930" s="2"/>
      <c r="Z930" s="2"/>
    </row>
    <row r="931" ht="15.75" customHeight="1">
      <c r="A931" s="2"/>
      <c r="B931" s="2"/>
      <c r="C931" s="2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"/>
      <c r="X931" s="2"/>
      <c r="Y931" s="2"/>
      <c r="Z931" s="2"/>
    </row>
    <row r="932" ht="15.75" customHeight="1">
      <c r="A932" s="2"/>
      <c r="B932" s="2"/>
      <c r="C932" s="2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"/>
      <c r="X932" s="2"/>
      <c r="Y932" s="2"/>
      <c r="Z932" s="2"/>
    </row>
    <row r="933" ht="15.75" customHeight="1">
      <c r="A933" s="2"/>
      <c r="B933" s="2"/>
      <c r="C933" s="2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"/>
      <c r="X933" s="2"/>
      <c r="Y933" s="2"/>
      <c r="Z933" s="2"/>
    </row>
    <row r="934" ht="15.75" customHeight="1">
      <c r="A934" s="2"/>
      <c r="B934" s="2"/>
      <c r="C934" s="2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"/>
      <c r="X934" s="2"/>
      <c r="Y934" s="2"/>
      <c r="Z934" s="2"/>
    </row>
    <row r="935" ht="15.75" customHeight="1">
      <c r="A935" s="2"/>
      <c r="B935" s="2"/>
      <c r="C935" s="2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"/>
      <c r="X935" s="2"/>
      <c r="Y935" s="2"/>
      <c r="Z935" s="2"/>
    </row>
    <row r="936" ht="15.75" customHeight="1">
      <c r="A936" s="2"/>
      <c r="B936" s="2"/>
      <c r="C936" s="2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"/>
      <c r="X936" s="2"/>
      <c r="Y936" s="2"/>
      <c r="Z936" s="2"/>
    </row>
    <row r="937" ht="15.75" customHeight="1">
      <c r="A937" s="2"/>
      <c r="B937" s="2"/>
      <c r="C937" s="2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"/>
      <c r="X937" s="2"/>
      <c r="Y937" s="2"/>
      <c r="Z937" s="2"/>
    </row>
    <row r="938" ht="15.75" customHeight="1">
      <c r="A938" s="2"/>
      <c r="B938" s="2"/>
      <c r="C938" s="2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"/>
      <c r="X938" s="2"/>
      <c r="Y938" s="2"/>
      <c r="Z938" s="2"/>
    </row>
    <row r="939" ht="15.75" customHeight="1">
      <c r="A939" s="2"/>
      <c r="B939" s="2"/>
      <c r="C939" s="2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"/>
      <c r="X939" s="2"/>
      <c r="Y939" s="2"/>
      <c r="Z939" s="2"/>
    </row>
    <row r="940" ht="15.75" customHeight="1">
      <c r="A940" s="2"/>
      <c r="B940" s="2"/>
      <c r="C940" s="2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"/>
      <c r="X940" s="2"/>
      <c r="Y940" s="2"/>
      <c r="Z940" s="2"/>
    </row>
    <row r="941" ht="15.75" customHeight="1">
      <c r="A941" s="2"/>
      <c r="B941" s="2"/>
      <c r="C941" s="2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"/>
      <c r="X941" s="2"/>
      <c r="Y941" s="2"/>
      <c r="Z941" s="2"/>
    </row>
    <row r="942" ht="15.75" customHeight="1">
      <c r="A942" s="2"/>
      <c r="B942" s="2"/>
      <c r="C942" s="2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"/>
      <c r="X942" s="2"/>
      <c r="Y942" s="2"/>
      <c r="Z942" s="2"/>
    </row>
    <row r="943" ht="15.75" customHeight="1">
      <c r="A943" s="2"/>
      <c r="B943" s="2"/>
      <c r="C943" s="2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"/>
      <c r="X943" s="2"/>
      <c r="Y943" s="2"/>
      <c r="Z943" s="2"/>
    </row>
    <row r="944" ht="15.75" customHeight="1">
      <c r="A944" s="2"/>
      <c r="B944" s="2"/>
      <c r="C944" s="2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"/>
      <c r="X944" s="2"/>
      <c r="Y944" s="2"/>
      <c r="Z944" s="2"/>
    </row>
    <row r="945" ht="15.75" customHeight="1">
      <c r="A945" s="2"/>
      <c r="B945" s="2"/>
      <c r="C945" s="2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"/>
      <c r="X945" s="2"/>
      <c r="Y945" s="2"/>
      <c r="Z945" s="2"/>
    </row>
    <row r="946" ht="15.75" customHeight="1">
      <c r="A946" s="2"/>
      <c r="B946" s="2"/>
      <c r="C946" s="2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"/>
      <c r="X946" s="2"/>
      <c r="Y946" s="2"/>
      <c r="Z946" s="2"/>
    </row>
    <row r="947" ht="15.75" customHeight="1">
      <c r="A947" s="2"/>
      <c r="B947" s="2"/>
      <c r="C947" s="2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"/>
      <c r="X947" s="2"/>
      <c r="Y947" s="2"/>
      <c r="Z947" s="2"/>
    </row>
    <row r="948" ht="15.75" customHeight="1">
      <c r="A948" s="2"/>
      <c r="B948" s="2"/>
      <c r="C948" s="2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"/>
      <c r="X948" s="2"/>
      <c r="Y948" s="2"/>
      <c r="Z948" s="2"/>
    </row>
    <row r="949" ht="15.75" customHeight="1">
      <c r="A949" s="2"/>
      <c r="B949" s="2"/>
      <c r="C949" s="2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"/>
      <c r="X949" s="2"/>
      <c r="Y949" s="2"/>
      <c r="Z949" s="2"/>
    </row>
    <row r="950" ht="15.75" customHeight="1">
      <c r="A950" s="2"/>
      <c r="B950" s="2"/>
      <c r="C950" s="2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"/>
      <c r="X950" s="2"/>
      <c r="Y950" s="2"/>
      <c r="Z950" s="2"/>
    </row>
    <row r="951" ht="15.75" customHeight="1">
      <c r="A951" s="2"/>
      <c r="B951" s="2"/>
      <c r="C951" s="2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"/>
      <c r="X951" s="2"/>
      <c r="Y951" s="2"/>
      <c r="Z951" s="2"/>
    </row>
    <row r="952" ht="15.75" customHeight="1">
      <c r="A952" s="2"/>
      <c r="B952" s="2"/>
      <c r="C952" s="2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"/>
      <c r="X952" s="2"/>
      <c r="Y952" s="2"/>
      <c r="Z952" s="2"/>
    </row>
    <row r="953" ht="15.75" customHeight="1">
      <c r="A953" s="2"/>
      <c r="B953" s="2"/>
      <c r="C953" s="2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"/>
      <c r="X953" s="2"/>
      <c r="Y953" s="2"/>
      <c r="Z953" s="2"/>
    </row>
    <row r="954" ht="15.75" customHeight="1">
      <c r="A954" s="2"/>
      <c r="B954" s="2"/>
      <c r="C954" s="2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"/>
      <c r="X954" s="2"/>
      <c r="Y954" s="2"/>
      <c r="Z954" s="2"/>
    </row>
    <row r="955" ht="15.75" customHeight="1">
      <c r="A955" s="2"/>
      <c r="B955" s="2"/>
      <c r="C955" s="2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"/>
      <c r="X955" s="2"/>
      <c r="Y955" s="2"/>
      <c r="Z955" s="2"/>
    </row>
    <row r="956" ht="15.75" customHeight="1">
      <c r="A956" s="2"/>
      <c r="B956" s="2"/>
      <c r="C956" s="2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"/>
      <c r="X956" s="2"/>
      <c r="Y956" s="2"/>
      <c r="Z956" s="2"/>
    </row>
    <row r="957" ht="15.75" customHeight="1">
      <c r="A957" s="2"/>
      <c r="B957" s="2"/>
      <c r="C957" s="2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"/>
      <c r="X957" s="2"/>
      <c r="Y957" s="2"/>
      <c r="Z957" s="2"/>
    </row>
    <row r="958" ht="15.75" customHeight="1">
      <c r="A958" s="2"/>
      <c r="B958" s="2"/>
      <c r="C958" s="2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"/>
      <c r="X958" s="2"/>
      <c r="Y958" s="2"/>
      <c r="Z958" s="2"/>
    </row>
    <row r="959" ht="15.75" customHeight="1">
      <c r="A959" s="2"/>
      <c r="B959" s="2"/>
      <c r="C959" s="2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"/>
      <c r="X959" s="2"/>
      <c r="Y959" s="2"/>
      <c r="Z959" s="2"/>
    </row>
    <row r="960" ht="15.75" customHeight="1">
      <c r="A960" s="2"/>
      <c r="B960" s="2"/>
      <c r="C960" s="2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"/>
      <c r="X960" s="2"/>
      <c r="Y960" s="2"/>
      <c r="Z960" s="2"/>
    </row>
    <row r="961" ht="15.75" customHeight="1">
      <c r="A961" s="2"/>
      <c r="B961" s="2"/>
      <c r="C961" s="2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"/>
      <c r="X961" s="2"/>
      <c r="Y961" s="2"/>
      <c r="Z961" s="2"/>
    </row>
    <row r="962" ht="15.75" customHeight="1">
      <c r="A962" s="2"/>
      <c r="B962" s="2"/>
      <c r="C962" s="2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"/>
      <c r="X962" s="2"/>
      <c r="Y962" s="2"/>
      <c r="Z962" s="2"/>
    </row>
    <row r="963" ht="15.75" customHeight="1">
      <c r="A963" s="2"/>
      <c r="B963" s="2"/>
      <c r="C963" s="2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"/>
      <c r="X963" s="2"/>
      <c r="Y963" s="2"/>
      <c r="Z963" s="2"/>
    </row>
    <row r="964" ht="15.75" customHeight="1">
      <c r="A964" s="2"/>
      <c r="B964" s="2"/>
      <c r="C964" s="2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"/>
      <c r="X964" s="2"/>
      <c r="Y964" s="2"/>
      <c r="Z964" s="2"/>
    </row>
    <row r="965" ht="15.75" customHeight="1">
      <c r="A965" s="2"/>
      <c r="B965" s="2"/>
      <c r="C965" s="2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"/>
      <c r="X965" s="2"/>
      <c r="Y965" s="2"/>
      <c r="Z965" s="2"/>
    </row>
    <row r="966" ht="15.75" customHeight="1">
      <c r="A966" s="2"/>
      <c r="B966" s="2"/>
      <c r="C966" s="2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"/>
      <c r="X966" s="2"/>
      <c r="Y966" s="2"/>
      <c r="Z966" s="2"/>
    </row>
    <row r="967" ht="15.75" customHeight="1">
      <c r="A967" s="2"/>
      <c r="B967" s="2"/>
      <c r="C967" s="2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"/>
      <c r="X967" s="2"/>
      <c r="Y967" s="2"/>
      <c r="Z967" s="2"/>
    </row>
    <row r="968" ht="15.75" customHeight="1">
      <c r="A968" s="2"/>
      <c r="B968" s="2"/>
      <c r="C968" s="2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"/>
      <c r="X968" s="2"/>
      <c r="Y968" s="2"/>
      <c r="Z968" s="2"/>
    </row>
    <row r="969" ht="15.75" customHeight="1">
      <c r="A969" s="2"/>
      <c r="B969" s="2"/>
      <c r="C969" s="2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"/>
      <c r="X969" s="2"/>
      <c r="Y969" s="2"/>
      <c r="Z969" s="2"/>
    </row>
    <row r="970" ht="15.75" customHeight="1">
      <c r="A970" s="2"/>
      <c r="B970" s="2"/>
      <c r="C970" s="2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"/>
      <c r="X970" s="2"/>
      <c r="Y970" s="2"/>
      <c r="Z970" s="2"/>
    </row>
    <row r="971" ht="15.75" customHeight="1">
      <c r="A971" s="2"/>
      <c r="B971" s="2"/>
      <c r="C971" s="2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"/>
      <c r="X971" s="2"/>
      <c r="Y971" s="2"/>
      <c r="Z971" s="2"/>
    </row>
    <row r="972" ht="15.75" customHeight="1">
      <c r="A972" s="2"/>
      <c r="B972" s="2"/>
      <c r="C972" s="2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"/>
      <c r="X972" s="2"/>
      <c r="Y972" s="2"/>
      <c r="Z972" s="2"/>
    </row>
    <row r="973" ht="15.75" customHeight="1">
      <c r="A973" s="2"/>
      <c r="B973" s="2"/>
      <c r="C973" s="2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"/>
      <c r="X973" s="2"/>
      <c r="Y973" s="2"/>
      <c r="Z973" s="2"/>
    </row>
    <row r="974" ht="15.75" customHeight="1">
      <c r="A974" s="2"/>
      <c r="B974" s="2"/>
      <c r="C974" s="2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"/>
      <c r="X974" s="2"/>
      <c r="Y974" s="2"/>
      <c r="Z974" s="2"/>
    </row>
    <row r="975" ht="15.75" customHeight="1">
      <c r="A975" s="2"/>
      <c r="B975" s="2"/>
      <c r="C975" s="2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"/>
      <c r="X975" s="2"/>
      <c r="Y975" s="2"/>
      <c r="Z975" s="2"/>
    </row>
    <row r="976" ht="15.75" customHeight="1">
      <c r="A976" s="2"/>
      <c r="B976" s="2"/>
      <c r="C976" s="2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"/>
      <c r="X976" s="2"/>
      <c r="Y976" s="2"/>
      <c r="Z976" s="2"/>
    </row>
    <row r="977" ht="15.75" customHeight="1">
      <c r="A977" s="2"/>
      <c r="B977" s="2"/>
      <c r="C977" s="2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"/>
      <c r="X977" s="2"/>
      <c r="Y977" s="2"/>
      <c r="Z977" s="2"/>
    </row>
    <row r="978" ht="15.75" customHeight="1">
      <c r="A978" s="2"/>
      <c r="B978" s="2"/>
      <c r="C978" s="2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"/>
      <c r="X978" s="2"/>
      <c r="Y978" s="2"/>
      <c r="Z978" s="2"/>
    </row>
    <row r="979" ht="15.75" customHeight="1">
      <c r="A979" s="2"/>
      <c r="B979" s="2"/>
      <c r="C979" s="2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"/>
      <c r="X979" s="2"/>
      <c r="Y979" s="2"/>
      <c r="Z979" s="2"/>
    </row>
    <row r="980" ht="15.75" customHeight="1">
      <c r="A980" s="2"/>
      <c r="B980" s="2"/>
      <c r="C980" s="2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"/>
      <c r="X980" s="2"/>
      <c r="Y980" s="2"/>
      <c r="Z980" s="2"/>
    </row>
    <row r="981" ht="15.75" customHeight="1">
      <c r="A981" s="2"/>
      <c r="B981" s="2"/>
      <c r="C981" s="2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"/>
      <c r="X981" s="2"/>
      <c r="Y981" s="2"/>
      <c r="Z981" s="2"/>
    </row>
    <row r="982" ht="15.75" customHeight="1">
      <c r="A982" s="2"/>
      <c r="B982" s="2"/>
      <c r="C982" s="2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"/>
      <c r="X982" s="2"/>
      <c r="Y982" s="2"/>
      <c r="Z982" s="2"/>
    </row>
    <row r="983" ht="15.75" customHeight="1">
      <c r="A983" s="2"/>
      <c r="B983" s="2"/>
      <c r="C983" s="2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"/>
      <c r="X983" s="2"/>
      <c r="Y983" s="2"/>
      <c r="Z983" s="2"/>
    </row>
    <row r="984" ht="15.75" customHeight="1">
      <c r="A984" s="2"/>
      <c r="B984" s="2"/>
      <c r="C984" s="2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"/>
      <c r="X984" s="2"/>
      <c r="Y984" s="2"/>
      <c r="Z984" s="2"/>
    </row>
    <row r="985" ht="15.75" customHeight="1">
      <c r="A985" s="2"/>
      <c r="B985" s="2"/>
      <c r="C985" s="2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"/>
      <c r="X985" s="2"/>
      <c r="Y985" s="2"/>
      <c r="Z985" s="2"/>
    </row>
    <row r="986" ht="15.75" customHeight="1">
      <c r="A986" s="2"/>
      <c r="B986" s="2"/>
      <c r="C986" s="2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"/>
      <c r="X986" s="2"/>
      <c r="Y986" s="2"/>
      <c r="Z986" s="2"/>
    </row>
    <row r="987" ht="15.75" customHeight="1">
      <c r="A987" s="2"/>
      <c r="B987" s="2"/>
      <c r="C987" s="2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"/>
      <c r="X987" s="2"/>
      <c r="Y987" s="2"/>
      <c r="Z987" s="2"/>
    </row>
    <row r="988" ht="15.75" customHeight="1">
      <c r="A988" s="2"/>
      <c r="B988" s="2"/>
      <c r="C988" s="2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"/>
      <c r="X988" s="2"/>
      <c r="Y988" s="2"/>
      <c r="Z988" s="2"/>
    </row>
    <row r="989" ht="15.75" customHeight="1">
      <c r="A989" s="2"/>
      <c r="B989" s="2"/>
      <c r="C989" s="2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"/>
      <c r="X989" s="2"/>
      <c r="Y989" s="2"/>
      <c r="Z989" s="2"/>
    </row>
    <row r="990" ht="15.75" customHeight="1">
      <c r="A990" s="2"/>
      <c r="B990" s="2"/>
      <c r="C990" s="2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"/>
      <c r="X990" s="2"/>
      <c r="Y990" s="2"/>
      <c r="Z990" s="2"/>
    </row>
    <row r="991" ht="15.75" customHeight="1">
      <c r="A991" s="2"/>
      <c r="B991" s="2"/>
      <c r="C991" s="2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"/>
      <c r="X991" s="2"/>
      <c r="Y991" s="2"/>
      <c r="Z991" s="2"/>
    </row>
    <row r="992" ht="15.75" customHeight="1">
      <c r="A992" s="2"/>
      <c r="B992" s="2"/>
      <c r="C992" s="2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"/>
      <c r="X992" s="2"/>
      <c r="Y992" s="2"/>
      <c r="Z992" s="2"/>
    </row>
    <row r="993" ht="15.75" customHeight="1">
      <c r="A993" s="2"/>
      <c r="B993" s="2"/>
      <c r="C993" s="2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"/>
      <c r="X993" s="2"/>
      <c r="Y993" s="2"/>
      <c r="Z993" s="2"/>
    </row>
    <row r="994" ht="15.75" customHeight="1">
      <c r="A994" s="2"/>
      <c r="B994" s="2"/>
      <c r="C994" s="2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"/>
      <c r="X994" s="2"/>
      <c r="Y994" s="2"/>
      <c r="Z994" s="2"/>
    </row>
    <row r="995" ht="15.75" customHeight="1">
      <c r="A995" s="2"/>
      <c r="B995" s="2"/>
      <c r="C995" s="2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"/>
      <c r="X995" s="2"/>
      <c r="Y995" s="2"/>
      <c r="Z995" s="2"/>
    </row>
    <row r="996" ht="15.75" customHeight="1">
      <c r="A996" s="2"/>
      <c r="B996" s="2"/>
      <c r="C996" s="2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"/>
      <c r="X996" s="2"/>
      <c r="Y996" s="2"/>
      <c r="Z996" s="2"/>
    </row>
    <row r="997" ht="15.75" customHeight="1">
      <c r="A997" s="2"/>
      <c r="B997" s="2"/>
      <c r="C997" s="2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"/>
      <c r="X997" s="2"/>
      <c r="Y997" s="2"/>
      <c r="Z997" s="2"/>
    </row>
    <row r="998" ht="15.75" customHeight="1">
      <c r="A998" s="2"/>
      <c r="B998" s="2"/>
      <c r="C998" s="2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"/>
      <c r="X998" s="2"/>
      <c r="Y998" s="2"/>
      <c r="Z998" s="2"/>
    </row>
    <row r="999" ht="15.75" customHeight="1">
      <c r="A999" s="2"/>
      <c r="B999" s="2"/>
      <c r="C999" s="2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"/>
      <c r="X999" s="2"/>
      <c r="Y999" s="2"/>
      <c r="Z999" s="2"/>
    </row>
    <row r="1000" ht="15.75" customHeight="1">
      <c r="A1000" s="2"/>
      <c r="B1000" s="2"/>
      <c r="C1000" s="2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"/>
      <c r="X1000" s="2"/>
      <c r="Y1000" s="2"/>
      <c r="Z1000" s="2"/>
    </row>
    <row r="1001" ht="15.75" customHeight="1">
      <c r="A1001" s="2"/>
      <c r="B1001" s="2"/>
      <c r="C1001" s="2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"/>
      <c r="X1001" s="2"/>
      <c r="Y1001" s="2"/>
      <c r="Z1001" s="2"/>
    </row>
    <row r="1002" ht="15.75" customHeight="1">
      <c r="A1002" s="2"/>
      <c r="B1002" s="2"/>
      <c r="C1002" s="2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"/>
      <c r="X1002" s="2"/>
      <c r="Y1002" s="2"/>
      <c r="Z1002" s="2"/>
    </row>
    <row r="1003" ht="15.75" customHeight="1">
      <c r="A1003" s="2"/>
      <c r="B1003" s="2"/>
      <c r="C1003" s="2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"/>
      <c r="X1003" s="2"/>
      <c r="Y1003" s="2"/>
      <c r="Z1003" s="2"/>
    </row>
    <row r="1004" ht="15.75" customHeight="1">
      <c r="A1004" s="2"/>
      <c r="B1004" s="2"/>
      <c r="C1004" s="2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"/>
      <c r="X1004" s="2"/>
      <c r="Y1004" s="2"/>
      <c r="Z1004" s="2"/>
    </row>
    <row r="1005" ht="15.75" customHeight="1">
      <c r="A1005" s="2"/>
      <c r="B1005" s="2"/>
      <c r="C1005" s="2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"/>
      <c r="X1005" s="2"/>
      <c r="Y1005" s="2"/>
      <c r="Z1005" s="2"/>
    </row>
    <row r="1006" ht="15.75" customHeight="1">
      <c r="A1006" s="2"/>
      <c r="B1006" s="2"/>
      <c r="C1006" s="2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"/>
      <c r="X1006" s="2"/>
      <c r="Y1006" s="2"/>
      <c r="Z1006" s="2"/>
    </row>
    <row r="1007" ht="15.75" customHeight="1">
      <c r="A1007" s="2"/>
      <c r="B1007" s="2"/>
      <c r="C1007" s="2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"/>
      <c r="X1007" s="2"/>
      <c r="Y1007" s="2"/>
      <c r="Z1007" s="2"/>
    </row>
    <row r="1008" ht="15.75" customHeight="1">
      <c r="A1008" s="2"/>
      <c r="B1008" s="2"/>
      <c r="C1008" s="2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"/>
      <c r="X1008" s="2"/>
      <c r="Y1008" s="2"/>
      <c r="Z1008" s="2"/>
    </row>
    <row r="1009" ht="15.75" customHeight="1">
      <c r="A1009" s="2"/>
      <c r="B1009" s="2"/>
      <c r="C1009" s="2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"/>
      <c r="X1009" s="2"/>
      <c r="Y1009" s="2"/>
      <c r="Z1009" s="2"/>
    </row>
    <row r="1010" ht="15.75" customHeight="1">
      <c r="A1010" s="2"/>
      <c r="B1010" s="2"/>
      <c r="C1010" s="2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"/>
      <c r="X1010" s="2"/>
      <c r="Y1010" s="2"/>
      <c r="Z1010" s="2"/>
    </row>
    <row r="1011" ht="15.75" customHeight="1">
      <c r="A1011" s="2"/>
      <c r="B1011" s="2"/>
      <c r="C1011" s="2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"/>
      <c r="X1011" s="2"/>
      <c r="Y1011" s="2"/>
      <c r="Z1011" s="2"/>
    </row>
    <row r="1012" ht="15.75" customHeight="1">
      <c r="A1012" s="2"/>
      <c r="B1012" s="2"/>
      <c r="C1012" s="2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"/>
      <c r="X1012" s="2"/>
      <c r="Y1012" s="2"/>
      <c r="Z1012" s="2"/>
    </row>
    <row r="1013" ht="15.75" customHeight="1">
      <c r="A1013" s="2"/>
      <c r="B1013" s="2"/>
      <c r="C1013" s="2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"/>
      <c r="X1013" s="2"/>
      <c r="Y1013" s="2"/>
      <c r="Z1013" s="2"/>
    </row>
    <row r="1014" ht="15.75" customHeight="1">
      <c r="A1014" s="2"/>
      <c r="B1014" s="2"/>
      <c r="C1014" s="2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"/>
      <c r="X1014" s="2"/>
      <c r="Y1014" s="2"/>
      <c r="Z1014" s="2"/>
    </row>
    <row r="1015" ht="15.75" customHeight="1">
      <c r="A1015" s="2"/>
      <c r="B1015" s="2"/>
      <c r="C1015" s="2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"/>
      <c r="X1015" s="2"/>
      <c r="Y1015" s="2"/>
      <c r="Z1015" s="2"/>
    </row>
    <row r="1016" ht="15.75" customHeight="1">
      <c r="A1016" s="2"/>
      <c r="B1016" s="2"/>
      <c r="C1016" s="2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"/>
      <c r="X1016" s="2"/>
      <c r="Y1016" s="2"/>
      <c r="Z1016" s="2"/>
    </row>
    <row r="1017" ht="15.75" customHeight="1">
      <c r="A1017" s="2"/>
      <c r="B1017" s="2"/>
      <c r="C1017" s="2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"/>
      <c r="X1017" s="2"/>
      <c r="Y1017" s="2"/>
      <c r="Z1017" s="2"/>
    </row>
    <row r="1018" ht="15.75" customHeight="1">
      <c r="A1018" s="2"/>
      <c r="B1018" s="2"/>
      <c r="C1018" s="2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"/>
      <c r="X1018" s="2"/>
      <c r="Y1018" s="2"/>
      <c r="Z1018" s="2"/>
    </row>
    <row r="1019" ht="15.75" customHeight="1">
      <c r="A1019" s="2"/>
      <c r="B1019" s="2"/>
      <c r="C1019" s="2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"/>
      <c r="X1019" s="2"/>
      <c r="Y1019" s="2"/>
      <c r="Z1019" s="2"/>
    </row>
    <row r="1020" ht="15.75" customHeight="1">
      <c r="A1020" s="2"/>
      <c r="B1020" s="2"/>
      <c r="C1020" s="2"/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"/>
      <c r="X1020" s="2"/>
      <c r="Y1020" s="2"/>
      <c r="Z1020" s="2"/>
    </row>
    <row r="1021" ht="15.75" customHeight="1">
      <c r="A1021" s="2"/>
      <c r="B1021" s="2"/>
      <c r="C1021" s="2"/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"/>
      <c r="X1021" s="2"/>
      <c r="Y1021" s="2"/>
      <c r="Z1021" s="2"/>
    </row>
    <row r="1022" ht="15.75" customHeight="1">
      <c r="A1022" s="2"/>
      <c r="B1022" s="2"/>
      <c r="C1022" s="2"/>
      <c r="D1022" s="20"/>
      <c r="E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"/>
      <c r="X1022" s="2"/>
      <c r="Y1022" s="2"/>
      <c r="Z1022" s="2"/>
    </row>
    <row r="1023" ht="15.75" customHeight="1">
      <c r="A1023" s="2"/>
      <c r="B1023" s="2"/>
      <c r="C1023" s="2"/>
      <c r="D1023" s="20"/>
      <c r="E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"/>
      <c r="X1023" s="2"/>
      <c r="Y1023" s="2"/>
      <c r="Z1023" s="2"/>
    </row>
    <row r="1024" ht="15.75" customHeight="1">
      <c r="A1024" s="2"/>
      <c r="B1024" s="2"/>
      <c r="C1024" s="2"/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"/>
      <c r="X1024" s="2"/>
      <c r="Y1024" s="2"/>
      <c r="Z1024" s="2"/>
    </row>
    <row r="1025" ht="15.75" customHeight="1">
      <c r="A1025" s="2"/>
      <c r="B1025" s="2"/>
      <c r="C1025" s="2"/>
      <c r="D1025" s="20"/>
      <c r="E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"/>
      <c r="X1025" s="2"/>
      <c r="Y1025" s="2"/>
      <c r="Z1025" s="2"/>
    </row>
    <row r="1026" ht="15.75" customHeight="1">
      <c r="A1026" s="2"/>
      <c r="B1026" s="2"/>
      <c r="C1026" s="2"/>
      <c r="D1026" s="20"/>
      <c r="E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"/>
      <c r="X1026" s="2"/>
      <c r="Y1026" s="2"/>
      <c r="Z1026" s="2"/>
    </row>
    <row r="1027" ht="15.75" customHeight="1">
      <c r="A1027" s="2"/>
      <c r="B1027" s="2"/>
      <c r="C1027" s="2"/>
      <c r="D1027" s="20"/>
      <c r="E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"/>
      <c r="X1027" s="2"/>
      <c r="Y1027" s="2"/>
      <c r="Z1027" s="2"/>
    </row>
    <row r="1028" ht="15.75" customHeight="1">
      <c r="A1028" s="2"/>
      <c r="B1028" s="2"/>
      <c r="C1028" s="2"/>
      <c r="D1028" s="20"/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"/>
      <c r="X1028" s="2"/>
      <c r="Y1028" s="2"/>
      <c r="Z1028" s="2"/>
    </row>
    <row r="1029" ht="15.75" customHeight="1">
      <c r="A1029" s="2"/>
      <c r="B1029" s="2"/>
      <c r="C1029" s="2"/>
      <c r="D1029" s="20"/>
      <c r="E1029" s="20"/>
      <c r="F1029" s="20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"/>
      <c r="X1029" s="2"/>
      <c r="Y1029" s="2"/>
      <c r="Z1029" s="2"/>
    </row>
    <row r="1030" ht="15.75" customHeight="1">
      <c r="A1030" s="2"/>
      <c r="B1030" s="2"/>
      <c r="C1030" s="2"/>
      <c r="D1030" s="20"/>
      <c r="E1030" s="20"/>
      <c r="F1030" s="20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"/>
      <c r="X1030" s="2"/>
      <c r="Y1030" s="2"/>
      <c r="Z1030" s="2"/>
    </row>
    <row r="1031" ht="15.75" customHeight="1">
      <c r="A1031" s="2"/>
      <c r="B1031" s="2"/>
      <c r="C1031" s="2"/>
      <c r="D1031" s="20"/>
      <c r="E1031" s="20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"/>
      <c r="X1031" s="2"/>
      <c r="Y1031" s="2"/>
      <c r="Z1031" s="2"/>
    </row>
    <row r="1032" ht="15.75" customHeight="1">
      <c r="A1032" s="2"/>
      <c r="B1032" s="2"/>
      <c r="C1032" s="2"/>
      <c r="D1032" s="20"/>
      <c r="E1032" s="20"/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"/>
      <c r="X1032" s="2"/>
      <c r="Y1032" s="2"/>
      <c r="Z1032" s="2"/>
    </row>
    <row r="1033" ht="15.75" customHeight="1">
      <c r="A1033" s="2"/>
      <c r="B1033" s="2"/>
      <c r="C1033" s="2"/>
      <c r="D1033" s="20"/>
      <c r="E1033" s="20"/>
      <c r="F1033" s="20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"/>
      <c r="X1033" s="2"/>
      <c r="Y1033" s="2"/>
      <c r="Z1033" s="2"/>
    </row>
    <row r="1034" ht="15.75" customHeight="1">
      <c r="A1034" s="2"/>
      <c r="B1034" s="2"/>
      <c r="C1034" s="2"/>
      <c r="D1034" s="20"/>
      <c r="E1034" s="20"/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"/>
      <c r="X1034" s="2"/>
      <c r="Y1034" s="2"/>
      <c r="Z1034" s="2"/>
    </row>
    <row r="1035" ht="15.75" customHeight="1">
      <c r="A1035" s="2"/>
      <c r="B1035" s="2"/>
      <c r="C1035" s="2"/>
      <c r="D1035" s="20"/>
      <c r="E1035" s="20"/>
      <c r="F1035" s="20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"/>
      <c r="X1035" s="2"/>
      <c r="Y1035" s="2"/>
      <c r="Z1035" s="2"/>
    </row>
    <row r="1036" ht="15.75" customHeight="1">
      <c r="A1036" s="2"/>
      <c r="B1036" s="2"/>
      <c r="C1036" s="2"/>
      <c r="D1036" s="20"/>
      <c r="E1036" s="20"/>
      <c r="F1036" s="20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"/>
      <c r="X1036" s="2"/>
      <c r="Y1036" s="2"/>
      <c r="Z1036" s="2"/>
    </row>
  </sheetData>
  <printOptions/>
  <pageMargins bottom="0.75" footer="0.0" header="0.0" left="0.7" right="0.7" top="0.75"/>
  <pageSetup fitToHeight="0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8.43"/>
    <col customWidth="1" min="3" max="3" width="40.43"/>
    <col customWidth="1" min="4" max="15" width="7.43"/>
    <col customWidth="1" min="16" max="17" width="7.0"/>
    <col customWidth="1" min="18" max="20" width="11.43"/>
    <col customWidth="1" min="21" max="21" width="8.43"/>
  </cols>
  <sheetData>
    <row r="1" ht="12.75" customHeight="1">
      <c r="A1" s="1"/>
      <c r="B1" s="1"/>
      <c r="C1" s="1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"/>
      <c r="X1" s="2"/>
      <c r="Y1" s="2"/>
      <c r="Z1" s="2"/>
    </row>
    <row r="2" ht="12.75" customHeight="1">
      <c r="A2" s="1"/>
      <c r="B2" s="1"/>
      <c r="C2" s="3" t="s">
        <v>0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"/>
      <c r="X2" s="2"/>
      <c r="Y2" s="2"/>
      <c r="Z2" s="2"/>
    </row>
    <row r="3" ht="12.75" customHeight="1">
      <c r="A3" s="1"/>
      <c r="B3" s="1"/>
      <c r="C3" s="4" t="s">
        <v>235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1" t="s">
        <v>2</v>
      </c>
      <c r="R3" s="20"/>
      <c r="S3" s="20"/>
      <c r="T3" s="20"/>
      <c r="U3" s="20"/>
      <c r="V3" s="20"/>
      <c r="W3" s="2"/>
      <c r="X3" s="2"/>
      <c r="Y3" s="2"/>
      <c r="Z3" s="2"/>
    </row>
    <row r="4" ht="12.75" customHeight="1">
      <c r="A4" s="1"/>
      <c r="B4" s="1"/>
      <c r="C4" s="1"/>
      <c r="D4" s="22" t="s">
        <v>4</v>
      </c>
      <c r="E4" s="22" t="s">
        <v>5</v>
      </c>
      <c r="F4" s="22" t="s">
        <v>6</v>
      </c>
      <c r="G4" s="22" t="s">
        <v>7</v>
      </c>
      <c r="H4" s="22" t="s">
        <v>8</v>
      </c>
      <c r="I4" s="22" t="s">
        <v>9</v>
      </c>
      <c r="J4" s="22" t="s">
        <v>227</v>
      </c>
      <c r="K4" s="22" t="s">
        <v>11</v>
      </c>
      <c r="L4" s="22" t="s">
        <v>12</v>
      </c>
      <c r="M4" s="22" t="s">
        <v>13</v>
      </c>
      <c r="N4" s="22" t="s">
        <v>14</v>
      </c>
      <c r="O4" s="22" t="s">
        <v>15</v>
      </c>
      <c r="P4" s="22" t="s">
        <v>16</v>
      </c>
      <c r="Q4" s="21" t="s">
        <v>17</v>
      </c>
      <c r="R4" s="21" t="s">
        <v>18</v>
      </c>
      <c r="S4" s="23" t="s">
        <v>19</v>
      </c>
      <c r="T4" s="23" t="s">
        <v>20</v>
      </c>
      <c r="U4" s="23" t="s">
        <v>21</v>
      </c>
      <c r="V4" s="20"/>
      <c r="W4" s="2"/>
      <c r="X4" s="2"/>
      <c r="Y4" s="2"/>
      <c r="Z4" s="2"/>
    </row>
    <row r="5" ht="12.75" customHeight="1">
      <c r="A5" s="9"/>
      <c r="B5" s="10" t="s">
        <v>23</v>
      </c>
      <c r="C5" s="9" t="s">
        <v>24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4">
        <f t="shared" ref="P5:P21" si="1">SUM(D5:O5)</f>
        <v>0</v>
      </c>
      <c r="Q5" s="20"/>
      <c r="R5" s="24">
        <f t="shared" ref="R5:R21" si="2">(P5*Q5)</f>
        <v>0</v>
      </c>
      <c r="S5" s="25" t="str">
        <f t="shared" ref="S5:S21" si="3">(E5)</f>
        <v/>
      </c>
      <c r="T5" s="26">
        <f t="shared" ref="T5:T21" si="4">SUM(D5,G5,H5,I5,J5,K5,L5,M5,N5,O5)</f>
        <v>0</v>
      </c>
      <c r="U5" s="25" t="str">
        <f t="shared" ref="U5:U21" si="5">(F5)</f>
        <v/>
      </c>
      <c r="V5" s="27">
        <f t="shared" ref="V5:V22" si="6">SUM(G5:H5)</f>
        <v>0</v>
      </c>
      <c r="W5" s="2"/>
      <c r="X5" s="2"/>
      <c r="Y5" s="2"/>
      <c r="Z5" s="2"/>
    </row>
    <row r="6" ht="12.75" customHeight="1">
      <c r="A6" s="9"/>
      <c r="B6" s="10" t="s">
        <v>25</v>
      </c>
      <c r="C6" s="9" t="s">
        <v>26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4">
        <f t="shared" si="1"/>
        <v>0</v>
      </c>
      <c r="Q6" s="20"/>
      <c r="R6" s="24">
        <f t="shared" si="2"/>
        <v>0</v>
      </c>
      <c r="S6" s="25" t="str">
        <f t="shared" si="3"/>
        <v/>
      </c>
      <c r="T6" s="26">
        <f t="shared" si="4"/>
        <v>0</v>
      </c>
      <c r="U6" s="25" t="str">
        <f t="shared" si="5"/>
        <v/>
      </c>
      <c r="V6" s="27">
        <f t="shared" si="6"/>
        <v>0</v>
      </c>
      <c r="W6" s="2"/>
      <c r="X6" s="2"/>
      <c r="Y6" s="2"/>
      <c r="Z6" s="2"/>
    </row>
    <row r="7" ht="12.75" customHeight="1">
      <c r="A7" s="9"/>
      <c r="B7" s="10" t="s">
        <v>27</v>
      </c>
      <c r="C7" s="9" t="s">
        <v>28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4">
        <f t="shared" si="1"/>
        <v>0</v>
      </c>
      <c r="Q7" s="20"/>
      <c r="R7" s="24">
        <f t="shared" si="2"/>
        <v>0</v>
      </c>
      <c r="S7" s="25" t="str">
        <f t="shared" si="3"/>
        <v/>
      </c>
      <c r="T7" s="26">
        <f t="shared" si="4"/>
        <v>0</v>
      </c>
      <c r="U7" s="25" t="str">
        <f t="shared" si="5"/>
        <v/>
      </c>
      <c r="V7" s="27">
        <f t="shared" si="6"/>
        <v>0</v>
      </c>
      <c r="W7" s="2"/>
      <c r="X7" s="2"/>
      <c r="Y7" s="2"/>
      <c r="Z7" s="2"/>
    </row>
    <row r="8" ht="12.75" customHeight="1">
      <c r="A8" s="9"/>
      <c r="B8" s="10" t="s">
        <v>29</v>
      </c>
      <c r="C8" s="9" t="s">
        <v>30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4">
        <f t="shared" si="1"/>
        <v>0</v>
      </c>
      <c r="Q8" s="20"/>
      <c r="R8" s="24">
        <f t="shared" si="2"/>
        <v>0</v>
      </c>
      <c r="S8" s="25" t="str">
        <f t="shared" si="3"/>
        <v/>
      </c>
      <c r="T8" s="26">
        <f t="shared" si="4"/>
        <v>0</v>
      </c>
      <c r="U8" s="25" t="str">
        <f t="shared" si="5"/>
        <v/>
      </c>
      <c r="V8" s="27">
        <f t="shared" si="6"/>
        <v>0</v>
      </c>
      <c r="W8" s="2"/>
      <c r="X8" s="2"/>
      <c r="Y8" s="2"/>
      <c r="Z8" s="2"/>
    </row>
    <row r="9" ht="12.75" customHeight="1">
      <c r="A9" s="9"/>
      <c r="B9" s="10" t="s">
        <v>31</v>
      </c>
      <c r="C9" s="9" t="s">
        <v>32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4">
        <f t="shared" si="1"/>
        <v>0</v>
      </c>
      <c r="Q9" s="20"/>
      <c r="R9" s="24">
        <f t="shared" si="2"/>
        <v>0</v>
      </c>
      <c r="S9" s="25" t="str">
        <f t="shared" si="3"/>
        <v/>
      </c>
      <c r="T9" s="26">
        <f t="shared" si="4"/>
        <v>0</v>
      </c>
      <c r="U9" s="25" t="str">
        <f t="shared" si="5"/>
        <v/>
      </c>
      <c r="V9" s="27">
        <f t="shared" si="6"/>
        <v>0</v>
      </c>
      <c r="W9" s="2"/>
      <c r="X9" s="2"/>
      <c r="Y9" s="2"/>
      <c r="Z9" s="2"/>
    </row>
    <row r="10" ht="12.75" customHeight="1">
      <c r="A10" s="9"/>
      <c r="B10" s="10" t="s">
        <v>33</v>
      </c>
      <c r="C10" s="1" t="s">
        <v>34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4">
        <f t="shared" si="1"/>
        <v>0</v>
      </c>
      <c r="Q10" s="20"/>
      <c r="R10" s="24">
        <f t="shared" si="2"/>
        <v>0</v>
      </c>
      <c r="S10" s="25" t="str">
        <f t="shared" si="3"/>
        <v/>
      </c>
      <c r="T10" s="26">
        <f t="shared" si="4"/>
        <v>0</v>
      </c>
      <c r="U10" s="25" t="str">
        <f t="shared" si="5"/>
        <v/>
      </c>
      <c r="V10" s="27">
        <f t="shared" si="6"/>
        <v>0</v>
      </c>
      <c r="W10" s="2"/>
      <c r="X10" s="2"/>
      <c r="Y10" s="2"/>
      <c r="Z10" s="2"/>
    </row>
    <row r="11" ht="12.75" customHeight="1">
      <c r="A11" s="9"/>
      <c r="B11" s="10" t="s">
        <v>35</v>
      </c>
      <c r="C11" s="9" t="s">
        <v>36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4">
        <f t="shared" si="1"/>
        <v>0</v>
      </c>
      <c r="Q11" s="20"/>
      <c r="R11" s="24">
        <f t="shared" si="2"/>
        <v>0</v>
      </c>
      <c r="S11" s="25" t="str">
        <f t="shared" si="3"/>
        <v/>
      </c>
      <c r="T11" s="26">
        <f t="shared" si="4"/>
        <v>0</v>
      </c>
      <c r="U11" s="25" t="str">
        <f t="shared" si="5"/>
        <v/>
      </c>
      <c r="V11" s="27">
        <f t="shared" si="6"/>
        <v>0</v>
      </c>
      <c r="W11" s="2"/>
      <c r="X11" s="2"/>
      <c r="Y11" s="2"/>
      <c r="Z11" s="2"/>
    </row>
    <row r="12" ht="12.75" customHeight="1">
      <c r="A12" s="9"/>
      <c r="B12" s="10" t="s">
        <v>37</v>
      </c>
      <c r="C12" s="9" t="s">
        <v>38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4">
        <f t="shared" si="1"/>
        <v>0</v>
      </c>
      <c r="Q12" s="20"/>
      <c r="R12" s="24">
        <f t="shared" si="2"/>
        <v>0</v>
      </c>
      <c r="S12" s="25" t="str">
        <f t="shared" si="3"/>
        <v/>
      </c>
      <c r="T12" s="26">
        <f t="shared" si="4"/>
        <v>0</v>
      </c>
      <c r="U12" s="25" t="str">
        <f t="shared" si="5"/>
        <v/>
      </c>
      <c r="V12" s="27">
        <f t="shared" si="6"/>
        <v>0</v>
      </c>
      <c r="W12" s="2"/>
      <c r="X12" s="2"/>
      <c r="Y12" s="2"/>
      <c r="Z12" s="2"/>
    </row>
    <row r="13" ht="12.75" customHeight="1">
      <c r="A13" s="9"/>
      <c r="B13" s="10" t="s">
        <v>39</v>
      </c>
      <c r="C13" s="9" t="s">
        <v>40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4">
        <f t="shared" si="1"/>
        <v>0</v>
      </c>
      <c r="Q13" s="20"/>
      <c r="R13" s="24">
        <f t="shared" si="2"/>
        <v>0</v>
      </c>
      <c r="S13" s="25" t="str">
        <f t="shared" si="3"/>
        <v/>
      </c>
      <c r="T13" s="26">
        <f t="shared" si="4"/>
        <v>0</v>
      </c>
      <c r="U13" s="25" t="str">
        <f t="shared" si="5"/>
        <v/>
      </c>
      <c r="V13" s="27">
        <f t="shared" si="6"/>
        <v>0</v>
      </c>
      <c r="W13" s="2"/>
      <c r="X13" s="2"/>
      <c r="Y13" s="2"/>
      <c r="Z13" s="2"/>
    </row>
    <row r="14" ht="12.75" customHeight="1">
      <c r="A14" s="9"/>
      <c r="B14" s="10" t="s">
        <v>41</v>
      </c>
      <c r="C14" s="9" t="s">
        <v>42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4">
        <f t="shared" si="1"/>
        <v>0</v>
      </c>
      <c r="Q14" s="20"/>
      <c r="R14" s="24">
        <f t="shared" si="2"/>
        <v>0</v>
      </c>
      <c r="S14" s="25" t="str">
        <f t="shared" si="3"/>
        <v/>
      </c>
      <c r="T14" s="26">
        <f t="shared" si="4"/>
        <v>0</v>
      </c>
      <c r="U14" s="25" t="str">
        <f t="shared" si="5"/>
        <v/>
      </c>
      <c r="V14" s="27">
        <f t="shared" si="6"/>
        <v>0</v>
      </c>
      <c r="W14" s="2"/>
      <c r="X14" s="2"/>
      <c r="Y14" s="2"/>
      <c r="Z14" s="2"/>
    </row>
    <row r="15" ht="12.75" customHeight="1">
      <c r="A15" s="9"/>
      <c r="B15" s="10" t="s">
        <v>43</v>
      </c>
      <c r="C15" s="9" t="s">
        <v>44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4">
        <f t="shared" si="1"/>
        <v>0</v>
      </c>
      <c r="Q15" s="20"/>
      <c r="R15" s="24">
        <f t="shared" si="2"/>
        <v>0</v>
      </c>
      <c r="S15" s="25" t="str">
        <f t="shared" si="3"/>
        <v/>
      </c>
      <c r="T15" s="26">
        <f t="shared" si="4"/>
        <v>0</v>
      </c>
      <c r="U15" s="25" t="str">
        <f t="shared" si="5"/>
        <v/>
      </c>
      <c r="V15" s="27">
        <f t="shared" si="6"/>
        <v>0</v>
      </c>
      <c r="W15" s="2"/>
      <c r="X15" s="2"/>
      <c r="Y15" s="2"/>
      <c r="Z15" s="2"/>
    </row>
    <row r="16" ht="12.75" customHeight="1">
      <c r="A16" s="9"/>
      <c r="B16" s="10" t="s">
        <v>45</v>
      </c>
      <c r="C16" s="9" t="s">
        <v>46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4">
        <f t="shared" si="1"/>
        <v>0</v>
      </c>
      <c r="Q16" s="20"/>
      <c r="R16" s="24">
        <f t="shared" si="2"/>
        <v>0</v>
      </c>
      <c r="S16" s="25" t="str">
        <f t="shared" si="3"/>
        <v/>
      </c>
      <c r="T16" s="26">
        <f t="shared" si="4"/>
        <v>0</v>
      </c>
      <c r="U16" s="25" t="str">
        <f t="shared" si="5"/>
        <v/>
      </c>
      <c r="V16" s="27">
        <f t="shared" si="6"/>
        <v>0</v>
      </c>
      <c r="W16" s="2"/>
      <c r="X16" s="2"/>
      <c r="Y16" s="2"/>
      <c r="Z16" s="2"/>
    </row>
    <row r="17" ht="12.75" customHeight="1">
      <c r="A17" s="9"/>
      <c r="B17" s="10" t="s">
        <v>47</v>
      </c>
      <c r="C17" s="9" t="s">
        <v>48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4">
        <f t="shared" si="1"/>
        <v>0</v>
      </c>
      <c r="Q17" s="20"/>
      <c r="R17" s="24">
        <f t="shared" si="2"/>
        <v>0</v>
      </c>
      <c r="S17" s="25" t="str">
        <f t="shared" si="3"/>
        <v/>
      </c>
      <c r="T17" s="26">
        <f t="shared" si="4"/>
        <v>0</v>
      </c>
      <c r="U17" s="25" t="str">
        <f t="shared" si="5"/>
        <v/>
      </c>
      <c r="V17" s="27">
        <f t="shared" si="6"/>
        <v>0</v>
      </c>
      <c r="W17" s="2"/>
      <c r="X17" s="2"/>
      <c r="Y17" s="2"/>
      <c r="Z17" s="2"/>
    </row>
    <row r="18" ht="12.75" customHeight="1">
      <c r="A18" s="9"/>
      <c r="B18" s="10" t="s">
        <v>49</v>
      </c>
      <c r="C18" s="9" t="s">
        <v>50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4">
        <f t="shared" si="1"/>
        <v>0</v>
      </c>
      <c r="Q18" s="20"/>
      <c r="R18" s="24">
        <f t="shared" si="2"/>
        <v>0</v>
      </c>
      <c r="S18" s="25" t="str">
        <f t="shared" si="3"/>
        <v/>
      </c>
      <c r="T18" s="26">
        <f t="shared" si="4"/>
        <v>0</v>
      </c>
      <c r="U18" s="25" t="str">
        <f t="shared" si="5"/>
        <v/>
      </c>
      <c r="V18" s="27">
        <f t="shared" si="6"/>
        <v>0</v>
      </c>
      <c r="W18" s="2"/>
      <c r="X18" s="2"/>
      <c r="Y18" s="2"/>
      <c r="Z18" s="2"/>
    </row>
    <row r="19" ht="12.75" customHeight="1">
      <c r="A19" s="9"/>
      <c r="B19" s="10" t="s">
        <v>51</v>
      </c>
      <c r="C19" s="9" t="s">
        <v>52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4">
        <f t="shared" si="1"/>
        <v>0</v>
      </c>
      <c r="Q19" s="20"/>
      <c r="R19" s="24">
        <f t="shared" si="2"/>
        <v>0</v>
      </c>
      <c r="S19" s="25" t="str">
        <f t="shared" si="3"/>
        <v/>
      </c>
      <c r="T19" s="26">
        <f t="shared" si="4"/>
        <v>0</v>
      </c>
      <c r="U19" s="25" t="str">
        <f t="shared" si="5"/>
        <v/>
      </c>
      <c r="V19" s="27">
        <f t="shared" si="6"/>
        <v>0</v>
      </c>
      <c r="W19" s="2"/>
      <c r="X19" s="2"/>
      <c r="Y19" s="2"/>
      <c r="Z19" s="2"/>
    </row>
    <row r="20" ht="12.75" customHeight="1">
      <c r="A20" s="9"/>
      <c r="B20" s="10" t="s">
        <v>53</v>
      </c>
      <c r="C20" s="9" t="s">
        <v>54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4">
        <f t="shared" si="1"/>
        <v>0</v>
      </c>
      <c r="Q20" s="20"/>
      <c r="R20" s="24">
        <f t="shared" si="2"/>
        <v>0</v>
      </c>
      <c r="S20" s="25" t="str">
        <f t="shared" si="3"/>
        <v/>
      </c>
      <c r="T20" s="26">
        <f t="shared" si="4"/>
        <v>0</v>
      </c>
      <c r="U20" s="25" t="str">
        <f t="shared" si="5"/>
        <v/>
      </c>
      <c r="V20" s="27">
        <f t="shared" si="6"/>
        <v>0</v>
      </c>
      <c r="W20" s="2"/>
      <c r="X20" s="2"/>
      <c r="Y20" s="2"/>
      <c r="Z20" s="2"/>
    </row>
    <row r="21" ht="12.75" customHeight="1">
      <c r="A21" s="9"/>
      <c r="B21" s="10" t="s">
        <v>55</v>
      </c>
      <c r="C21" s="9" t="s">
        <v>56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4">
        <f t="shared" si="1"/>
        <v>0</v>
      </c>
      <c r="Q21" s="20"/>
      <c r="R21" s="24">
        <f t="shared" si="2"/>
        <v>0</v>
      </c>
      <c r="S21" s="25" t="str">
        <f t="shared" si="3"/>
        <v/>
      </c>
      <c r="T21" s="26">
        <f t="shared" si="4"/>
        <v>0</v>
      </c>
      <c r="U21" s="25" t="str">
        <f t="shared" si="5"/>
        <v/>
      </c>
      <c r="V21" s="27">
        <f t="shared" si="6"/>
        <v>0</v>
      </c>
      <c r="W21" s="2"/>
      <c r="X21" s="2"/>
      <c r="Y21" s="2"/>
      <c r="Z21" s="2"/>
    </row>
    <row r="22" ht="12.75" customHeight="1">
      <c r="A22" s="9"/>
      <c r="B22" s="10"/>
      <c r="C22" s="9"/>
      <c r="D22" s="24">
        <f t="shared" ref="D22:P22" si="7">SUM(D5:D21)</f>
        <v>0</v>
      </c>
      <c r="E22" s="24">
        <f t="shared" si="7"/>
        <v>0</v>
      </c>
      <c r="F22" s="24">
        <f t="shared" si="7"/>
        <v>0</v>
      </c>
      <c r="G22" s="24">
        <f t="shared" si="7"/>
        <v>0</v>
      </c>
      <c r="H22" s="24">
        <f t="shared" si="7"/>
        <v>0</v>
      </c>
      <c r="I22" s="24">
        <f t="shared" si="7"/>
        <v>0</v>
      </c>
      <c r="J22" s="24">
        <f t="shared" si="7"/>
        <v>0</v>
      </c>
      <c r="K22" s="24">
        <f t="shared" si="7"/>
        <v>0</v>
      </c>
      <c r="L22" s="24">
        <f t="shared" si="7"/>
        <v>0</v>
      </c>
      <c r="M22" s="24">
        <f t="shared" si="7"/>
        <v>0</v>
      </c>
      <c r="N22" s="24">
        <f t="shared" si="7"/>
        <v>0</v>
      </c>
      <c r="O22" s="24">
        <f t="shared" si="7"/>
        <v>0</v>
      </c>
      <c r="P22" s="24">
        <f t="shared" si="7"/>
        <v>0</v>
      </c>
      <c r="Q22" s="20"/>
      <c r="R22" s="20"/>
      <c r="S22" s="26">
        <f t="shared" ref="S22:U22" si="8">SUM(S5:S21)</f>
        <v>0</v>
      </c>
      <c r="T22" s="26">
        <f t="shared" si="8"/>
        <v>0</v>
      </c>
      <c r="U22" s="26">
        <f t="shared" si="8"/>
        <v>0</v>
      </c>
      <c r="V22" s="27">
        <f t="shared" si="6"/>
        <v>0</v>
      </c>
      <c r="W22" s="2"/>
      <c r="X22" s="2"/>
      <c r="Y22" s="2"/>
      <c r="Z22" s="2"/>
    </row>
    <row r="23" ht="12.75" customHeight="1">
      <c r="A23" s="9"/>
      <c r="B23" s="10"/>
      <c r="C23" s="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"/>
      <c r="X23" s="2"/>
      <c r="Y23" s="2"/>
      <c r="Z23" s="2"/>
    </row>
    <row r="24" ht="12.75" customHeight="1">
      <c r="A24" s="9"/>
      <c r="B24" s="10"/>
      <c r="C24" s="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"/>
      <c r="X24" s="2"/>
      <c r="Y24" s="2"/>
      <c r="Z24" s="2"/>
    </row>
    <row r="25" ht="12.75" customHeight="1">
      <c r="A25" s="9"/>
      <c r="B25" s="10"/>
      <c r="C25" s="9"/>
      <c r="D25" s="22" t="s">
        <v>4</v>
      </c>
      <c r="E25" s="22" t="s">
        <v>5</v>
      </c>
      <c r="F25" s="22" t="s">
        <v>6</v>
      </c>
      <c r="G25" s="22" t="s">
        <v>7</v>
      </c>
      <c r="H25" s="22" t="s">
        <v>8</v>
      </c>
      <c r="I25" s="22" t="s">
        <v>9</v>
      </c>
      <c r="J25" s="22" t="s">
        <v>227</v>
      </c>
      <c r="K25" s="22" t="s">
        <v>11</v>
      </c>
      <c r="L25" s="22" t="s">
        <v>12</v>
      </c>
      <c r="M25" s="22" t="s">
        <v>13</v>
      </c>
      <c r="N25" s="22" t="s">
        <v>14</v>
      </c>
      <c r="O25" s="22" t="s">
        <v>15</v>
      </c>
      <c r="P25" s="20"/>
      <c r="Q25" s="20"/>
      <c r="R25" s="20"/>
      <c r="S25" s="23" t="s">
        <v>19</v>
      </c>
      <c r="T25" s="23" t="s">
        <v>20</v>
      </c>
      <c r="U25" s="23" t="s">
        <v>21</v>
      </c>
      <c r="V25" s="20"/>
      <c r="W25" s="2"/>
      <c r="X25" s="2"/>
      <c r="Y25" s="2"/>
      <c r="Z25" s="2"/>
    </row>
    <row r="26" ht="12.75" customHeight="1">
      <c r="A26" s="9"/>
      <c r="B26" s="10" t="s">
        <v>57</v>
      </c>
      <c r="C26" s="9" t="s">
        <v>58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4">
        <f t="shared" ref="P26:P56" si="9">SUM(D26:O26)</f>
        <v>0</v>
      </c>
      <c r="Q26" s="20"/>
      <c r="R26" s="24">
        <f t="shared" ref="R26:R54" si="10">(P26*Q26)</f>
        <v>0</v>
      </c>
      <c r="S26" s="25" t="str">
        <f t="shared" ref="S26:S56" si="11">(E26)</f>
        <v/>
      </c>
      <c r="T26" s="26">
        <f t="shared" ref="T26:T56" si="12">SUM(D26,G26,H26,I26,J26,K26,L26,M26,N26,O26)</f>
        <v>0</v>
      </c>
      <c r="U26" s="25" t="str">
        <f t="shared" ref="U26:U56" si="13">(F26)</f>
        <v/>
      </c>
      <c r="V26" s="27">
        <f t="shared" ref="V26:V54" si="14">SUM(G26:H26)</f>
        <v>0</v>
      </c>
      <c r="W26" s="2"/>
      <c r="X26" s="2"/>
      <c r="Y26" s="2"/>
      <c r="Z26" s="2"/>
    </row>
    <row r="27" ht="12.75" customHeight="1">
      <c r="A27" s="9"/>
      <c r="B27" s="10" t="s">
        <v>59</v>
      </c>
      <c r="C27" s="9" t="s">
        <v>60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4">
        <f t="shared" si="9"/>
        <v>0</v>
      </c>
      <c r="Q27" s="20"/>
      <c r="R27" s="24">
        <f t="shared" si="10"/>
        <v>0</v>
      </c>
      <c r="S27" s="25" t="str">
        <f t="shared" si="11"/>
        <v/>
      </c>
      <c r="T27" s="26">
        <f t="shared" si="12"/>
        <v>0</v>
      </c>
      <c r="U27" s="25" t="str">
        <f t="shared" si="13"/>
        <v/>
      </c>
      <c r="V27" s="27">
        <f t="shared" si="14"/>
        <v>0</v>
      </c>
      <c r="W27" s="2"/>
      <c r="X27" s="2"/>
      <c r="Y27" s="2"/>
      <c r="Z27" s="2"/>
    </row>
    <row r="28" ht="12.75" customHeight="1">
      <c r="A28" s="9"/>
      <c r="B28" s="10" t="s">
        <v>61</v>
      </c>
      <c r="C28" s="9" t="s">
        <v>62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4">
        <f t="shared" si="9"/>
        <v>0</v>
      </c>
      <c r="Q28" s="20"/>
      <c r="R28" s="24">
        <f t="shared" si="10"/>
        <v>0</v>
      </c>
      <c r="S28" s="25" t="str">
        <f t="shared" si="11"/>
        <v/>
      </c>
      <c r="T28" s="26">
        <f t="shared" si="12"/>
        <v>0</v>
      </c>
      <c r="U28" s="25" t="str">
        <f t="shared" si="13"/>
        <v/>
      </c>
      <c r="V28" s="27">
        <f t="shared" si="14"/>
        <v>0</v>
      </c>
      <c r="W28" s="2"/>
      <c r="X28" s="2"/>
      <c r="Y28" s="2"/>
      <c r="Z28" s="2"/>
    </row>
    <row r="29" ht="12.75" customHeight="1">
      <c r="A29" s="9"/>
      <c r="B29" s="10" t="s">
        <v>63</v>
      </c>
      <c r="C29" s="9" t="s">
        <v>64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4">
        <f t="shared" si="9"/>
        <v>0</v>
      </c>
      <c r="Q29" s="20"/>
      <c r="R29" s="24">
        <f t="shared" si="10"/>
        <v>0</v>
      </c>
      <c r="S29" s="25" t="str">
        <f t="shared" si="11"/>
        <v/>
      </c>
      <c r="T29" s="26">
        <f t="shared" si="12"/>
        <v>0</v>
      </c>
      <c r="U29" s="25" t="str">
        <f t="shared" si="13"/>
        <v/>
      </c>
      <c r="V29" s="27">
        <f t="shared" si="14"/>
        <v>0</v>
      </c>
      <c r="W29" s="2"/>
      <c r="X29" s="2"/>
      <c r="Y29" s="2"/>
      <c r="Z29" s="2"/>
    </row>
    <row r="30" ht="12.75" customHeight="1">
      <c r="A30" s="9"/>
      <c r="B30" s="10" t="s">
        <v>65</v>
      </c>
      <c r="C30" s="9" t="s">
        <v>66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4">
        <f t="shared" si="9"/>
        <v>0</v>
      </c>
      <c r="Q30" s="20"/>
      <c r="R30" s="24">
        <f t="shared" si="10"/>
        <v>0</v>
      </c>
      <c r="S30" s="25" t="str">
        <f t="shared" si="11"/>
        <v/>
      </c>
      <c r="T30" s="26">
        <f t="shared" si="12"/>
        <v>0</v>
      </c>
      <c r="U30" s="25" t="str">
        <f t="shared" si="13"/>
        <v/>
      </c>
      <c r="V30" s="27">
        <f t="shared" si="14"/>
        <v>0</v>
      </c>
      <c r="W30" s="2"/>
      <c r="X30" s="2"/>
      <c r="Y30" s="2"/>
      <c r="Z30" s="2"/>
    </row>
    <row r="31" ht="12.75" customHeight="1">
      <c r="A31" s="9"/>
      <c r="B31" s="10" t="s">
        <v>67</v>
      </c>
      <c r="C31" s="9" t="s">
        <v>68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4">
        <f t="shared" si="9"/>
        <v>0</v>
      </c>
      <c r="Q31" s="20"/>
      <c r="R31" s="24">
        <f t="shared" si="10"/>
        <v>0</v>
      </c>
      <c r="S31" s="25" t="str">
        <f t="shared" si="11"/>
        <v/>
      </c>
      <c r="T31" s="26">
        <f t="shared" si="12"/>
        <v>0</v>
      </c>
      <c r="U31" s="25" t="str">
        <f t="shared" si="13"/>
        <v/>
      </c>
      <c r="V31" s="27">
        <f t="shared" si="14"/>
        <v>0</v>
      </c>
      <c r="W31" s="2"/>
      <c r="X31" s="2"/>
      <c r="Y31" s="2"/>
      <c r="Z31" s="2"/>
    </row>
    <row r="32" ht="12.75" customHeight="1">
      <c r="A32" s="9"/>
      <c r="B32" s="10" t="s">
        <v>69</v>
      </c>
      <c r="C32" s="9" t="s">
        <v>70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4">
        <f t="shared" si="9"/>
        <v>0</v>
      </c>
      <c r="Q32" s="20"/>
      <c r="R32" s="24">
        <f t="shared" si="10"/>
        <v>0</v>
      </c>
      <c r="S32" s="25" t="str">
        <f t="shared" si="11"/>
        <v/>
      </c>
      <c r="T32" s="26">
        <f t="shared" si="12"/>
        <v>0</v>
      </c>
      <c r="U32" s="25" t="str">
        <f t="shared" si="13"/>
        <v/>
      </c>
      <c r="V32" s="27">
        <f t="shared" si="14"/>
        <v>0</v>
      </c>
      <c r="W32" s="2"/>
      <c r="X32" s="2"/>
      <c r="Y32" s="2"/>
      <c r="Z32" s="2"/>
    </row>
    <row r="33" ht="12.75" customHeight="1">
      <c r="A33" s="9"/>
      <c r="B33" s="10" t="s">
        <v>71</v>
      </c>
      <c r="C33" s="9" t="s">
        <v>72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4">
        <f t="shared" si="9"/>
        <v>0</v>
      </c>
      <c r="Q33" s="20"/>
      <c r="R33" s="24">
        <f t="shared" si="10"/>
        <v>0</v>
      </c>
      <c r="S33" s="25" t="str">
        <f t="shared" si="11"/>
        <v/>
      </c>
      <c r="T33" s="26">
        <f t="shared" si="12"/>
        <v>0</v>
      </c>
      <c r="U33" s="25" t="str">
        <f t="shared" si="13"/>
        <v/>
      </c>
      <c r="V33" s="27">
        <f t="shared" si="14"/>
        <v>0</v>
      </c>
      <c r="W33" s="2"/>
      <c r="X33" s="2"/>
      <c r="Y33" s="2"/>
      <c r="Z33" s="2"/>
    </row>
    <row r="34" ht="12.75" customHeight="1">
      <c r="A34" s="9"/>
      <c r="B34" s="10" t="s">
        <v>73</v>
      </c>
      <c r="C34" s="9" t="s">
        <v>74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4">
        <f t="shared" si="9"/>
        <v>0</v>
      </c>
      <c r="Q34" s="20"/>
      <c r="R34" s="24">
        <f t="shared" si="10"/>
        <v>0</v>
      </c>
      <c r="S34" s="25" t="str">
        <f t="shared" si="11"/>
        <v/>
      </c>
      <c r="T34" s="26">
        <f t="shared" si="12"/>
        <v>0</v>
      </c>
      <c r="U34" s="25" t="str">
        <f t="shared" si="13"/>
        <v/>
      </c>
      <c r="V34" s="27">
        <f t="shared" si="14"/>
        <v>0</v>
      </c>
      <c r="W34" s="2"/>
      <c r="X34" s="2"/>
      <c r="Y34" s="2"/>
      <c r="Z34" s="2"/>
    </row>
    <row r="35" ht="12.75" customHeight="1">
      <c r="A35" s="9"/>
      <c r="B35" s="10" t="s">
        <v>75</v>
      </c>
      <c r="C35" s="9" t="s">
        <v>76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4">
        <f t="shared" si="9"/>
        <v>0</v>
      </c>
      <c r="Q35" s="20"/>
      <c r="R35" s="24">
        <f t="shared" si="10"/>
        <v>0</v>
      </c>
      <c r="S35" s="25" t="str">
        <f t="shared" si="11"/>
        <v/>
      </c>
      <c r="T35" s="26">
        <f t="shared" si="12"/>
        <v>0</v>
      </c>
      <c r="U35" s="25" t="str">
        <f t="shared" si="13"/>
        <v/>
      </c>
      <c r="V35" s="27">
        <f t="shared" si="14"/>
        <v>0</v>
      </c>
      <c r="W35" s="2"/>
      <c r="X35" s="2"/>
      <c r="Y35" s="2"/>
      <c r="Z35" s="2"/>
    </row>
    <row r="36" ht="12.75" customHeight="1">
      <c r="A36" s="9"/>
      <c r="B36" s="10" t="s">
        <v>77</v>
      </c>
      <c r="C36" s="9" t="s">
        <v>78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4">
        <f t="shared" si="9"/>
        <v>0</v>
      </c>
      <c r="Q36" s="20"/>
      <c r="R36" s="24">
        <f t="shared" si="10"/>
        <v>0</v>
      </c>
      <c r="S36" s="25" t="str">
        <f t="shared" si="11"/>
        <v/>
      </c>
      <c r="T36" s="26">
        <f t="shared" si="12"/>
        <v>0</v>
      </c>
      <c r="U36" s="25" t="str">
        <f t="shared" si="13"/>
        <v/>
      </c>
      <c r="V36" s="27">
        <f t="shared" si="14"/>
        <v>0</v>
      </c>
      <c r="W36" s="2"/>
      <c r="X36" s="2"/>
      <c r="Y36" s="2"/>
      <c r="Z36" s="2"/>
    </row>
    <row r="37" ht="12.75" customHeight="1">
      <c r="A37" s="9"/>
      <c r="B37" s="10" t="s">
        <v>79</v>
      </c>
      <c r="C37" s="9" t="s">
        <v>80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4">
        <f t="shared" si="9"/>
        <v>0</v>
      </c>
      <c r="Q37" s="20"/>
      <c r="R37" s="24">
        <f t="shared" si="10"/>
        <v>0</v>
      </c>
      <c r="S37" s="25" t="str">
        <f t="shared" si="11"/>
        <v/>
      </c>
      <c r="T37" s="26">
        <f t="shared" si="12"/>
        <v>0</v>
      </c>
      <c r="U37" s="25" t="str">
        <f t="shared" si="13"/>
        <v/>
      </c>
      <c r="V37" s="27">
        <f t="shared" si="14"/>
        <v>0</v>
      </c>
      <c r="W37" s="2"/>
      <c r="X37" s="2"/>
      <c r="Y37" s="2"/>
      <c r="Z37" s="2"/>
    </row>
    <row r="38" ht="12.75" customHeight="1">
      <c r="A38" s="9"/>
      <c r="B38" s="10" t="s">
        <v>81</v>
      </c>
      <c r="C38" s="9" t="s">
        <v>82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4">
        <f t="shared" si="9"/>
        <v>0</v>
      </c>
      <c r="Q38" s="20"/>
      <c r="R38" s="24">
        <f t="shared" si="10"/>
        <v>0</v>
      </c>
      <c r="S38" s="25" t="str">
        <f t="shared" si="11"/>
        <v/>
      </c>
      <c r="T38" s="26">
        <f t="shared" si="12"/>
        <v>0</v>
      </c>
      <c r="U38" s="25" t="str">
        <f t="shared" si="13"/>
        <v/>
      </c>
      <c r="V38" s="27">
        <f t="shared" si="14"/>
        <v>0</v>
      </c>
      <c r="W38" s="2"/>
      <c r="X38" s="2"/>
      <c r="Y38" s="2"/>
      <c r="Z38" s="2"/>
    </row>
    <row r="39" ht="12.75" customHeight="1">
      <c r="A39" s="9"/>
      <c r="B39" s="10" t="s">
        <v>83</v>
      </c>
      <c r="C39" s="1" t="s">
        <v>84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4">
        <f t="shared" si="9"/>
        <v>0</v>
      </c>
      <c r="Q39" s="20"/>
      <c r="R39" s="24">
        <f t="shared" si="10"/>
        <v>0</v>
      </c>
      <c r="S39" s="25" t="str">
        <f t="shared" si="11"/>
        <v/>
      </c>
      <c r="T39" s="26">
        <f t="shared" si="12"/>
        <v>0</v>
      </c>
      <c r="U39" s="25" t="str">
        <f t="shared" si="13"/>
        <v/>
      </c>
      <c r="V39" s="27">
        <f t="shared" si="14"/>
        <v>0</v>
      </c>
      <c r="W39" s="2"/>
      <c r="X39" s="2"/>
      <c r="Y39" s="2"/>
      <c r="Z39" s="2"/>
    </row>
    <row r="40" ht="12.75" customHeight="1">
      <c r="A40" s="9"/>
      <c r="B40" s="10" t="s">
        <v>85</v>
      </c>
      <c r="C40" s="9" t="s">
        <v>86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4">
        <f t="shared" si="9"/>
        <v>0</v>
      </c>
      <c r="Q40" s="20"/>
      <c r="R40" s="24">
        <f t="shared" si="10"/>
        <v>0</v>
      </c>
      <c r="S40" s="25" t="str">
        <f t="shared" si="11"/>
        <v/>
      </c>
      <c r="T40" s="26">
        <f t="shared" si="12"/>
        <v>0</v>
      </c>
      <c r="U40" s="25" t="str">
        <f t="shared" si="13"/>
        <v/>
      </c>
      <c r="V40" s="27">
        <f t="shared" si="14"/>
        <v>0</v>
      </c>
      <c r="W40" s="2"/>
      <c r="X40" s="2"/>
      <c r="Y40" s="2"/>
      <c r="Z40" s="2"/>
    </row>
    <row r="41" ht="12.75" customHeight="1">
      <c r="A41" s="9"/>
      <c r="B41" s="10" t="s">
        <v>87</v>
      </c>
      <c r="C41" s="9" t="s">
        <v>88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4">
        <f t="shared" si="9"/>
        <v>0</v>
      </c>
      <c r="Q41" s="20"/>
      <c r="R41" s="24">
        <f t="shared" si="10"/>
        <v>0</v>
      </c>
      <c r="S41" s="25" t="str">
        <f t="shared" si="11"/>
        <v/>
      </c>
      <c r="T41" s="26">
        <f t="shared" si="12"/>
        <v>0</v>
      </c>
      <c r="U41" s="25" t="str">
        <f t="shared" si="13"/>
        <v/>
      </c>
      <c r="V41" s="27">
        <f t="shared" si="14"/>
        <v>0</v>
      </c>
      <c r="W41" s="2"/>
      <c r="X41" s="2"/>
      <c r="Y41" s="2"/>
      <c r="Z41" s="2"/>
    </row>
    <row r="42" ht="12.75" customHeight="1">
      <c r="A42" s="9"/>
      <c r="B42" s="10" t="s">
        <v>89</v>
      </c>
      <c r="C42" s="9" t="s">
        <v>90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4">
        <f t="shared" si="9"/>
        <v>0</v>
      </c>
      <c r="Q42" s="20"/>
      <c r="R42" s="24">
        <f t="shared" si="10"/>
        <v>0</v>
      </c>
      <c r="S42" s="25" t="str">
        <f t="shared" si="11"/>
        <v/>
      </c>
      <c r="T42" s="26">
        <f t="shared" si="12"/>
        <v>0</v>
      </c>
      <c r="U42" s="25" t="str">
        <f t="shared" si="13"/>
        <v/>
      </c>
      <c r="V42" s="27">
        <f t="shared" si="14"/>
        <v>0</v>
      </c>
      <c r="W42" s="2"/>
      <c r="X42" s="2"/>
      <c r="Y42" s="2"/>
      <c r="Z42" s="2"/>
    </row>
    <row r="43" ht="12.75" customHeight="1">
      <c r="A43" s="9"/>
      <c r="B43" s="10" t="s">
        <v>91</v>
      </c>
      <c r="C43" s="9" t="s">
        <v>92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4">
        <f t="shared" si="9"/>
        <v>0</v>
      </c>
      <c r="Q43" s="20"/>
      <c r="R43" s="24">
        <f t="shared" si="10"/>
        <v>0</v>
      </c>
      <c r="S43" s="25" t="str">
        <f t="shared" si="11"/>
        <v/>
      </c>
      <c r="T43" s="26">
        <f t="shared" si="12"/>
        <v>0</v>
      </c>
      <c r="U43" s="25" t="str">
        <f t="shared" si="13"/>
        <v/>
      </c>
      <c r="V43" s="27">
        <f t="shared" si="14"/>
        <v>0</v>
      </c>
      <c r="W43" s="2"/>
      <c r="X43" s="2"/>
      <c r="Y43" s="2"/>
      <c r="Z43" s="2"/>
    </row>
    <row r="44" ht="12.75" customHeight="1">
      <c r="A44" s="9"/>
      <c r="B44" s="10" t="s">
        <v>93</v>
      </c>
      <c r="C44" s="9" t="s">
        <v>94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4">
        <f t="shared" si="9"/>
        <v>0</v>
      </c>
      <c r="Q44" s="20"/>
      <c r="R44" s="24">
        <f t="shared" si="10"/>
        <v>0</v>
      </c>
      <c r="S44" s="25" t="str">
        <f t="shared" si="11"/>
        <v/>
      </c>
      <c r="T44" s="26">
        <f t="shared" si="12"/>
        <v>0</v>
      </c>
      <c r="U44" s="25" t="str">
        <f t="shared" si="13"/>
        <v/>
      </c>
      <c r="V44" s="27">
        <f t="shared" si="14"/>
        <v>0</v>
      </c>
      <c r="W44" s="2"/>
      <c r="X44" s="2"/>
      <c r="Y44" s="2"/>
      <c r="Z44" s="2"/>
    </row>
    <row r="45" ht="12.75" customHeight="1">
      <c r="A45" s="9"/>
      <c r="B45" s="10" t="s">
        <v>95</v>
      </c>
      <c r="C45" s="9" t="s">
        <v>96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4">
        <f t="shared" si="9"/>
        <v>0</v>
      </c>
      <c r="Q45" s="20"/>
      <c r="R45" s="24">
        <f t="shared" si="10"/>
        <v>0</v>
      </c>
      <c r="S45" s="25" t="str">
        <f t="shared" si="11"/>
        <v/>
      </c>
      <c r="T45" s="26">
        <f t="shared" si="12"/>
        <v>0</v>
      </c>
      <c r="U45" s="25" t="str">
        <f t="shared" si="13"/>
        <v/>
      </c>
      <c r="V45" s="27">
        <f t="shared" si="14"/>
        <v>0</v>
      </c>
      <c r="W45" s="2"/>
      <c r="X45" s="2"/>
      <c r="Y45" s="2"/>
      <c r="Z45" s="2"/>
    </row>
    <row r="46" ht="12.75" customHeight="1">
      <c r="A46" s="9"/>
      <c r="B46" s="10" t="s">
        <v>97</v>
      </c>
      <c r="C46" s="9" t="s">
        <v>98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4">
        <f t="shared" si="9"/>
        <v>0</v>
      </c>
      <c r="Q46" s="20"/>
      <c r="R46" s="24">
        <f t="shared" si="10"/>
        <v>0</v>
      </c>
      <c r="S46" s="25" t="str">
        <f t="shared" si="11"/>
        <v/>
      </c>
      <c r="T46" s="26">
        <f t="shared" si="12"/>
        <v>0</v>
      </c>
      <c r="U46" s="25" t="str">
        <f t="shared" si="13"/>
        <v/>
      </c>
      <c r="V46" s="27">
        <f t="shared" si="14"/>
        <v>0</v>
      </c>
      <c r="W46" s="2"/>
      <c r="X46" s="2"/>
      <c r="Y46" s="2"/>
      <c r="Z46" s="2"/>
    </row>
    <row r="47" ht="12.75" customHeight="1">
      <c r="A47" s="9"/>
      <c r="B47" s="10" t="s">
        <v>99</v>
      </c>
      <c r="C47" s="9" t="s">
        <v>100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4">
        <f t="shared" si="9"/>
        <v>0</v>
      </c>
      <c r="Q47" s="20"/>
      <c r="R47" s="24">
        <f t="shared" si="10"/>
        <v>0</v>
      </c>
      <c r="S47" s="25" t="str">
        <f t="shared" si="11"/>
        <v/>
      </c>
      <c r="T47" s="26">
        <f t="shared" si="12"/>
        <v>0</v>
      </c>
      <c r="U47" s="25" t="str">
        <f t="shared" si="13"/>
        <v/>
      </c>
      <c r="V47" s="27">
        <f t="shared" si="14"/>
        <v>0</v>
      </c>
      <c r="W47" s="2"/>
      <c r="X47" s="2"/>
      <c r="Y47" s="2"/>
      <c r="Z47" s="2"/>
    </row>
    <row r="48" ht="12.75" customHeight="1">
      <c r="A48" s="9"/>
      <c r="B48" s="10" t="s">
        <v>101</v>
      </c>
      <c r="C48" s="9" t="s">
        <v>102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4">
        <f t="shared" si="9"/>
        <v>0</v>
      </c>
      <c r="Q48" s="20"/>
      <c r="R48" s="24">
        <f t="shared" si="10"/>
        <v>0</v>
      </c>
      <c r="S48" s="25" t="str">
        <f t="shared" si="11"/>
        <v/>
      </c>
      <c r="T48" s="26">
        <f t="shared" si="12"/>
        <v>0</v>
      </c>
      <c r="U48" s="25" t="str">
        <f t="shared" si="13"/>
        <v/>
      </c>
      <c r="V48" s="27">
        <f t="shared" si="14"/>
        <v>0</v>
      </c>
      <c r="W48" s="2"/>
      <c r="X48" s="2"/>
      <c r="Y48" s="2"/>
      <c r="Z48" s="2"/>
    </row>
    <row r="49" ht="12.75" customHeight="1">
      <c r="A49" s="9"/>
      <c r="B49" s="10" t="s">
        <v>101</v>
      </c>
      <c r="C49" s="9" t="s">
        <v>103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4">
        <f t="shared" si="9"/>
        <v>0</v>
      </c>
      <c r="Q49" s="20"/>
      <c r="R49" s="24">
        <f t="shared" si="10"/>
        <v>0</v>
      </c>
      <c r="S49" s="25" t="str">
        <f t="shared" si="11"/>
        <v/>
      </c>
      <c r="T49" s="26">
        <f t="shared" si="12"/>
        <v>0</v>
      </c>
      <c r="U49" s="25" t="str">
        <f t="shared" si="13"/>
        <v/>
      </c>
      <c r="V49" s="27">
        <f t="shared" si="14"/>
        <v>0</v>
      </c>
      <c r="W49" s="2"/>
      <c r="X49" s="2"/>
      <c r="Y49" s="2"/>
      <c r="Z49" s="2"/>
    </row>
    <row r="50" ht="12.75" customHeight="1">
      <c r="A50" s="9"/>
      <c r="B50" s="10" t="s">
        <v>104</v>
      </c>
      <c r="C50" s="9" t="s">
        <v>105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4">
        <f t="shared" si="9"/>
        <v>0</v>
      </c>
      <c r="Q50" s="20"/>
      <c r="R50" s="24">
        <f t="shared" si="10"/>
        <v>0</v>
      </c>
      <c r="S50" s="25" t="str">
        <f t="shared" si="11"/>
        <v/>
      </c>
      <c r="T50" s="26">
        <f t="shared" si="12"/>
        <v>0</v>
      </c>
      <c r="U50" s="25" t="str">
        <f t="shared" si="13"/>
        <v/>
      </c>
      <c r="V50" s="27">
        <f t="shared" si="14"/>
        <v>0</v>
      </c>
      <c r="W50" s="2"/>
      <c r="X50" s="2"/>
      <c r="Y50" s="2"/>
      <c r="Z50" s="2"/>
    </row>
    <row r="51" ht="12.75" customHeight="1">
      <c r="A51" s="9"/>
      <c r="B51" s="10" t="s">
        <v>104</v>
      </c>
      <c r="C51" s="9" t="s">
        <v>106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4">
        <f t="shared" si="9"/>
        <v>0</v>
      </c>
      <c r="Q51" s="20"/>
      <c r="R51" s="24">
        <f t="shared" si="10"/>
        <v>0</v>
      </c>
      <c r="S51" s="25" t="str">
        <f t="shared" si="11"/>
        <v/>
      </c>
      <c r="T51" s="26">
        <f t="shared" si="12"/>
        <v>0</v>
      </c>
      <c r="U51" s="25" t="str">
        <f t="shared" si="13"/>
        <v/>
      </c>
      <c r="V51" s="27">
        <f t="shared" si="14"/>
        <v>0</v>
      </c>
      <c r="W51" s="2"/>
      <c r="X51" s="2"/>
      <c r="Y51" s="2"/>
      <c r="Z51" s="2"/>
    </row>
    <row r="52" ht="12.75" customHeight="1">
      <c r="A52" s="9"/>
      <c r="B52" s="10" t="s">
        <v>107</v>
      </c>
      <c r="C52" s="9" t="s">
        <v>108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4">
        <f t="shared" si="9"/>
        <v>0</v>
      </c>
      <c r="Q52" s="20"/>
      <c r="R52" s="24">
        <f t="shared" si="10"/>
        <v>0</v>
      </c>
      <c r="S52" s="25" t="str">
        <f t="shared" si="11"/>
        <v/>
      </c>
      <c r="T52" s="26">
        <f t="shared" si="12"/>
        <v>0</v>
      </c>
      <c r="U52" s="25" t="str">
        <f t="shared" si="13"/>
        <v/>
      </c>
      <c r="V52" s="27">
        <f t="shared" si="14"/>
        <v>0</v>
      </c>
      <c r="W52" s="2"/>
      <c r="X52" s="2"/>
      <c r="Y52" s="2"/>
      <c r="Z52" s="2"/>
    </row>
    <row r="53" ht="12.75" customHeight="1">
      <c r="A53" s="9"/>
      <c r="B53" s="10" t="s">
        <v>109</v>
      </c>
      <c r="C53" s="9" t="s">
        <v>110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4">
        <f t="shared" si="9"/>
        <v>0</v>
      </c>
      <c r="Q53" s="20"/>
      <c r="R53" s="24">
        <f t="shared" si="10"/>
        <v>0</v>
      </c>
      <c r="S53" s="25" t="str">
        <f t="shared" si="11"/>
        <v/>
      </c>
      <c r="T53" s="26">
        <f t="shared" si="12"/>
        <v>0</v>
      </c>
      <c r="U53" s="25" t="str">
        <f t="shared" si="13"/>
        <v/>
      </c>
      <c r="V53" s="27">
        <f t="shared" si="14"/>
        <v>0</v>
      </c>
      <c r="W53" s="2"/>
      <c r="X53" s="2"/>
      <c r="Y53" s="2"/>
      <c r="Z53" s="2"/>
    </row>
    <row r="54" ht="12.75" customHeight="1">
      <c r="A54" s="9"/>
      <c r="B54" s="10" t="s">
        <v>111</v>
      </c>
      <c r="C54" s="9" t="s">
        <v>112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4">
        <f t="shared" si="9"/>
        <v>0</v>
      </c>
      <c r="Q54" s="20"/>
      <c r="R54" s="24">
        <f t="shared" si="10"/>
        <v>0</v>
      </c>
      <c r="S54" s="25" t="str">
        <f t="shared" si="11"/>
        <v/>
      </c>
      <c r="T54" s="26">
        <f t="shared" si="12"/>
        <v>0</v>
      </c>
      <c r="U54" s="25" t="str">
        <f t="shared" si="13"/>
        <v/>
      </c>
      <c r="V54" s="27">
        <f t="shared" si="14"/>
        <v>0</v>
      </c>
      <c r="W54" s="2"/>
      <c r="X54" s="2"/>
      <c r="Y54" s="2"/>
      <c r="Z54" s="2"/>
    </row>
    <row r="55" ht="12.75" customHeight="1">
      <c r="A55" s="9"/>
      <c r="B55" s="14" t="s">
        <v>113</v>
      </c>
      <c r="C55" s="14" t="s">
        <v>114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4">
        <f t="shared" si="9"/>
        <v>0</v>
      </c>
      <c r="Q55" s="20"/>
      <c r="R55" s="20"/>
      <c r="S55" s="25" t="str">
        <f t="shared" si="11"/>
        <v/>
      </c>
      <c r="T55" s="26">
        <f t="shared" si="12"/>
        <v>0</v>
      </c>
      <c r="U55" s="25" t="str">
        <f t="shared" si="13"/>
        <v/>
      </c>
      <c r="V55" s="20"/>
      <c r="W55" s="2"/>
      <c r="X55" s="2"/>
      <c r="Y55" s="2"/>
      <c r="Z55" s="2"/>
    </row>
    <row r="56" ht="12.75" customHeight="1">
      <c r="A56" s="9"/>
      <c r="B56" s="14" t="s">
        <v>115</v>
      </c>
      <c r="C56" s="14" t="s">
        <v>116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4">
        <f t="shared" si="9"/>
        <v>0</v>
      </c>
      <c r="Q56" s="20"/>
      <c r="R56" s="20"/>
      <c r="S56" s="25" t="str">
        <f t="shared" si="11"/>
        <v/>
      </c>
      <c r="T56" s="26">
        <f t="shared" si="12"/>
        <v>0</v>
      </c>
      <c r="U56" s="25" t="str">
        <f t="shared" si="13"/>
        <v/>
      </c>
      <c r="V56" s="20"/>
      <c r="W56" s="2"/>
      <c r="X56" s="2"/>
      <c r="Y56" s="2"/>
      <c r="Z56" s="2"/>
    </row>
    <row r="57" ht="12.75" customHeight="1">
      <c r="A57" s="9"/>
      <c r="B57" s="10"/>
      <c r="C57" s="9"/>
      <c r="D57" s="24">
        <f t="shared" ref="D57:O57" si="15">SUM(D26:D54)</f>
        <v>0</v>
      </c>
      <c r="E57" s="24">
        <f t="shared" si="15"/>
        <v>0</v>
      </c>
      <c r="F57" s="24">
        <f t="shared" si="15"/>
        <v>0</v>
      </c>
      <c r="G57" s="24">
        <f t="shared" si="15"/>
        <v>0</v>
      </c>
      <c r="H57" s="24">
        <f t="shared" si="15"/>
        <v>0</v>
      </c>
      <c r="I57" s="24">
        <f t="shared" si="15"/>
        <v>0</v>
      </c>
      <c r="J57" s="24">
        <f t="shared" si="15"/>
        <v>0</v>
      </c>
      <c r="K57" s="24">
        <f t="shared" si="15"/>
        <v>0</v>
      </c>
      <c r="L57" s="24">
        <f t="shared" si="15"/>
        <v>0</v>
      </c>
      <c r="M57" s="24">
        <f t="shared" si="15"/>
        <v>0</v>
      </c>
      <c r="N57" s="24">
        <f t="shared" si="15"/>
        <v>0</v>
      </c>
      <c r="O57" s="24">
        <f t="shared" si="15"/>
        <v>0</v>
      </c>
      <c r="P57" s="24">
        <f>SUM(P26:P56)</f>
        <v>0</v>
      </c>
      <c r="Q57" s="20"/>
      <c r="R57" s="20"/>
      <c r="S57" s="26">
        <f t="shared" ref="S57:U57" si="16">SUM(S26:S56)</f>
        <v>0</v>
      </c>
      <c r="T57" s="26">
        <f t="shared" si="16"/>
        <v>0</v>
      </c>
      <c r="U57" s="26">
        <f t="shared" si="16"/>
        <v>0</v>
      </c>
      <c r="V57" s="20"/>
      <c r="W57" s="2"/>
      <c r="X57" s="2"/>
      <c r="Y57" s="2"/>
      <c r="Z57" s="2"/>
    </row>
    <row r="58" ht="12.75" customHeight="1">
      <c r="A58" s="9"/>
      <c r="B58" s="9"/>
      <c r="C58" s="9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"/>
      <c r="X58" s="2"/>
      <c r="Y58" s="2"/>
      <c r="Z58" s="2"/>
    </row>
    <row r="59" ht="12.75" customHeight="1">
      <c r="A59" s="9"/>
      <c r="B59" s="10"/>
      <c r="C59" s="9"/>
      <c r="D59" s="22" t="s">
        <v>4</v>
      </c>
      <c r="E59" s="22" t="s">
        <v>5</v>
      </c>
      <c r="F59" s="22" t="s">
        <v>6</v>
      </c>
      <c r="G59" s="22" t="s">
        <v>7</v>
      </c>
      <c r="H59" s="22" t="s">
        <v>8</v>
      </c>
      <c r="I59" s="22" t="s">
        <v>9</v>
      </c>
      <c r="J59" s="22" t="s">
        <v>227</v>
      </c>
      <c r="K59" s="22" t="s">
        <v>11</v>
      </c>
      <c r="L59" s="22" t="s">
        <v>12</v>
      </c>
      <c r="M59" s="22" t="s">
        <v>13</v>
      </c>
      <c r="N59" s="22" t="s">
        <v>14</v>
      </c>
      <c r="O59" s="22" t="s">
        <v>15</v>
      </c>
      <c r="P59" s="20"/>
      <c r="Q59" s="20"/>
      <c r="R59" s="20"/>
      <c r="S59" s="23" t="s">
        <v>19</v>
      </c>
      <c r="T59" s="23" t="s">
        <v>20</v>
      </c>
      <c r="U59" s="23" t="s">
        <v>21</v>
      </c>
      <c r="V59" s="20"/>
      <c r="W59" s="2"/>
      <c r="X59" s="2"/>
      <c r="Y59" s="2"/>
      <c r="Z59" s="2"/>
    </row>
    <row r="60" ht="12.75" customHeight="1">
      <c r="A60" s="9"/>
      <c r="B60" s="10" t="s">
        <v>117</v>
      </c>
      <c r="C60" s="9" t="s">
        <v>118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4">
        <f t="shared" ref="P60:P65" si="17">SUM(D60:O60)</f>
        <v>0</v>
      </c>
      <c r="Q60" s="20"/>
      <c r="R60" s="20"/>
      <c r="S60" s="25" t="str">
        <f t="shared" ref="S60:S65" si="18">E60</f>
        <v/>
      </c>
      <c r="T60" s="26">
        <f t="shared" ref="T60:T65" si="19">SUM(D60,G60,H60,I60,J60,K60,L60,M60,N60,O60)</f>
        <v>0</v>
      </c>
      <c r="U60" s="25" t="str">
        <f t="shared" ref="U60:U65" si="20">F60</f>
        <v/>
      </c>
      <c r="V60" s="20"/>
      <c r="W60" s="2"/>
      <c r="X60" s="2"/>
      <c r="Y60" s="2"/>
      <c r="Z60" s="2"/>
    </row>
    <row r="61" ht="12.75" customHeight="1">
      <c r="A61" s="9"/>
      <c r="B61" s="10" t="s">
        <v>119</v>
      </c>
      <c r="C61" s="9" t="s">
        <v>120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4">
        <f t="shared" si="17"/>
        <v>0</v>
      </c>
      <c r="Q61" s="20"/>
      <c r="R61" s="20"/>
      <c r="S61" s="25" t="str">
        <f t="shared" si="18"/>
        <v/>
      </c>
      <c r="T61" s="26">
        <f t="shared" si="19"/>
        <v>0</v>
      </c>
      <c r="U61" s="25" t="str">
        <f t="shared" si="20"/>
        <v/>
      </c>
      <c r="V61" s="20"/>
      <c r="W61" s="2"/>
      <c r="X61" s="2"/>
      <c r="Y61" s="2"/>
      <c r="Z61" s="2"/>
    </row>
    <row r="62" ht="12.75" customHeight="1">
      <c r="A62" s="9"/>
      <c r="B62" s="10" t="s">
        <v>121</v>
      </c>
      <c r="C62" s="9" t="s">
        <v>122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4">
        <f t="shared" si="17"/>
        <v>0</v>
      </c>
      <c r="Q62" s="20"/>
      <c r="R62" s="24">
        <f t="shared" ref="R62:R65" si="21">(P62*Q62)</f>
        <v>0</v>
      </c>
      <c r="S62" s="25" t="str">
        <f t="shared" si="18"/>
        <v/>
      </c>
      <c r="T62" s="26">
        <f t="shared" si="19"/>
        <v>0</v>
      </c>
      <c r="U62" s="25" t="str">
        <f t="shared" si="20"/>
        <v/>
      </c>
      <c r="V62" s="27">
        <f t="shared" ref="V62:V65" si="22">SUM(G62:H62)</f>
        <v>0</v>
      </c>
      <c r="W62" s="2"/>
      <c r="X62" s="2"/>
      <c r="Y62" s="2"/>
      <c r="Z62" s="2"/>
    </row>
    <row r="63" ht="12.75" customHeight="1">
      <c r="A63" s="9"/>
      <c r="B63" s="10" t="s">
        <v>123</v>
      </c>
      <c r="C63" s="9" t="s">
        <v>124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4">
        <f t="shared" si="17"/>
        <v>0</v>
      </c>
      <c r="Q63" s="20"/>
      <c r="R63" s="24">
        <f t="shared" si="21"/>
        <v>0</v>
      </c>
      <c r="S63" s="25" t="str">
        <f t="shared" si="18"/>
        <v/>
      </c>
      <c r="T63" s="26">
        <f t="shared" si="19"/>
        <v>0</v>
      </c>
      <c r="U63" s="25" t="str">
        <f t="shared" si="20"/>
        <v/>
      </c>
      <c r="V63" s="27">
        <f t="shared" si="22"/>
        <v>0</v>
      </c>
      <c r="W63" s="2"/>
      <c r="X63" s="2"/>
      <c r="Y63" s="2"/>
      <c r="Z63" s="2"/>
    </row>
    <row r="64" ht="12.75" customHeight="1">
      <c r="A64" s="9"/>
      <c r="B64" s="10" t="s">
        <v>125</v>
      </c>
      <c r="C64" s="9" t="s">
        <v>126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4">
        <f t="shared" si="17"/>
        <v>0</v>
      </c>
      <c r="Q64" s="20"/>
      <c r="R64" s="24">
        <f t="shared" si="21"/>
        <v>0</v>
      </c>
      <c r="S64" s="25" t="str">
        <f t="shared" si="18"/>
        <v/>
      </c>
      <c r="T64" s="26">
        <f t="shared" si="19"/>
        <v>0</v>
      </c>
      <c r="U64" s="25" t="str">
        <f t="shared" si="20"/>
        <v/>
      </c>
      <c r="V64" s="27">
        <f t="shared" si="22"/>
        <v>0</v>
      </c>
      <c r="W64" s="2"/>
      <c r="X64" s="2"/>
      <c r="Y64" s="2"/>
      <c r="Z64" s="2"/>
    </row>
    <row r="65" ht="12.75" customHeight="1">
      <c r="A65" s="9"/>
      <c r="B65" s="10" t="s">
        <v>127</v>
      </c>
      <c r="C65" s="9" t="s">
        <v>128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4">
        <f t="shared" si="17"/>
        <v>0</v>
      </c>
      <c r="Q65" s="20"/>
      <c r="R65" s="24">
        <f t="shared" si="21"/>
        <v>0</v>
      </c>
      <c r="S65" s="25" t="str">
        <f t="shared" si="18"/>
        <v/>
      </c>
      <c r="T65" s="26">
        <f t="shared" si="19"/>
        <v>0</v>
      </c>
      <c r="U65" s="25" t="str">
        <f t="shared" si="20"/>
        <v/>
      </c>
      <c r="V65" s="27">
        <f t="shared" si="22"/>
        <v>0</v>
      </c>
      <c r="W65" s="2"/>
      <c r="X65" s="2"/>
      <c r="Y65" s="2"/>
      <c r="Z65" s="2"/>
    </row>
    <row r="66" ht="12.75" customHeight="1">
      <c r="A66" s="9"/>
      <c r="B66" s="9"/>
      <c r="C66" s="9"/>
      <c r="D66" s="24">
        <f t="shared" ref="D66:P66" si="23">SUM(D60:D65)</f>
        <v>0</v>
      </c>
      <c r="E66" s="24">
        <f t="shared" si="23"/>
        <v>0</v>
      </c>
      <c r="F66" s="24">
        <f t="shared" si="23"/>
        <v>0</v>
      </c>
      <c r="G66" s="24">
        <f t="shared" si="23"/>
        <v>0</v>
      </c>
      <c r="H66" s="24">
        <f t="shared" si="23"/>
        <v>0</v>
      </c>
      <c r="I66" s="24">
        <f t="shared" si="23"/>
        <v>0</v>
      </c>
      <c r="J66" s="24">
        <f t="shared" si="23"/>
        <v>0</v>
      </c>
      <c r="K66" s="24">
        <f t="shared" si="23"/>
        <v>0</v>
      </c>
      <c r="L66" s="24">
        <f t="shared" si="23"/>
        <v>0</v>
      </c>
      <c r="M66" s="24">
        <f t="shared" si="23"/>
        <v>0</v>
      </c>
      <c r="N66" s="24">
        <f t="shared" si="23"/>
        <v>0</v>
      </c>
      <c r="O66" s="24">
        <f t="shared" si="23"/>
        <v>0</v>
      </c>
      <c r="P66" s="24">
        <f t="shared" si="23"/>
        <v>0</v>
      </c>
      <c r="Q66" s="20"/>
      <c r="R66" s="20"/>
      <c r="S66" s="26">
        <f t="shared" ref="S66:U66" si="24">SUM(S60:S65)</f>
        <v>0</v>
      </c>
      <c r="T66" s="26">
        <f t="shared" si="24"/>
        <v>0</v>
      </c>
      <c r="U66" s="26">
        <f t="shared" si="24"/>
        <v>0</v>
      </c>
      <c r="V66" s="20"/>
      <c r="W66" s="2"/>
      <c r="X66" s="2"/>
      <c r="Y66" s="2"/>
      <c r="Z66" s="2"/>
    </row>
    <row r="67" ht="12.75" customHeight="1">
      <c r="A67" s="9"/>
      <c r="B67" s="9"/>
      <c r="C67" s="9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"/>
      <c r="X67" s="2"/>
      <c r="Y67" s="2"/>
      <c r="Z67" s="2"/>
    </row>
    <row r="68" ht="12.75" customHeight="1">
      <c r="A68" s="9"/>
      <c r="B68" s="9"/>
      <c r="C68" s="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"/>
      <c r="X68" s="2"/>
      <c r="Y68" s="2"/>
      <c r="Z68" s="2"/>
    </row>
    <row r="69" ht="12.75" customHeight="1">
      <c r="A69" s="9"/>
      <c r="B69" s="9"/>
      <c r="C69" s="9"/>
      <c r="D69" s="22" t="s">
        <v>4</v>
      </c>
      <c r="E69" s="22" t="s">
        <v>5</v>
      </c>
      <c r="F69" s="22" t="s">
        <v>6</v>
      </c>
      <c r="G69" s="22" t="s">
        <v>7</v>
      </c>
      <c r="H69" s="22" t="s">
        <v>8</v>
      </c>
      <c r="I69" s="22" t="s">
        <v>9</v>
      </c>
      <c r="J69" s="22" t="s">
        <v>227</v>
      </c>
      <c r="K69" s="22" t="s">
        <v>11</v>
      </c>
      <c r="L69" s="22" t="s">
        <v>12</v>
      </c>
      <c r="M69" s="22" t="s">
        <v>13</v>
      </c>
      <c r="N69" s="22" t="s">
        <v>14</v>
      </c>
      <c r="O69" s="22" t="s">
        <v>15</v>
      </c>
      <c r="P69" s="20"/>
      <c r="Q69" s="20"/>
      <c r="R69" s="20"/>
      <c r="S69" s="23" t="s">
        <v>19</v>
      </c>
      <c r="T69" s="23" t="s">
        <v>20</v>
      </c>
      <c r="U69" s="23" t="s">
        <v>21</v>
      </c>
      <c r="V69" s="20"/>
      <c r="W69" s="2"/>
      <c r="X69" s="2"/>
      <c r="Y69" s="2"/>
      <c r="Z69" s="2"/>
    </row>
    <row r="70" ht="12.75" customHeight="1">
      <c r="A70" s="9"/>
      <c r="B70" s="10" t="s">
        <v>129</v>
      </c>
      <c r="C70" s="9" t="s">
        <v>130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4">
        <f t="shared" ref="P70:P73" si="25">SUM(D70:O70)</f>
        <v>0</v>
      </c>
      <c r="Q70" s="20"/>
      <c r="R70" s="24">
        <f t="shared" ref="R70:R73" si="26">(P70*Q70)</f>
        <v>0</v>
      </c>
      <c r="S70" s="25" t="str">
        <f t="shared" ref="S70:S73" si="27">(E70)</f>
        <v/>
      </c>
      <c r="T70" s="26">
        <f t="shared" ref="T70:T73" si="28">SUM(D70,G70,H70,I70,J70,K70,L70,M70,N70,O70)</f>
        <v>0</v>
      </c>
      <c r="U70" s="25" t="str">
        <f t="shared" ref="U70:U73" si="29">(F70)</f>
        <v/>
      </c>
      <c r="V70" s="27">
        <f t="shared" ref="V70:V74" si="30">SUM(G70:H70)</f>
        <v>0</v>
      </c>
      <c r="W70" s="2"/>
      <c r="X70" s="2"/>
      <c r="Y70" s="2"/>
      <c r="Z70" s="2"/>
    </row>
    <row r="71" ht="12.75" customHeight="1">
      <c r="A71" s="9"/>
      <c r="B71" s="10" t="s">
        <v>131</v>
      </c>
      <c r="C71" s="9" t="s">
        <v>132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4">
        <f t="shared" si="25"/>
        <v>0</v>
      </c>
      <c r="Q71" s="20"/>
      <c r="R71" s="24">
        <f t="shared" si="26"/>
        <v>0</v>
      </c>
      <c r="S71" s="25" t="str">
        <f t="shared" si="27"/>
        <v/>
      </c>
      <c r="T71" s="26">
        <f t="shared" si="28"/>
        <v>0</v>
      </c>
      <c r="U71" s="25" t="str">
        <f t="shared" si="29"/>
        <v/>
      </c>
      <c r="V71" s="27">
        <f t="shared" si="30"/>
        <v>0</v>
      </c>
      <c r="W71" s="2"/>
      <c r="X71" s="2"/>
      <c r="Y71" s="2"/>
      <c r="Z71" s="2"/>
    </row>
    <row r="72" ht="12.75" customHeight="1">
      <c r="A72" s="9"/>
      <c r="B72" s="10" t="s">
        <v>133</v>
      </c>
      <c r="C72" s="9" t="s">
        <v>134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4">
        <f t="shared" si="25"/>
        <v>0</v>
      </c>
      <c r="Q72" s="20"/>
      <c r="R72" s="24">
        <f t="shared" si="26"/>
        <v>0</v>
      </c>
      <c r="S72" s="25" t="str">
        <f t="shared" si="27"/>
        <v/>
      </c>
      <c r="T72" s="26">
        <f t="shared" si="28"/>
        <v>0</v>
      </c>
      <c r="U72" s="25" t="str">
        <f t="shared" si="29"/>
        <v/>
      </c>
      <c r="V72" s="27">
        <f t="shared" si="30"/>
        <v>0</v>
      </c>
      <c r="W72" s="2"/>
      <c r="X72" s="2"/>
      <c r="Y72" s="2"/>
      <c r="Z72" s="2"/>
    </row>
    <row r="73" ht="12.75" customHeight="1">
      <c r="A73" s="9"/>
      <c r="B73" s="10" t="s">
        <v>135</v>
      </c>
      <c r="C73" s="9" t="s">
        <v>136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4">
        <f t="shared" si="25"/>
        <v>0</v>
      </c>
      <c r="Q73" s="20"/>
      <c r="R73" s="24">
        <f t="shared" si="26"/>
        <v>0</v>
      </c>
      <c r="S73" s="25" t="str">
        <f t="shared" si="27"/>
        <v/>
      </c>
      <c r="T73" s="26">
        <f t="shared" si="28"/>
        <v>0</v>
      </c>
      <c r="U73" s="25" t="str">
        <f t="shared" si="29"/>
        <v/>
      </c>
      <c r="V73" s="27">
        <f t="shared" si="30"/>
        <v>0</v>
      </c>
      <c r="W73" s="2"/>
      <c r="X73" s="2"/>
      <c r="Y73" s="2"/>
      <c r="Z73" s="2"/>
    </row>
    <row r="74" ht="12.75" customHeight="1">
      <c r="A74" s="9"/>
      <c r="B74" s="10"/>
      <c r="C74" s="9"/>
      <c r="D74" s="24">
        <f t="shared" ref="D74:P74" si="31">SUM(D70:D73)</f>
        <v>0</v>
      </c>
      <c r="E74" s="24">
        <f t="shared" si="31"/>
        <v>0</v>
      </c>
      <c r="F74" s="24">
        <f t="shared" si="31"/>
        <v>0</v>
      </c>
      <c r="G74" s="24">
        <f t="shared" si="31"/>
        <v>0</v>
      </c>
      <c r="H74" s="24">
        <f t="shared" si="31"/>
        <v>0</v>
      </c>
      <c r="I74" s="24">
        <f t="shared" si="31"/>
        <v>0</v>
      </c>
      <c r="J74" s="24">
        <f t="shared" si="31"/>
        <v>0</v>
      </c>
      <c r="K74" s="24">
        <f t="shared" si="31"/>
        <v>0</v>
      </c>
      <c r="L74" s="24">
        <f t="shared" si="31"/>
        <v>0</v>
      </c>
      <c r="M74" s="24">
        <f t="shared" si="31"/>
        <v>0</v>
      </c>
      <c r="N74" s="24">
        <f t="shared" si="31"/>
        <v>0</v>
      </c>
      <c r="O74" s="24">
        <f t="shared" si="31"/>
        <v>0</v>
      </c>
      <c r="P74" s="24">
        <f t="shared" si="31"/>
        <v>0</v>
      </c>
      <c r="Q74" s="20"/>
      <c r="R74" s="20"/>
      <c r="S74" s="26">
        <f t="shared" ref="S74:U74" si="32">SUM(S70:S73)</f>
        <v>0</v>
      </c>
      <c r="T74" s="26">
        <f t="shared" si="32"/>
        <v>0</v>
      </c>
      <c r="U74" s="26">
        <f t="shared" si="32"/>
        <v>0</v>
      </c>
      <c r="V74" s="27">
        <f t="shared" si="30"/>
        <v>0</v>
      </c>
      <c r="W74" s="2"/>
      <c r="X74" s="2"/>
      <c r="Y74" s="2"/>
      <c r="Z74" s="2"/>
    </row>
    <row r="75" ht="12.75" customHeight="1">
      <c r="A75" s="9"/>
      <c r="B75" s="10"/>
      <c r="C75" s="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"/>
      <c r="X75" s="2"/>
      <c r="Y75" s="2"/>
      <c r="Z75" s="2"/>
    </row>
    <row r="76" ht="12.75" customHeight="1">
      <c r="A76" s="9"/>
      <c r="B76" s="10"/>
      <c r="C76" s="9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"/>
      <c r="X76" s="2"/>
      <c r="Y76" s="2"/>
      <c r="Z76" s="2"/>
    </row>
    <row r="77" ht="12.75" customHeight="1">
      <c r="A77" s="9"/>
      <c r="B77" s="10"/>
      <c r="C77" s="9"/>
      <c r="D77" s="22" t="s">
        <v>4</v>
      </c>
      <c r="E77" s="22" t="s">
        <v>5</v>
      </c>
      <c r="F77" s="22" t="s">
        <v>6</v>
      </c>
      <c r="G77" s="22" t="s">
        <v>7</v>
      </c>
      <c r="H77" s="22" t="s">
        <v>8</v>
      </c>
      <c r="I77" s="22" t="s">
        <v>9</v>
      </c>
      <c r="J77" s="22" t="s">
        <v>227</v>
      </c>
      <c r="K77" s="22" t="s">
        <v>11</v>
      </c>
      <c r="L77" s="22" t="s">
        <v>12</v>
      </c>
      <c r="M77" s="22" t="s">
        <v>13</v>
      </c>
      <c r="N77" s="22" t="s">
        <v>14</v>
      </c>
      <c r="O77" s="22" t="s">
        <v>15</v>
      </c>
      <c r="P77" s="20"/>
      <c r="Q77" s="20"/>
      <c r="R77" s="20"/>
      <c r="S77" s="23" t="s">
        <v>19</v>
      </c>
      <c r="T77" s="23" t="s">
        <v>20</v>
      </c>
      <c r="U77" s="23" t="s">
        <v>21</v>
      </c>
      <c r="V77" s="20"/>
      <c r="W77" s="2"/>
      <c r="X77" s="2"/>
      <c r="Y77" s="2"/>
      <c r="Z77" s="2"/>
    </row>
    <row r="78" ht="12.75" customHeight="1">
      <c r="A78" s="9"/>
      <c r="B78" s="10" t="s">
        <v>137</v>
      </c>
      <c r="C78" s="9" t="s">
        <v>138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4">
        <f t="shared" ref="P78:P90" si="33">SUM(D78:O78)</f>
        <v>0</v>
      </c>
      <c r="Q78" s="20"/>
      <c r="R78" s="24">
        <f t="shared" ref="R78:R90" si="34">(P78*Q78)</f>
        <v>0</v>
      </c>
      <c r="S78" s="25" t="str">
        <f t="shared" ref="S78:S90" si="35">(E78)</f>
        <v/>
      </c>
      <c r="T78" s="26">
        <f t="shared" ref="T78:T90" si="36">SUM(D78,G78,H78,I78,J78,K78,L78,M78,N78,O78)</f>
        <v>0</v>
      </c>
      <c r="U78" s="25" t="str">
        <f t="shared" ref="U78:U90" si="37">(F78)</f>
        <v/>
      </c>
      <c r="V78" s="27">
        <f t="shared" ref="V78:V91" si="38">SUM(G78:H78)</f>
        <v>0</v>
      </c>
      <c r="W78" s="2"/>
      <c r="X78" s="2"/>
      <c r="Y78" s="2"/>
      <c r="Z78" s="2"/>
    </row>
    <row r="79" ht="12.75" customHeight="1">
      <c r="A79" s="9"/>
      <c r="B79" s="10" t="s">
        <v>139</v>
      </c>
      <c r="C79" s="9" t="s">
        <v>140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4">
        <f t="shared" si="33"/>
        <v>0</v>
      </c>
      <c r="Q79" s="20"/>
      <c r="R79" s="24">
        <f t="shared" si="34"/>
        <v>0</v>
      </c>
      <c r="S79" s="25" t="str">
        <f t="shared" si="35"/>
        <v/>
      </c>
      <c r="T79" s="26">
        <f t="shared" si="36"/>
        <v>0</v>
      </c>
      <c r="U79" s="25" t="str">
        <f t="shared" si="37"/>
        <v/>
      </c>
      <c r="V79" s="27">
        <f t="shared" si="38"/>
        <v>0</v>
      </c>
      <c r="W79" s="2"/>
      <c r="X79" s="2"/>
      <c r="Y79" s="2"/>
      <c r="Z79" s="2"/>
    </row>
    <row r="80" ht="12.75" customHeight="1">
      <c r="A80" s="9"/>
      <c r="B80" s="10" t="s">
        <v>141</v>
      </c>
      <c r="C80" s="9" t="s">
        <v>142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4">
        <f t="shared" si="33"/>
        <v>0</v>
      </c>
      <c r="Q80" s="20"/>
      <c r="R80" s="24">
        <f t="shared" si="34"/>
        <v>0</v>
      </c>
      <c r="S80" s="25" t="str">
        <f t="shared" si="35"/>
        <v/>
      </c>
      <c r="T80" s="26">
        <f t="shared" si="36"/>
        <v>0</v>
      </c>
      <c r="U80" s="25" t="str">
        <f t="shared" si="37"/>
        <v/>
      </c>
      <c r="V80" s="27">
        <f t="shared" si="38"/>
        <v>0</v>
      </c>
      <c r="W80" s="2"/>
      <c r="X80" s="2"/>
      <c r="Y80" s="2"/>
      <c r="Z80" s="2"/>
    </row>
    <row r="81" ht="12.75" customHeight="1">
      <c r="A81" s="9"/>
      <c r="B81" s="10" t="s">
        <v>143</v>
      </c>
      <c r="C81" s="9" t="s">
        <v>144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4">
        <f t="shared" si="33"/>
        <v>0</v>
      </c>
      <c r="Q81" s="20"/>
      <c r="R81" s="24">
        <f t="shared" si="34"/>
        <v>0</v>
      </c>
      <c r="S81" s="25" t="str">
        <f t="shared" si="35"/>
        <v/>
      </c>
      <c r="T81" s="26">
        <f t="shared" si="36"/>
        <v>0</v>
      </c>
      <c r="U81" s="25" t="str">
        <f t="shared" si="37"/>
        <v/>
      </c>
      <c r="V81" s="27">
        <f t="shared" si="38"/>
        <v>0</v>
      </c>
      <c r="W81" s="2"/>
      <c r="X81" s="2"/>
      <c r="Y81" s="2"/>
      <c r="Z81" s="2"/>
    </row>
    <row r="82" ht="12.75" customHeight="1">
      <c r="A82" s="9"/>
      <c r="B82" s="10" t="s">
        <v>145</v>
      </c>
      <c r="C82" s="9" t="s">
        <v>146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4">
        <f t="shared" si="33"/>
        <v>0</v>
      </c>
      <c r="Q82" s="20"/>
      <c r="R82" s="24">
        <f t="shared" si="34"/>
        <v>0</v>
      </c>
      <c r="S82" s="25" t="str">
        <f t="shared" si="35"/>
        <v/>
      </c>
      <c r="T82" s="26">
        <f t="shared" si="36"/>
        <v>0</v>
      </c>
      <c r="U82" s="25" t="str">
        <f t="shared" si="37"/>
        <v/>
      </c>
      <c r="V82" s="27">
        <f t="shared" si="38"/>
        <v>0</v>
      </c>
      <c r="W82" s="2"/>
      <c r="X82" s="2"/>
      <c r="Y82" s="2"/>
      <c r="Z82" s="2"/>
    </row>
    <row r="83" ht="12.75" customHeight="1">
      <c r="A83" s="9"/>
      <c r="B83" s="10" t="s">
        <v>147</v>
      </c>
      <c r="C83" s="9" t="s">
        <v>148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4">
        <f t="shared" si="33"/>
        <v>0</v>
      </c>
      <c r="Q83" s="20"/>
      <c r="R83" s="24">
        <f t="shared" si="34"/>
        <v>0</v>
      </c>
      <c r="S83" s="25" t="str">
        <f t="shared" si="35"/>
        <v/>
      </c>
      <c r="T83" s="26">
        <f t="shared" si="36"/>
        <v>0</v>
      </c>
      <c r="U83" s="25" t="str">
        <f t="shared" si="37"/>
        <v/>
      </c>
      <c r="V83" s="27">
        <f t="shared" si="38"/>
        <v>0</v>
      </c>
      <c r="W83" s="2"/>
      <c r="X83" s="2"/>
      <c r="Y83" s="2"/>
      <c r="Z83" s="2"/>
    </row>
    <row r="84" ht="12.75" customHeight="1">
      <c r="A84" s="9"/>
      <c r="B84" s="10" t="s">
        <v>149</v>
      </c>
      <c r="C84" s="9" t="s">
        <v>150</v>
      </c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4">
        <f t="shared" si="33"/>
        <v>0</v>
      </c>
      <c r="Q84" s="20"/>
      <c r="R84" s="24">
        <f t="shared" si="34"/>
        <v>0</v>
      </c>
      <c r="S84" s="25" t="str">
        <f t="shared" si="35"/>
        <v/>
      </c>
      <c r="T84" s="26">
        <f t="shared" si="36"/>
        <v>0</v>
      </c>
      <c r="U84" s="25" t="str">
        <f t="shared" si="37"/>
        <v/>
      </c>
      <c r="V84" s="27">
        <f t="shared" si="38"/>
        <v>0</v>
      </c>
      <c r="W84" s="2"/>
      <c r="X84" s="2"/>
      <c r="Y84" s="2"/>
      <c r="Z84" s="2"/>
    </row>
    <row r="85" ht="12.75" customHeight="1">
      <c r="A85" s="9"/>
      <c r="B85" s="10" t="s">
        <v>151</v>
      </c>
      <c r="C85" s="9" t="s">
        <v>152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4">
        <f t="shared" si="33"/>
        <v>0</v>
      </c>
      <c r="Q85" s="20"/>
      <c r="R85" s="24">
        <f t="shared" si="34"/>
        <v>0</v>
      </c>
      <c r="S85" s="25" t="str">
        <f t="shared" si="35"/>
        <v/>
      </c>
      <c r="T85" s="26">
        <f t="shared" si="36"/>
        <v>0</v>
      </c>
      <c r="U85" s="25" t="str">
        <f t="shared" si="37"/>
        <v/>
      </c>
      <c r="V85" s="27">
        <f t="shared" si="38"/>
        <v>0</v>
      </c>
      <c r="W85" s="2"/>
      <c r="X85" s="2"/>
      <c r="Y85" s="2"/>
      <c r="Z85" s="2"/>
    </row>
    <row r="86" ht="12.75" customHeight="1">
      <c r="A86" s="9"/>
      <c r="B86" s="10" t="s">
        <v>153</v>
      </c>
      <c r="C86" s="9" t="s">
        <v>154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4">
        <f t="shared" si="33"/>
        <v>0</v>
      </c>
      <c r="Q86" s="20"/>
      <c r="R86" s="24">
        <f t="shared" si="34"/>
        <v>0</v>
      </c>
      <c r="S86" s="25" t="str">
        <f t="shared" si="35"/>
        <v/>
      </c>
      <c r="T86" s="26">
        <f t="shared" si="36"/>
        <v>0</v>
      </c>
      <c r="U86" s="25" t="str">
        <f t="shared" si="37"/>
        <v/>
      </c>
      <c r="V86" s="27">
        <f t="shared" si="38"/>
        <v>0</v>
      </c>
      <c r="W86" s="2"/>
      <c r="X86" s="2"/>
      <c r="Y86" s="2"/>
      <c r="Z86" s="2"/>
    </row>
    <row r="87" ht="12.75" customHeight="1">
      <c r="A87" s="9"/>
      <c r="B87" s="10" t="s">
        <v>155</v>
      </c>
      <c r="C87" s="9" t="s">
        <v>156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4">
        <f t="shared" si="33"/>
        <v>0</v>
      </c>
      <c r="Q87" s="20"/>
      <c r="R87" s="24">
        <f t="shared" si="34"/>
        <v>0</v>
      </c>
      <c r="S87" s="25" t="str">
        <f t="shared" si="35"/>
        <v/>
      </c>
      <c r="T87" s="26">
        <f t="shared" si="36"/>
        <v>0</v>
      </c>
      <c r="U87" s="25" t="str">
        <f t="shared" si="37"/>
        <v/>
      </c>
      <c r="V87" s="27">
        <f t="shared" si="38"/>
        <v>0</v>
      </c>
      <c r="W87" s="2"/>
      <c r="X87" s="2"/>
      <c r="Y87" s="2"/>
      <c r="Z87" s="2"/>
    </row>
    <row r="88" ht="12.75" customHeight="1">
      <c r="A88" s="9"/>
      <c r="B88" s="17" t="s">
        <v>157</v>
      </c>
      <c r="C88" s="9" t="s">
        <v>158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4">
        <f t="shared" si="33"/>
        <v>0</v>
      </c>
      <c r="Q88" s="20"/>
      <c r="R88" s="24">
        <f t="shared" si="34"/>
        <v>0</v>
      </c>
      <c r="S88" s="25" t="str">
        <f t="shared" si="35"/>
        <v/>
      </c>
      <c r="T88" s="26">
        <f t="shared" si="36"/>
        <v>0</v>
      </c>
      <c r="U88" s="25" t="str">
        <f t="shared" si="37"/>
        <v/>
      </c>
      <c r="V88" s="27">
        <f t="shared" si="38"/>
        <v>0</v>
      </c>
      <c r="W88" s="2"/>
      <c r="X88" s="2"/>
      <c r="Y88" s="2"/>
      <c r="Z88" s="2"/>
    </row>
    <row r="89" ht="12.75" customHeight="1">
      <c r="A89" s="9"/>
      <c r="B89" s="10" t="s">
        <v>159</v>
      </c>
      <c r="C89" s="9" t="s">
        <v>160</v>
      </c>
      <c r="D89" s="24">
        <f t="shared" ref="D89:O89" si="39">D153</f>
        <v>0</v>
      </c>
      <c r="E89" s="24">
        <f t="shared" si="39"/>
        <v>0</v>
      </c>
      <c r="F89" s="24">
        <f t="shared" si="39"/>
        <v>0</v>
      </c>
      <c r="G89" s="24">
        <f t="shared" si="39"/>
        <v>0</v>
      </c>
      <c r="H89" s="24">
        <f t="shared" si="39"/>
        <v>0</v>
      </c>
      <c r="I89" s="24">
        <f t="shared" si="39"/>
        <v>0</v>
      </c>
      <c r="J89" s="24">
        <f t="shared" si="39"/>
        <v>0</v>
      </c>
      <c r="K89" s="24">
        <f t="shared" si="39"/>
        <v>0</v>
      </c>
      <c r="L89" s="24">
        <f t="shared" si="39"/>
        <v>0</v>
      </c>
      <c r="M89" s="24">
        <f t="shared" si="39"/>
        <v>0</v>
      </c>
      <c r="N89" s="24">
        <f t="shared" si="39"/>
        <v>0</v>
      </c>
      <c r="O89" s="24">
        <f t="shared" si="39"/>
        <v>0</v>
      </c>
      <c r="P89" s="24">
        <f t="shared" si="33"/>
        <v>0</v>
      </c>
      <c r="Q89" s="20"/>
      <c r="R89" s="24">
        <f t="shared" si="34"/>
        <v>0</v>
      </c>
      <c r="S89" s="26">
        <f t="shared" si="35"/>
        <v>0</v>
      </c>
      <c r="T89" s="26">
        <f t="shared" si="36"/>
        <v>0</v>
      </c>
      <c r="U89" s="26">
        <f t="shared" si="37"/>
        <v>0</v>
      </c>
      <c r="V89" s="27">
        <f t="shared" si="38"/>
        <v>0</v>
      </c>
      <c r="W89" s="2"/>
      <c r="X89" s="2"/>
      <c r="Y89" s="2"/>
      <c r="Z89" s="2"/>
    </row>
    <row r="90" ht="12.75" customHeight="1">
      <c r="A90" s="9"/>
      <c r="B90" s="10" t="s">
        <v>161</v>
      </c>
      <c r="C90" s="9" t="s">
        <v>162</v>
      </c>
      <c r="D90" s="24">
        <f t="shared" ref="D90:O90" si="40">D165</f>
        <v>0</v>
      </c>
      <c r="E90" s="24">
        <f t="shared" si="40"/>
        <v>0</v>
      </c>
      <c r="F90" s="24">
        <f t="shared" si="40"/>
        <v>0</v>
      </c>
      <c r="G90" s="24">
        <f t="shared" si="40"/>
        <v>0</v>
      </c>
      <c r="H90" s="24">
        <f t="shared" si="40"/>
        <v>0</v>
      </c>
      <c r="I90" s="24">
        <f t="shared" si="40"/>
        <v>0</v>
      </c>
      <c r="J90" s="24">
        <f t="shared" si="40"/>
        <v>0</v>
      </c>
      <c r="K90" s="24">
        <f t="shared" si="40"/>
        <v>0</v>
      </c>
      <c r="L90" s="24">
        <f t="shared" si="40"/>
        <v>0</v>
      </c>
      <c r="M90" s="24">
        <f t="shared" si="40"/>
        <v>0</v>
      </c>
      <c r="N90" s="24">
        <f t="shared" si="40"/>
        <v>0</v>
      </c>
      <c r="O90" s="24">
        <f t="shared" si="40"/>
        <v>0</v>
      </c>
      <c r="P90" s="24">
        <f t="shared" si="33"/>
        <v>0</v>
      </c>
      <c r="Q90" s="20"/>
      <c r="R90" s="24">
        <f t="shared" si="34"/>
        <v>0</v>
      </c>
      <c r="S90" s="26">
        <f t="shared" si="35"/>
        <v>0</v>
      </c>
      <c r="T90" s="26">
        <f t="shared" si="36"/>
        <v>0</v>
      </c>
      <c r="U90" s="26">
        <f t="shared" si="37"/>
        <v>0</v>
      </c>
      <c r="V90" s="27">
        <f t="shared" si="38"/>
        <v>0</v>
      </c>
      <c r="W90" s="2"/>
      <c r="X90" s="2"/>
      <c r="Y90" s="2"/>
      <c r="Z90" s="2"/>
    </row>
    <row r="91" ht="12.75" customHeight="1">
      <c r="A91" s="9"/>
      <c r="B91" s="10"/>
      <c r="C91" s="9"/>
      <c r="D91" s="24">
        <f t="shared" ref="D91:P91" si="41">SUM(D78:D90)</f>
        <v>0</v>
      </c>
      <c r="E91" s="24">
        <f t="shared" si="41"/>
        <v>0</v>
      </c>
      <c r="F91" s="24">
        <f t="shared" si="41"/>
        <v>0</v>
      </c>
      <c r="G91" s="24">
        <f t="shared" si="41"/>
        <v>0</v>
      </c>
      <c r="H91" s="24">
        <f t="shared" si="41"/>
        <v>0</v>
      </c>
      <c r="I91" s="24">
        <f t="shared" si="41"/>
        <v>0</v>
      </c>
      <c r="J91" s="24">
        <f t="shared" si="41"/>
        <v>0</v>
      </c>
      <c r="K91" s="24">
        <f t="shared" si="41"/>
        <v>0</v>
      </c>
      <c r="L91" s="24">
        <f t="shared" si="41"/>
        <v>0</v>
      </c>
      <c r="M91" s="24">
        <f t="shared" si="41"/>
        <v>0</v>
      </c>
      <c r="N91" s="24">
        <f t="shared" si="41"/>
        <v>0</v>
      </c>
      <c r="O91" s="24">
        <f t="shared" si="41"/>
        <v>0</v>
      </c>
      <c r="P91" s="24">
        <f t="shared" si="41"/>
        <v>0</v>
      </c>
      <c r="Q91" s="20"/>
      <c r="R91" s="20"/>
      <c r="S91" s="26">
        <f t="shared" ref="S91:U91" si="42">SUM(S78:S90)</f>
        <v>0</v>
      </c>
      <c r="T91" s="26">
        <f t="shared" si="42"/>
        <v>0</v>
      </c>
      <c r="U91" s="26">
        <f t="shared" si="42"/>
        <v>0</v>
      </c>
      <c r="V91" s="27">
        <f t="shared" si="38"/>
        <v>0</v>
      </c>
      <c r="W91" s="2"/>
      <c r="X91" s="2"/>
      <c r="Y91" s="2"/>
      <c r="Z91" s="2"/>
    </row>
    <row r="92" ht="12.75" customHeight="1">
      <c r="A92" s="9"/>
      <c r="B92" s="10"/>
      <c r="C92" s="9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"/>
      <c r="X92" s="2"/>
      <c r="Y92" s="2"/>
      <c r="Z92" s="2"/>
    </row>
    <row r="93" ht="12.75" customHeight="1">
      <c r="A93" s="9"/>
      <c r="B93" s="10"/>
      <c r="C93" s="9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"/>
      <c r="X93" s="2"/>
      <c r="Y93" s="2"/>
      <c r="Z93" s="2"/>
    </row>
    <row r="94" ht="12.75" customHeight="1">
      <c r="A94" s="9"/>
      <c r="B94" s="10"/>
      <c r="C94" s="9"/>
      <c r="D94" s="22" t="s">
        <v>4</v>
      </c>
      <c r="E94" s="22" t="s">
        <v>5</v>
      </c>
      <c r="F94" s="22" t="s">
        <v>6</v>
      </c>
      <c r="G94" s="22" t="s">
        <v>7</v>
      </c>
      <c r="H94" s="22" t="s">
        <v>8</v>
      </c>
      <c r="I94" s="22" t="s">
        <v>9</v>
      </c>
      <c r="J94" s="22" t="s">
        <v>227</v>
      </c>
      <c r="K94" s="22" t="s">
        <v>11</v>
      </c>
      <c r="L94" s="22" t="s">
        <v>12</v>
      </c>
      <c r="M94" s="22" t="s">
        <v>13</v>
      </c>
      <c r="N94" s="22" t="s">
        <v>14</v>
      </c>
      <c r="O94" s="22" t="s">
        <v>15</v>
      </c>
      <c r="P94" s="20"/>
      <c r="Q94" s="20"/>
      <c r="R94" s="20"/>
      <c r="S94" s="23" t="s">
        <v>19</v>
      </c>
      <c r="T94" s="23" t="s">
        <v>20</v>
      </c>
      <c r="U94" s="23" t="s">
        <v>21</v>
      </c>
      <c r="V94" s="20"/>
      <c r="W94" s="2"/>
      <c r="X94" s="2"/>
      <c r="Y94" s="2"/>
      <c r="Z94" s="2"/>
    </row>
    <row r="95" ht="12.75" customHeight="1">
      <c r="A95" s="9"/>
      <c r="B95" s="10" t="s">
        <v>163</v>
      </c>
      <c r="C95" s="9" t="s">
        <v>164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4">
        <f t="shared" ref="P95:P99" si="43">SUM(D95:O95)</f>
        <v>0</v>
      </c>
      <c r="Q95" s="20"/>
      <c r="R95" s="24">
        <f t="shared" ref="R95:R97" si="44">(P95*Q95)</f>
        <v>0</v>
      </c>
      <c r="S95" s="25" t="str">
        <f t="shared" ref="S95:S98" si="45">(E95)</f>
        <v/>
      </c>
      <c r="T95" s="26">
        <f t="shared" ref="T95:T98" si="46">SUM(D95,G95,H95,I95,J95,K95,L95,M95,N95,O95)</f>
        <v>0</v>
      </c>
      <c r="U95" s="25" t="str">
        <f t="shared" ref="U95:U98" si="47">(F95)</f>
        <v/>
      </c>
      <c r="V95" s="27">
        <f t="shared" ref="V95:V97" si="48">SUM(G95:H95)</f>
        <v>0</v>
      </c>
      <c r="W95" s="2"/>
      <c r="X95" s="2"/>
      <c r="Y95" s="2"/>
      <c r="Z95" s="2"/>
    </row>
    <row r="96" ht="12.75" customHeight="1">
      <c r="A96" s="9"/>
      <c r="B96" s="10" t="s">
        <v>165</v>
      </c>
      <c r="C96" s="9" t="s">
        <v>166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4">
        <f t="shared" si="43"/>
        <v>0</v>
      </c>
      <c r="Q96" s="20"/>
      <c r="R96" s="24">
        <f t="shared" si="44"/>
        <v>0</v>
      </c>
      <c r="S96" s="25" t="str">
        <f t="shared" si="45"/>
        <v/>
      </c>
      <c r="T96" s="26">
        <f t="shared" si="46"/>
        <v>0</v>
      </c>
      <c r="U96" s="25" t="str">
        <f t="shared" si="47"/>
        <v/>
      </c>
      <c r="V96" s="27">
        <f t="shared" si="48"/>
        <v>0</v>
      </c>
      <c r="W96" s="2"/>
      <c r="X96" s="2"/>
      <c r="Y96" s="2"/>
      <c r="Z96" s="2"/>
    </row>
    <row r="97" ht="12.75" customHeight="1">
      <c r="A97" s="9"/>
      <c r="B97" s="10" t="s">
        <v>167</v>
      </c>
      <c r="C97" s="9" t="s">
        <v>168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4">
        <f t="shared" si="43"/>
        <v>0</v>
      </c>
      <c r="Q97" s="20"/>
      <c r="R97" s="24">
        <f t="shared" si="44"/>
        <v>0</v>
      </c>
      <c r="S97" s="25" t="str">
        <f t="shared" si="45"/>
        <v/>
      </c>
      <c r="T97" s="26">
        <f t="shared" si="46"/>
        <v>0</v>
      </c>
      <c r="U97" s="25" t="str">
        <f t="shared" si="47"/>
        <v/>
      </c>
      <c r="V97" s="27">
        <f t="shared" si="48"/>
        <v>0</v>
      </c>
      <c r="W97" s="2"/>
      <c r="X97" s="2"/>
      <c r="Y97" s="2"/>
      <c r="Z97" s="2"/>
    </row>
    <row r="98" ht="12.75" customHeight="1">
      <c r="A98" s="9"/>
      <c r="B98" s="14" t="s">
        <v>169</v>
      </c>
      <c r="C98" s="14" t="s">
        <v>170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4">
        <f t="shared" si="43"/>
        <v>0</v>
      </c>
      <c r="Q98" s="20"/>
      <c r="R98" s="20"/>
      <c r="S98" s="25" t="str">
        <f t="shared" si="45"/>
        <v/>
      </c>
      <c r="T98" s="26">
        <f t="shared" si="46"/>
        <v>0</v>
      </c>
      <c r="U98" s="25" t="str">
        <f t="shared" si="47"/>
        <v/>
      </c>
      <c r="V98" s="20"/>
      <c r="W98" s="2"/>
      <c r="X98" s="2"/>
      <c r="Y98" s="2"/>
      <c r="Z98" s="2"/>
    </row>
    <row r="99" ht="12.75" customHeight="1">
      <c r="A99" s="9"/>
      <c r="B99" s="10"/>
      <c r="C99" s="9"/>
      <c r="D99" s="24">
        <f t="shared" ref="D99:O99" si="49">SUM(D95:D98)</f>
        <v>0</v>
      </c>
      <c r="E99" s="24">
        <f t="shared" si="49"/>
        <v>0</v>
      </c>
      <c r="F99" s="24">
        <f t="shared" si="49"/>
        <v>0</v>
      </c>
      <c r="G99" s="24">
        <f t="shared" si="49"/>
        <v>0</v>
      </c>
      <c r="H99" s="24">
        <f t="shared" si="49"/>
        <v>0</v>
      </c>
      <c r="I99" s="24">
        <f t="shared" si="49"/>
        <v>0</v>
      </c>
      <c r="J99" s="24">
        <f t="shared" si="49"/>
        <v>0</v>
      </c>
      <c r="K99" s="24">
        <f t="shared" si="49"/>
        <v>0</v>
      </c>
      <c r="L99" s="24">
        <f t="shared" si="49"/>
        <v>0</v>
      </c>
      <c r="M99" s="24">
        <f t="shared" si="49"/>
        <v>0</v>
      </c>
      <c r="N99" s="24">
        <f t="shared" si="49"/>
        <v>0</v>
      </c>
      <c r="O99" s="24">
        <f t="shared" si="49"/>
        <v>0</v>
      </c>
      <c r="P99" s="24">
        <f t="shared" si="43"/>
        <v>0</v>
      </c>
      <c r="Q99" s="20"/>
      <c r="R99" s="20"/>
      <c r="S99" s="26">
        <f t="shared" ref="S99:U99" si="50">SUM(S95:S98)</f>
        <v>0</v>
      </c>
      <c r="T99" s="26">
        <f t="shared" si="50"/>
        <v>0</v>
      </c>
      <c r="U99" s="26">
        <f t="shared" si="50"/>
        <v>0</v>
      </c>
      <c r="V99" s="25"/>
      <c r="W99" s="2"/>
      <c r="X99" s="2"/>
      <c r="Y99" s="2"/>
      <c r="Z99" s="2"/>
    </row>
    <row r="100" ht="12.75" customHeight="1">
      <c r="A100" s="9"/>
      <c r="B100" s="10"/>
      <c r="C100" s="9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"/>
      <c r="X100" s="2"/>
      <c r="Y100" s="2"/>
      <c r="Z100" s="2"/>
    </row>
    <row r="101" ht="12.75" customHeight="1">
      <c r="A101" s="9"/>
      <c r="B101" s="10"/>
      <c r="C101" s="9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"/>
      <c r="X101" s="2"/>
      <c r="Y101" s="2"/>
      <c r="Z101" s="2"/>
    </row>
    <row r="102" ht="12.75" customHeight="1">
      <c r="A102" s="9"/>
      <c r="B102" s="10"/>
      <c r="C102" s="9"/>
      <c r="D102" s="22" t="s">
        <v>4</v>
      </c>
      <c r="E102" s="22" t="s">
        <v>5</v>
      </c>
      <c r="F102" s="22" t="s">
        <v>6</v>
      </c>
      <c r="G102" s="22" t="s">
        <v>7</v>
      </c>
      <c r="H102" s="22" t="s">
        <v>8</v>
      </c>
      <c r="I102" s="22" t="s">
        <v>9</v>
      </c>
      <c r="J102" s="22" t="s">
        <v>227</v>
      </c>
      <c r="K102" s="22" t="s">
        <v>11</v>
      </c>
      <c r="L102" s="22" t="s">
        <v>12</v>
      </c>
      <c r="M102" s="22" t="s">
        <v>13</v>
      </c>
      <c r="N102" s="22" t="s">
        <v>14</v>
      </c>
      <c r="O102" s="22" t="s">
        <v>15</v>
      </c>
      <c r="P102" s="20"/>
      <c r="Q102" s="20"/>
      <c r="R102" s="20"/>
      <c r="S102" s="23" t="s">
        <v>19</v>
      </c>
      <c r="T102" s="23" t="s">
        <v>20</v>
      </c>
      <c r="U102" s="23" t="s">
        <v>21</v>
      </c>
      <c r="V102" s="20"/>
      <c r="W102" s="2"/>
      <c r="X102" s="2"/>
      <c r="Y102" s="2"/>
      <c r="Z102" s="2"/>
    </row>
    <row r="103" ht="12.75" customHeight="1">
      <c r="A103" s="9"/>
      <c r="B103" s="10" t="s">
        <v>171</v>
      </c>
      <c r="C103" s="9" t="s">
        <v>172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4">
        <f t="shared" ref="P103:P108" si="51">SUM(D103:O103)</f>
        <v>0</v>
      </c>
      <c r="Q103" s="20"/>
      <c r="R103" s="24">
        <f t="shared" ref="R103:R107" si="52">(P103*Q103)</f>
        <v>0</v>
      </c>
      <c r="S103" s="25" t="str">
        <f t="shared" ref="S103:S107" si="53">(E103)</f>
        <v/>
      </c>
      <c r="T103" s="26">
        <f t="shared" ref="T103:T107" si="54">SUM(D103,G103,H103,I103,J103,K103,L103,M103,N103,O103)</f>
        <v>0</v>
      </c>
      <c r="U103" s="25" t="str">
        <f t="shared" ref="U103:U107" si="55">(F103)</f>
        <v/>
      </c>
      <c r="V103" s="27">
        <f t="shared" ref="V103:V108" si="56">SUM(G103:H103)</f>
        <v>0</v>
      </c>
      <c r="W103" s="2"/>
      <c r="X103" s="2"/>
      <c r="Y103" s="2"/>
      <c r="Z103" s="2"/>
    </row>
    <row r="104" ht="12.75" customHeight="1">
      <c r="A104" s="9"/>
      <c r="B104" s="10" t="s">
        <v>173</v>
      </c>
      <c r="C104" s="9" t="s">
        <v>174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4">
        <f t="shared" si="51"/>
        <v>0</v>
      </c>
      <c r="Q104" s="20"/>
      <c r="R104" s="24">
        <f t="shared" si="52"/>
        <v>0</v>
      </c>
      <c r="S104" s="25" t="str">
        <f t="shared" si="53"/>
        <v/>
      </c>
      <c r="T104" s="26">
        <f t="shared" si="54"/>
        <v>0</v>
      </c>
      <c r="U104" s="25" t="str">
        <f t="shared" si="55"/>
        <v/>
      </c>
      <c r="V104" s="27">
        <f t="shared" si="56"/>
        <v>0</v>
      </c>
      <c r="W104" s="2"/>
      <c r="X104" s="2"/>
      <c r="Y104" s="2"/>
      <c r="Z104" s="2"/>
    </row>
    <row r="105" ht="12.75" customHeight="1">
      <c r="A105" s="9"/>
      <c r="B105" s="10" t="s">
        <v>175</v>
      </c>
      <c r="C105" s="18" t="s">
        <v>176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4">
        <f t="shared" si="51"/>
        <v>0</v>
      </c>
      <c r="Q105" s="20"/>
      <c r="R105" s="24">
        <f t="shared" si="52"/>
        <v>0</v>
      </c>
      <c r="S105" s="25" t="str">
        <f t="shared" si="53"/>
        <v/>
      </c>
      <c r="T105" s="26">
        <f t="shared" si="54"/>
        <v>0</v>
      </c>
      <c r="U105" s="25" t="str">
        <f t="shared" si="55"/>
        <v/>
      </c>
      <c r="V105" s="27">
        <f t="shared" si="56"/>
        <v>0</v>
      </c>
      <c r="W105" s="2"/>
      <c r="X105" s="2"/>
      <c r="Y105" s="2"/>
      <c r="Z105" s="2"/>
    </row>
    <row r="106" ht="12.75" customHeight="1">
      <c r="A106" s="9"/>
      <c r="B106" s="10" t="s">
        <v>177</v>
      </c>
      <c r="C106" s="18" t="s">
        <v>178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4">
        <f t="shared" si="51"/>
        <v>0</v>
      </c>
      <c r="Q106" s="20"/>
      <c r="R106" s="24">
        <f t="shared" si="52"/>
        <v>0</v>
      </c>
      <c r="S106" s="25" t="str">
        <f t="shared" si="53"/>
        <v/>
      </c>
      <c r="T106" s="26">
        <f t="shared" si="54"/>
        <v>0</v>
      </c>
      <c r="U106" s="25" t="str">
        <f t="shared" si="55"/>
        <v/>
      </c>
      <c r="V106" s="27">
        <f t="shared" si="56"/>
        <v>0</v>
      </c>
      <c r="W106" s="2"/>
      <c r="X106" s="2"/>
      <c r="Y106" s="2"/>
      <c r="Z106" s="2"/>
    </row>
    <row r="107" ht="12.75" customHeight="1">
      <c r="A107" s="9"/>
      <c r="B107" s="17" t="s">
        <v>179</v>
      </c>
      <c r="C107" s="18" t="s">
        <v>180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4">
        <f t="shared" si="51"/>
        <v>0</v>
      </c>
      <c r="Q107" s="20"/>
      <c r="R107" s="24">
        <f t="shared" si="52"/>
        <v>0</v>
      </c>
      <c r="S107" s="25" t="str">
        <f t="shared" si="53"/>
        <v/>
      </c>
      <c r="T107" s="26">
        <f t="shared" si="54"/>
        <v>0</v>
      </c>
      <c r="U107" s="25" t="str">
        <f t="shared" si="55"/>
        <v/>
      </c>
      <c r="V107" s="27">
        <f t="shared" si="56"/>
        <v>0</v>
      </c>
      <c r="W107" s="2"/>
      <c r="X107" s="2"/>
      <c r="Y107" s="2"/>
      <c r="Z107" s="2"/>
    </row>
    <row r="108" ht="12.75" customHeight="1">
      <c r="A108" s="9"/>
      <c r="B108" s="10"/>
      <c r="C108" s="9"/>
      <c r="D108" s="24">
        <f t="shared" ref="D108:O108" si="57">SUM(D103:D107)</f>
        <v>0</v>
      </c>
      <c r="E108" s="24">
        <f t="shared" si="57"/>
        <v>0</v>
      </c>
      <c r="F108" s="24">
        <f t="shared" si="57"/>
        <v>0</v>
      </c>
      <c r="G108" s="24">
        <f t="shared" si="57"/>
        <v>0</v>
      </c>
      <c r="H108" s="24">
        <f t="shared" si="57"/>
        <v>0</v>
      </c>
      <c r="I108" s="24">
        <f t="shared" si="57"/>
        <v>0</v>
      </c>
      <c r="J108" s="24">
        <f t="shared" si="57"/>
        <v>0</v>
      </c>
      <c r="K108" s="24">
        <f t="shared" si="57"/>
        <v>0</v>
      </c>
      <c r="L108" s="24">
        <f t="shared" si="57"/>
        <v>0</v>
      </c>
      <c r="M108" s="24">
        <f t="shared" si="57"/>
        <v>0</v>
      </c>
      <c r="N108" s="24">
        <f t="shared" si="57"/>
        <v>0</v>
      </c>
      <c r="O108" s="24">
        <f t="shared" si="57"/>
        <v>0</v>
      </c>
      <c r="P108" s="24">
        <f t="shared" si="51"/>
        <v>0</v>
      </c>
      <c r="Q108" s="20"/>
      <c r="R108" s="20"/>
      <c r="S108" s="26">
        <f t="shared" ref="S108:U108" si="58">SUM(S103:S107)</f>
        <v>0</v>
      </c>
      <c r="T108" s="26">
        <f t="shared" si="58"/>
        <v>0</v>
      </c>
      <c r="U108" s="26">
        <f t="shared" si="58"/>
        <v>0</v>
      </c>
      <c r="V108" s="27">
        <f t="shared" si="56"/>
        <v>0</v>
      </c>
      <c r="W108" s="2"/>
      <c r="X108" s="2"/>
      <c r="Y108" s="2"/>
      <c r="Z108" s="2"/>
    </row>
    <row r="109" ht="12.75" customHeight="1">
      <c r="A109" s="9"/>
      <c r="B109" s="10"/>
      <c r="C109" s="9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8"/>
      <c r="S109" s="20"/>
      <c r="T109" s="20"/>
      <c r="U109" s="20"/>
      <c r="V109" s="20"/>
      <c r="W109" s="2"/>
      <c r="X109" s="2"/>
      <c r="Y109" s="2"/>
      <c r="Z109" s="2"/>
    </row>
    <row r="110" ht="12.75" customHeight="1">
      <c r="A110" s="9"/>
      <c r="B110" s="10"/>
      <c r="C110" s="9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"/>
      <c r="X110" s="2"/>
      <c r="Y110" s="2"/>
      <c r="Z110" s="2"/>
    </row>
    <row r="111" ht="12.75" customHeight="1">
      <c r="A111" s="9"/>
      <c r="B111" s="10"/>
      <c r="C111" s="9"/>
      <c r="D111" s="22" t="s">
        <v>4</v>
      </c>
      <c r="E111" s="22" t="s">
        <v>5</v>
      </c>
      <c r="F111" s="22" t="s">
        <v>6</v>
      </c>
      <c r="G111" s="22" t="s">
        <v>7</v>
      </c>
      <c r="H111" s="22" t="s">
        <v>8</v>
      </c>
      <c r="I111" s="22" t="s">
        <v>9</v>
      </c>
      <c r="J111" s="22" t="s">
        <v>227</v>
      </c>
      <c r="K111" s="22" t="s">
        <v>11</v>
      </c>
      <c r="L111" s="22" t="s">
        <v>12</v>
      </c>
      <c r="M111" s="22" t="s">
        <v>13</v>
      </c>
      <c r="N111" s="22" t="s">
        <v>14</v>
      </c>
      <c r="O111" s="22" t="s">
        <v>15</v>
      </c>
      <c r="P111" s="20"/>
      <c r="Q111" s="20"/>
      <c r="R111" s="20"/>
      <c r="S111" s="23" t="s">
        <v>19</v>
      </c>
      <c r="T111" s="23" t="s">
        <v>20</v>
      </c>
      <c r="U111" s="23" t="s">
        <v>21</v>
      </c>
      <c r="V111" s="20"/>
      <c r="W111" s="2"/>
      <c r="X111" s="2"/>
      <c r="Y111" s="2"/>
      <c r="Z111" s="2"/>
    </row>
    <row r="112" ht="12.75" customHeight="1">
      <c r="A112" s="9"/>
      <c r="B112" s="10" t="s">
        <v>181</v>
      </c>
      <c r="C112" s="9" t="s">
        <v>182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4">
        <f t="shared" ref="P112:P114" si="59">SUM(D112:O112)</f>
        <v>0</v>
      </c>
      <c r="Q112" s="20"/>
      <c r="R112" s="24">
        <f t="shared" ref="R112:R113" si="60">(P112*Q112)</f>
        <v>0</v>
      </c>
      <c r="S112" s="25" t="str">
        <f t="shared" ref="S112:S113" si="61">(E112)</f>
        <v/>
      </c>
      <c r="T112" s="26">
        <f t="shared" ref="T112:T113" si="62">SUM(D112,G112,H112,I112,J112,K112,L112,M112,N112,O112)</f>
        <v>0</v>
      </c>
      <c r="U112" s="25" t="str">
        <f t="shared" ref="U112:U113" si="63">(F112)</f>
        <v/>
      </c>
      <c r="V112" s="27">
        <f t="shared" ref="V112:V114" si="64">SUM(G112:H112)</f>
        <v>0</v>
      </c>
      <c r="W112" s="2"/>
      <c r="X112" s="2"/>
      <c r="Y112" s="2"/>
      <c r="Z112" s="2"/>
    </row>
    <row r="113" ht="12.75" customHeight="1">
      <c r="A113" s="9"/>
      <c r="B113" s="10" t="s">
        <v>183</v>
      </c>
      <c r="C113" s="9" t="s">
        <v>184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4">
        <f t="shared" si="59"/>
        <v>0</v>
      </c>
      <c r="Q113" s="20"/>
      <c r="R113" s="24">
        <f t="shared" si="60"/>
        <v>0</v>
      </c>
      <c r="S113" s="25" t="str">
        <f t="shared" si="61"/>
        <v/>
      </c>
      <c r="T113" s="26">
        <f t="shared" si="62"/>
        <v>0</v>
      </c>
      <c r="U113" s="25" t="str">
        <f t="shared" si="63"/>
        <v/>
      </c>
      <c r="V113" s="27">
        <f t="shared" si="64"/>
        <v>0</v>
      </c>
      <c r="W113" s="2"/>
      <c r="X113" s="2"/>
      <c r="Y113" s="2"/>
      <c r="Z113" s="2"/>
    </row>
    <row r="114" ht="12.75" customHeight="1">
      <c r="A114" s="9"/>
      <c r="B114" s="10"/>
      <c r="C114" s="9"/>
      <c r="D114" s="24">
        <f t="shared" ref="D114:O114" si="65">SUM(D112:D113)</f>
        <v>0</v>
      </c>
      <c r="E114" s="24">
        <f t="shared" si="65"/>
        <v>0</v>
      </c>
      <c r="F114" s="24">
        <f t="shared" si="65"/>
        <v>0</v>
      </c>
      <c r="G114" s="24">
        <f t="shared" si="65"/>
        <v>0</v>
      </c>
      <c r="H114" s="24">
        <f t="shared" si="65"/>
        <v>0</v>
      </c>
      <c r="I114" s="24">
        <f t="shared" si="65"/>
        <v>0</v>
      </c>
      <c r="J114" s="24">
        <f t="shared" si="65"/>
        <v>0</v>
      </c>
      <c r="K114" s="24">
        <f t="shared" si="65"/>
        <v>0</v>
      </c>
      <c r="L114" s="24">
        <f t="shared" si="65"/>
        <v>0</v>
      </c>
      <c r="M114" s="24">
        <f t="shared" si="65"/>
        <v>0</v>
      </c>
      <c r="N114" s="24">
        <f t="shared" si="65"/>
        <v>0</v>
      </c>
      <c r="O114" s="24">
        <f t="shared" si="65"/>
        <v>0</v>
      </c>
      <c r="P114" s="24">
        <f t="shared" si="59"/>
        <v>0</v>
      </c>
      <c r="Q114" s="20"/>
      <c r="R114" s="20"/>
      <c r="S114" s="26">
        <f t="shared" ref="S114:U114" si="66">SUM(S112:S113)</f>
        <v>0</v>
      </c>
      <c r="T114" s="26">
        <f t="shared" si="66"/>
        <v>0</v>
      </c>
      <c r="U114" s="26">
        <f t="shared" si="66"/>
        <v>0</v>
      </c>
      <c r="V114" s="27">
        <f t="shared" si="64"/>
        <v>0</v>
      </c>
      <c r="W114" s="2"/>
      <c r="X114" s="2"/>
      <c r="Y114" s="2"/>
      <c r="Z114" s="2"/>
    </row>
    <row r="115" ht="12.75" customHeight="1">
      <c r="A115" s="9"/>
      <c r="B115" s="10"/>
      <c r="C115" s="9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"/>
      <c r="X115" s="2"/>
      <c r="Y115" s="2"/>
      <c r="Z115" s="2"/>
    </row>
    <row r="116" ht="12.75" customHeight="1">
      <c r="A116" s="9"/>
      <c r="B116" s="10"/>
      <c r="C116" s="9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"/>
      <c r="X116" s="2"/>
      <c r="Y116" s="2"/>
      <c r="Z116" s="2"/>
    </row>
    <row r="117" ht="12.75" customHeight="1">
      <c r="A117" s="9"/>
      <c r="B117" s="10"/>
      <c r="C117" s="9"/>
      <c r="D117" s="22" t="s">
        <v>4</v>
      </c>
      <c r="E117" s="22" t="s">
        <v>5</v>
      </c>
      <c r="F117" s="22" t="s">
        <v>6</v>
      </c>
      <c r="G117" s="22" t="s">
        <v>7</v>
      </c>
      <c r="H117" s="22" t="s">
        <v>8</v>
      </c>
      <c r="I117" s="22" t="s">
        <v>9</v>
      </c>
      <c r="J117" s="22" t="s">
        <v>227</v>
      </c>
      <c r="K117" s="22" t="s">
        <v>11</v>
      </c>
      <c r="L117" s="22" t="s">
        <v>12</v>
      </c>
      <c r="M117" s="22" t="s">
        <v>13</v>
      </c>
      <c r="N117" s="22" t="s">
        <v>14</v>
      </c>
      <c r="O117" s="22" t="s">
        <v>15</v>
      </c>
      <c r="P117" s="20"/>
      <c r="Q117" s="20"/>
      <c r="R117" s="20"/>
      <c r="S117" s="23" t="s">
        <v>19</v>
      </c>
      <c r="T117" s="23" t="s">
        <v>20</v>
      </c>
      <c r="U117" s="23" t="s">
        <v>21</v>
      </c>
      <c r="V117" s="20"/>
      <c r="W117" s="2"/>
      <c r="X117" s="2"/>
      <c r="Y117" s="2"/>
      <c r="Z117" s="2"/>
    </row>
    <row r="118" ht="12.75" customHeight="1">
      <c r="A118" s="9"/>
      <c r="B118" s="10" t="s">
        <v>185</v>
      </c>
      <c r="C118" s="9" t="s">
        <v>186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4">
        <f t="shared" ref="P118:P122" si="67">SUM(D118:O118)</f>
        <v>0</v>
      </c>
      <c r="Q118" s="20"/>
      <c r="R118" s="24">
        <f t="shared" ref="R118:R121" si="68">(P118*Q118)</f>
        <v>0</v>
      </c>
      <c r="S118" s="25" t="str">
        <f t="shared" ref="S118:S121" si="69">(E118)</f>
        <v/>
      </c>
      <c r="T118" s="26">
        <f t="shared" ref="T118:T121" si="70">SUM(D118,G118,H118,I118,J118,K118,L118,M118,N118,O118)</f>
        <v>0</v>
      </c>
      <c r="U118" s="25" t="str">
        <f t="shared" ref="U118:U121" si="71">(F118)</f>
        <v/>
      </c>
      <c r="V118" s="27">
        <f t="shared" ref="V118:V122" si="72">SUM(G118:H118)</f>
        <v>0</v>
      </c>
      <c r="W118" s="2"/>
      <c r="X118" s="2"/>
      <c r="Y118" s="2"/>
      <c r="Z118" s="2"/>
    </row>
    <row r="119" ht="12.75" customHeight="1">
      <c r="A119" s="9"/>
      <c r="B119" s="10" t="s">
        <v>187</v>
      </c>
      <c r="C119" s="9" t="s">
        <v>188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4">
        <f t="shared" si="67"/>
        <v>0</v>
      </c>
      <c r="Q119" s="20"/>
      <c r="R119" s="24">
        <f t="shared" si="68"/>
        <v>0</v>
      </c>
      <c r="S119" s="25" t="str">
        <f t="shared" si="69"/>
        <v/>
      </c>
      <c r="T119" s="26">
        <f t="shared" si="70"/>
        <v>0</v>
      </c>
      <c r="U119" s="25" t="str">
        <f t="shared" si="71"/>
        <v/>
      </c>
      <c r="V119" s="27">
        <f t="shared" si="72"/>
        <v>0</v>
      </c>
      <c r="W119" s="2"/>
      <c r="X119" s="2"/>
      <c r="Y119" s="2"/>
      <c r="Z119" s="2"/>
    </row>
    <row r="120" ht="12.75" customHeight="1">
      <c r="A120" s="9"/>
      <c r="B120" s="10" t="s">
        <v>189</v>
      </c>
      <c r="C120" s="9" t="s">
        <v>190</v>
      </c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4">
        <f t="shared" si="67"/>
        <v>0</v>
      </c>
      <c r="Q120" s="20"/>
      <c r="R120" s="24">
        <f t="shared" si="68"/>
        <v>0</v>
      </c>
      <c r="S120" s="25" t="str">
        <f t="shared" si="69"/>
        <v/>
      </c>
      <c r="T120" s="26">
        <f t="shared" si="70"/>
        <v>0</v>
      </c>
      <c r="U120" s="25" t="str">
        <f t="shared" si="71"/>
        <v/>
      </c>
      <c r="V120" s="27">
        <f t="shared" si="72"/>
        <v>0</v>
      </c>
      <c r="W120" s="2"/>
      <c r="X120" s="2"/>
      <c r="Y120" s="2"/>
      <c r="Z120" s="2"/>
    </row>
    <row r="121" ht="12.75" customHeight="1">
      <c r="A121" s="9"/>
      <c r="B121" s="10" t="s">
        <v>191</v>
      </c>
      <c r="C121" s="9" t="s">
        <v>192</v>
      </c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4">
        <f t="shared" si="67"/>
        <v>0</v>
      </c>
      <c r="Q121" s="20"/>
      <c r="R121" s="24">
        <f t="shared" si="68"/>
        <v>0</v>
      </c>
      <c r="S121" s="25" t="str">
        <f t="shared" si="69"/>
        <v/>
      </c>
      <c r="T121" s="26">
        <f t="shared" si="70"/>
        <v>0</v>
      </c>
      <c r="U121" s="25" t="str">
        <f t="shared" si="71"/>
        <v/>
      </c>
      <c r="V121" s="27">
        <f t="shared" si="72"/>
        <v>0</v>
      </c>
      <c r="W121" s="2"/>
      <c r="X121" s="2"/>
      <c r="Y121" s="2"/>
      <c r="Z121" s="2"/>
    </row>
    <row r="122" ht="12.75" customHeight="1">
      <c r="A122" s="9"/>
      <c r="B122" s="10"/>
      <c r="C122" s="9"/>
      <c r="D122" s="24">
        <f t="shared" ref="D122:O122" si="73">SUM(D118:D121)</f>
        <v>0</v>
      </c>
      <c r="E122" s="24">
        <f t="shared" si="73"/>
        <v>0</v>
      </c>
      <c r="F122" s="24">
        <f t="shared" si="73"/>
        <v>0</v>
      </c>
      <c r="G122" s="24">
        <f t="shared" si="73"/>
        <v>0</v>
      </c>
      <c r="H122" s="24">
        <f t="shared" si="73"/>
        <v>0</v>
      </c>
      <c r="I122" s="24">
        <f t="shared" si="73"/>
        <v>0</v>
      </c>
      <c r="J122" s="24">
        <f t="shared" si="73"/>
        <v>0</v>
      </c>
      <c r="K122" s="24">
        <f t="shared" si="73"/>
        <v>0</v>
      </c>
      <c r="L122" s="24">
        <f t="shared" si="73"/>
        <v>0</v>
      </c>
      <c r="M122" s="24">
        <f t="shared" si="73"/>
        <v>0</v>
      </c>
      <c r="N122" s="24">
        <f t="shared" si="73"/>
        <v>0</v>
      </c>
      <c r="O122" s="24">
        <f t="shared" si="73"/>
        <v>0</v>
      </c>
      <c r="P122" s="24">
        <f t="shared" si="67"/>
        <v>0</v>
      </c>
      <c r="Q122" s="20"/>
      <c r="R122" s="20"/>
      <c r="S122" s="26">
        <f t="shared" ref="S122:U122" si="74">SUM(S118:S121)</f>
        <v>0</v>
      </c>
      <c r="T122" s="26">
        <f t="shared" si="74"/>
        <v>0</v>
      </c>
      <c r="U122" s="26">
        <f t="shared" si="74"/>
        <v>0</v>
      </c>
      <c r="V122" s="27">
        <f t="shared" si="72"/>
        <v>0</v>
      </c>
      <c r="W122" s="2"/>
      <c r="X122" s="2"/>
      <c r="Y122" s="2"/>
      <c r="Z122" s="2"/>
    </row>
    <row r="123" ht="12.75" customHeight="1">
      <c r="A123" s="9"/>
      <c r="B123" s="10"/>
      <c r="C123" s="9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"/>
      <c r="X123" s="2"/>
      <c r="Y123" s="2"/>
      <c r="Z123" s="2"/>
    </row>
    <row r="124" ht="12.75" customHeight="1">
      <c r="A124" s="9"/>
      <c r="B124" s="10"/>
      <c r="C124" s="9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"/>
      <c r="X124" s="2"/>
      <c r="Y124" s="2"/>
      <c r="Z124" s="2"/>
    </row>
    <row r="125" ht="12.75" customHeight="1">
      <c r="A125" s="9"/>
      <c r="B125" s="10"/>
      <c r="C125" s="9"/>
      <c r="D125" s="22" t="s">
        <v>4</v>
      </c>
      <c r="E125" s="22" t="s">
        <v>5</v>
      </c>
      <c r="F125" s="22" t="s">
        <v>6</v>
      </c>
      <c r="G125" s="22" t="s">
        <v>7</v>
      </c>
      <c r="H125" s="22" t="s">
        <v>8</v>
      </c>
      <c r="I125" s="22" t="s">
        <v>9</v>
      </c>
      <c r="J125" s="22" t="s">
        <v>227</v>
      </c>
      <c r="K125" s="22" t="s">
        <v>11</v>
      </c>
      <c r="L125" s="22" t="s">
        <v>12</v>
      </c>
      <c r="M125" s="22" t="s">
        <v>13</v>
      </c>
      <c r="N125" s="22" t="s">
        <v>14</v>
      </c>
      <c r="O125" s="22" t="s">
        <v>15</v>
      </c>
      <c r="P125" s="20"/>
      <c r="Q125" s="20"/>
      <c r="R125" s="20"/>
      <c r="S125" s="23" t="s">
        <v>19</v>
      </c>
      <c r="T125" s="23" t="s">
        <v>20</v>
      </c>
      <c r="U125" s="23" t="s">
        <v>21</v>
      </c>
      <c r="V125" s="20"/>
      <c r="W125" s="2"/>
      <c r="X125" s="2"/>
      <c r="Y125" s="2"/>
      <c r="Z125" s="2"/>
    </row>
    <row r="126" ht="12.75" customHeight="1">
      <c r="A126" s="9"/>
      <c r="B126" s="10" t="s">
        <v>193</v>
      </c>
      <c r="C126" s="9" t="s">
        <v>194</v>
      </c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4">
        <f t="shared" ref="P126:P132" si="75">SUM(D126:O126)</f>
        <v>0</v>
      </c>
      <c r="Q126" s="20"/>
      <c r="R126" s="24">
        <f t="shared" ref="R126:R131" si="76">(P126*Q126)</f>
        <v>0</v>
      </c>
      <c r="S126" s="25" t="str">
        <f t="shared" ref="S126:S131" si="77">(E126)</f>
        <v/>
      </c>
      <c r="T126" s="26">
        <f t="shared" ref="T126:T131" si="78">SUM(D126,G126,H126,I126,J126,K126,L126,M126,N126,O126)</f>
        <v>0</v>
      </c>
      <c r="U126" s="25" t="str">
        <f t="shared" ref="U126:U131" si="79">(F126)</f>
        <v/>
      </c>
      <c r="V126" s="27">
        <f t="shared" ref="V126:V131" si="80">SUM(G126:H126)</f>
        <v>0</v>
      </c>
      <c r="W126" s="2"/>
      <c r="X126" s="2"/>
      <c r="Y126" s="2"/>
      <c r="Z126" s="2"/>
    </row>
    <row r="127" ht="12.75" customHeight="1">
      <c r="A127" s="9"/>
      <c r="B127" s="10" t="s">
        <v>195</v>
      </c>
      <c r="C127" s="9" t="s">
        <v>196</v>
      </c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4">
        <f t="shared" si="75"/>
        <v>0</v>
      </c>
      <c r="Q127" s="20"/>
      <c r="R127" s="24">
        <f t="shared" si="76"/>
        <v>0</v>
      </c>
      <c r="S127" s="25" t="str">
        <f t="shared" si="77"/>
        <v/>
      </c>
      <c r="T127" s="26">
        <f t="shared" si="78"/>
        <v>0</v>
      </c>
      <c r="U127" s="25" t="str">
        <f t="shared" si="79"/>
        <v/>
      </c>
      <c r="V127" s="27">
        <f t="shared" si="80"/>
        <v>0</v>
      </c>
      <c r="W127" s="2"/>
      <c r="X127" s="2"/>
      <c r="Y127" s="2"/>
      <c r="Z127" s="2"/>
    </row>
    <row r="128" ht="12.75" customHeight="1">
      <c r="A128" s="9"/>
      <c r="B128" s="10" t="s">
        <v>197</v>
      </c>
      <c r="C128" s="9" t="s">
        <v>198</v>
      </c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4">
        <f t="shared" si="75"/>
        <v>0</v>
      </c>
      <c r="Q128" s="20"/>
      <c r="R128" s="24">
        <f t="shared" si="76"/>
        <v>0</v>
      </c>
      <c r="S128" s="25" t="str">
        <f t="shared" si="77"/>
        <v/>
      </c>
      <c r="T128" s="26">
        <f t="shared" si="78"/>
        <v>0</v>
      </c>
      <c r="U128" s="25" t="str">
        <f t="shared" si="79"/>
        <v/>
      </c>
      <c r="V128" s="27">
        <f t="shared" si="80"/>
        <v>0</v>
      </c>
      <c r="W128" s="2"/>
      <c r="X128" s="2"/>
      <c r="Y128" s="2"/>
      <c r="Z128" s="2"/>
    </row>
    <row r="129" ht="12.75" customHeight="1">
      <c r="A129" s="9"/>
      <c r="B129" s="10" t="s">
        <v>199</v>
      </c>
      <c r="C129" s="9" t="s">
        <v>200</v>
      </c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4">
        <f t="shared" si="75"/>
        <v>0</v>
      </c>
      <c r="Q129" s="20"/>
      <c r="R129" s="24">
        <f t="shared" si="76"/>
        <v>0</v>
      </c>
      <c r="S129" s="25" t="str">
        <f t="shared" si="77"/>
        <v/>
      </c>
      <c r="T129" s="26">
        <f t="shared" si="78"/>
        <v>0</v>
      </c>
      <c r="U129" s="25" t="str">
        <f t="shared" si="79"/>
        <v/>
      </c>
      <c r="V129" s="27">
        <f t="shared" si="80"/>
        <v>0</v>
      </c>
      <c r="W129" s="2"/>
      <c r="X129" s="2"/>
      <c r="Y129" s="2"/>
      <c r="Z129" s="2"/>
    </row>
    <row r="130" ht="12.75" customHeight="1">
      <c r="A130" s="9"/>
      <c r="B130" s="10" t="s">
        <v>201</v>
      </c>
      <c r="C130" s="9" t="s">
        <v>202</v>
      </c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4">
        <f t="shared" si="75"/>
        <v>0</v>
      </c>
      <c r="Q130" s="20"/>
      <c r="R130" s="24">
        <f t="shared" si="76"/>
        <v>0</v>
      </c>
      <c r="S130" s="25" t="str">
        <f t="shared" si="77"/>
        <v/>
      </c>
      <c r="T130" s="26">
        <f t="shared" si="78"/>
        <v>0</v>
      </c>
      <c r="U130" s="25" t="str">
        <f t="shared" si="79"/>
        <v/>
      </c>
      <c r="V130" s="27">
        <f t="shared" si="80"/>
        <v>0</v>
      </c>
      <c r="W130" s="2"/>
      <c r="X130" s="2"/>
      <c r="Y130" s="2"/>
      <c r="Z130" s="2"/>
    </row>
    <row r="131" ht="12.75" customHeight="1">
      <c r="A131" s="9"/>
      <c r="B131" s="10" t="s">
        <v>203</v>
      </c>
      <c r="C131" s="9" t="s">
        <v>204</v>
      </c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4">
        <f t="shared" si="75"/>
        <v>0</v>
      </c>
      <c r="Q131" s="20"/>
      <c r="R131" s="24">
        <f t="shared" si="76"/>
        <v>0</v>
      </c>
      <c r="S131" s="25" t="str">
        <f t="shared" si="77"/>
        <v/>
      </c>
      <c r="T131" s="26">
        <f t="shared" si="78"/>
        <v>0</v>
      </c>
      <c r="U131" s="25" t="str">
        <f t="shared" si="79"/>
        <v/>
      </c>
      <c r="V131" s="27">
        <f t="shared" si="80"/>
        <v>0</v>
      </c>
      <c r="W131" s="2"/>
      <c r="X131" s="2"/>
      <c r="Y131" s="2"/>
      <c r="Z131" s="2"/>
    </row>
    <row r="132" ht="12.75" customHeight="1">
      <c r="A132" s="9"/>
      <c r="B132" s="10"/>
      <c r="C132" s="9"/>
      <c r="D132" s="24">
        <f t="shared" ref="D132:O132" si="81">SUM(D126:D131)</f>
        <v>0</v>
      </c>
      <c r="E132" s="24">
        <f t="shared" si="81"/>
        <v>0</v>
      </c>
      <c r="F132" s="24">
        <f t="shared" si="81"/>
        <v>0</v>
      </c>
      <c r="G132" s="24">
        <f t="shared" si="81"/>
        <v>0</v>
      </c>
      <c r="H132" s="24">
        <f t="shared" si="81"/>
        <v>0</v>
      </c>
      <c r="I132" s="24">
        <f t="shared" si="81"/>
        <v>0</v>
      </c>
      <c r="J132" s="24">
        <f t="shared" si="81"/>
        <v>0</v>
      </c>
      <c r="K132" s="24">
        <f t="shared" si="81"/>
        <v>0</v>
      </c>
      <c r="L132" s="24">
        <f t="shared" si="81"/>
        <v>0</v>
      </c>
      <c r="M132" s="24">
        <f t="shared" si="81"/>
        <v>0</v>
      </c>
      <c r="N132" s="24">
        <f t="shared" si="81"/>
        <v>0</v>
      </c>
      <c r="O132" s="24">
        <f t="shared" si="81"/>
        <v>0</v>
      </c>
      <c r="P132" s="24">
        <f t="shared" si="75"/>
        <v>0</v>
      </c>
      <c r="Q132" s="20"/>
      <c r="R132" s="20"/>
      <c r="S132" s="26">
        <f t="shared" ref="S132:U132" si="82">SUM(S126:S131)</f>
        <v>0</v>
      </c>
      <c r="T132" s="26">
        <f t="shared" si="82"/>
        <v>0</v>
      </c>
      <c r="U132" s="26">
        <f t="shared" si="82"/>
        <v>0</v>
      </c>
      <c r="V132" s="26">
        <f>SUM(S132:U132)</f>
        <v>0</v>
      </c>
      <c r="W132" s="2"/>
      <c r="X132" s="2"/>
      <c r="Y132" s="2"/>
      <c r="Z132" s="2"/>
    </row>
    <row r="133" ht="12.75" customHeight="1">
      <c r="A133" s="9"/>
      <c r="B133" s="10"/>
      <c r="C133" s="9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"/>
      <c r="X133" s="2"/>
      <c r="Y133" s="2"/>
      <c r="Z133" s="2"/>
    </row>
    <row r="134" ht="12.75" customHeight="1">
      <c r="A134" s="9"/>
      <c r="B134" s="10"/>
      <c r="C134" s="9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"/>
      <c r="X134" s="2"/>
      <c r="Y134" s="2"/>
      <c r="Z134" s="2"/>
    </row>
    <row r="135" ht="12.75" customHeight="1">
      <c r="A135" s="9"/>
      <c r="B135" s="10"/>
      <c r="C135" s="9"/>
      <c r="D135" s="22" t="s">
        <v>4</v>
      </c>
      <c r="E135" s="22" t="s">
        <v>5</v>
      </c>
      <c r="F135" s="22" t="s">
        <v>6</v>
      </c>
      <c r="G135" s="22" t="s">
        <v>7</v>
      </c>
      <c r="H135" s="22" t="s">
        <v>8</v>
      </c>
      <c r="I135" s="22" t="s">
        <v>9</v>
      </c>
      <c r="J135" s="22" t="s">
        <v>227</v>
      </c>
      <c r="K135" s="22" t="s">
        <v>11</v>
      </c>
      <c r="L135" s="22" t="s">
        <v>12</v>
      </c>
      <c r="M135" s="22" t="s">
        <v>13</v>
      </c>
      <c r="N135" s="22" t="s">
        <v>14</v>
      </c>
      <c r="O135" s="22" t="s">
        <v>15</v>
      </c>
      <c r="P135" s="20"/>
      <c r="Q135" s="20"/>
      <c r="R135" s="20"/>
      <c r="S135" s="23" t="s">
        <v>19</v>
      </c>
      <c r="T135" s="23" t="s">
        <v>20</v>
      </c>
      <c r="U135" s="23" t="s">
        <v>21</v>
      </c>
      <c r="V135" s="20"/>
      <c r="W135" s="2"/>
      <c r="X135" s="2"/>
      <c r="Y135" s="2"/>
      <c r="Z135" s="2"/>
    </row>
    <row r="136" ht="12.75" customHeight="1">
      <c r="A136" s="9"/>
      <c r="B136" s="10" t="s">
        <v>205</v>
      </c>
      <c r="C136" s="9" t="s">
        <v>206</v>
      </c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4">
        <f t="shared" ref="P136:P140" si="83">SUM(D136:O136)</f>
        <v>0</v>
      </c>
      <c r="Q136" s="20"/>
      <c r="R136" s="24">
        <f t="shared" ref="R136:R139" si="84">(P136*Q136)</f>
        <v>0</v>
      </c>
      <c r="S136" s="25" t="str">
        <f t="shared" ref="S136:S139" si="85">(E136)</f>
        <v/>
      </c>
      <c r="T136" s="26">
        <f t="shared" ref="T136:T139" si="86">SUM(D136,G136,H136,I136,J136,K136,L136,M136,N136,O136)</f>
        <v>0</v>
      </c>
      <c r="U136" s="25" t="str">
        <f t="shared" ref="U136:U139" si="87">(F136)</f>
        <v/>
      </c>
      <c r="V136" s="27">
        <f t="shared" ref="V136:V140" si="88">SUM(G136:H136)</f>
        <v>0</v>
      </c>
      <c r="W136" s="2"/>
      <c r="X136" s="2"/>
      <c r="Y136" s="2"/>
      <c r="Z136" s="2"/>
    </row>
    <row r="137" ht="12.75" customHeight="1">
      <c r="A137" s="9"/>
      <c r="B137" s="10" t="s">
        <v>207</v>
      </c>
      <c r="C137" s="9" t="s">
        <v>208</v>
      </c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4">
        <f t="shared" si="83"/>
        <v>0</v>
      </c>
      <c r="Q137" s="20"/>
      <c r="R137" s="24">
        <f t="shared" si="84"/>
        <v>0</v>
      </c>
      <c r="S137" s="25" t="str">
        <f t="shared" si="85"/>
        <v/>
      </c>
      <c r="T137" s="26">
        <f t="shared" si="86"/>
        <v>0</v>
      </c>
      <c r="U137" s="25" t="str">
        <f t="shared" si="87"/>
        <v/>
      </c>
      <c r="V137" s="27">
        <f t="shared" si="88"/>
        <v>0</v>
      </c>
      <c r="W137" s="2"/>
      <c r="X137" s="2"/>
      <c r="Y137" s="2"/>
      <c r="Z137" s="2"/>
    </row>
    <row r="138" ht="12.75" customHeight="1">
      <c r="A138" s="9"/>
      <c r="B138" s="10" t="s">
        <v>209</v>
      </c>
      <c r="C138" s="9" t="s">
        <v>210</v>
      </c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4">
        <f t="shared" si="83"/>
        <v>0</v>
      </c>
      <c r="Q138" s="20"/>
      <c r="R138" s="24">
        <f t="shared" si="84"/>
        <v>0</v>
      </c>
      <c r="S138" s="25" t="str">
        <f t="shared" si="85"/>
        <v/>
      </c>
      <c r="T138" s="26">
        <f t="shared" si="86"/>
        <v>0</v>
      </c>
      <c r="U138" s="25" t="str">
        <f t="shared" si="87"/>
        <v/>
      </c>
      <c r="V138" s="27">
        <f t="shared" si="88"/>
        <v>0</v>
      </c>
      <c r="W138" s="2"/>
      <c r="X138" s="2"/>
      <c r="Y138" s="2"/>
      <c r="Z138" s="2"/>
    </row>
    <row r="139" ht="12.75" customHeight="1">
      <c r="A139" s="9"/>
      <c r="B139" s="10" t="s">
        <v>211</v>
      </c>
      <c r="C139" s="9" t="s">
        <v>212</v>
      </c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4">
        <f t="shared" si="83"/>
        <v>0</v>
      </c>
      <c r="Q139" s="20"/>
      <c r="R139" s="24">
        <f t="shared" si="84"/>
        <v>0</v>
      </c>
      <c r="S139" s="25" t="str">
        <f t="shared" si="85"/>
        <v/>
      </c>
      <c r="T139" s="26">
        <f t="shared" si="86"/>
        <v>0</v>
      </c>
      <c r="U139" s="25" t="str">
        <f t="shared" si="87"/>
        <v/>
      </c>
      <c r="V139" s="27">
        <f t="shared" si="88"/>
        <v>0</v>
      </c>
      <c r="W139" s="2"/>
      <c r="X139" s="2"/>
      <c r="Y139" s="2"/>
      <c r="Z139" s="2"/>
    </row>
    <row r="140" ht="12.75" customHeight="1">
      <c r="A140" s="9"/>
      <c r="B140" s="10"/>
      <c r="C140" s="9"/>
      <c r="D140" s="24">
        <f t="shared" ref="D140:O140" si="89">SUM(D136:D139)</f>
        <v>0</v>
      </c>
      <c r="E140" s="24">
        <f t="shared" si="89"/>
        <v>0</v>
      </c>
      <c r="F140" s="24">
        <f t="shared" si="89"/>
        <v>0</v>
      </c>
      <c r="G140" s="24">
        <f t="shared" si="89"/>
        <v>0</v>
      </c>
      <c r="H140" s="24">
        <f t="shared" si="89"/>
        <v>0</v>
      </c>
      <c r="I140" s="24">
        <f t="shared" si="89"/>
        <v>0</v>
      </c>
      <c r="J140" s="24">
        <f t="shared" si="89"/>
        <v>0</v>
      </c>
      <c r="K140" s="24">
        <f t="shared" si="89"/>
        <v>0</v>
      </c>
      <c r="L140" s="24">
        <f t="shared" si="89"/>
        <v>0</v>
      </c>
      <c r="M140" s="24">
        <f t="shared" si="89"/>
        <v>0</v>
      </c>
      <c r="N140" s="24">
        <f t="shared" si="89"/>
        <v>0</v>
      </c>
      <c r="O140" s="24">
        <f t="shared" si="89"/>
        <v>0</v>
      </c>
      <c r="P140" s="24">
        <f t="shared" si="83"/>
        <v>0</v>
      </c>
      <c r="Q140" s="20"/>
      <c r="R140" s="20"/>
      <c r="S140" s="26">
        <f t="shared" ref="S140:U140" si="90">SUM(S136:S139)</f>
        <v>0</v>
      </c>
      <c r="T140" s="26">
        <f t="shared" si="90"/>
        <v>0</v>
      </c>
      <c r="U140" s="26">
        <f t="shared" si="90"/>
        <v>0</v>
      </c>
      <c r="V140" s="27">
        <f t="shared" si="88"/>
        <v>0</v>
      </c>
      <c r="W140" s="2"/>
      <c r="X140" s="2"/>
      <c r="Y140" s="2"/>
      <c r="Z140" s="2"/>
    </row>
    <row r="141" ht="12.75" customHeight="1">
      <c r="A141" s="9"/>
      <c r="B141" s="10"/>
      <c r="C141" s="9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"/>
      <c r="X141" s="2"/>
      <c r="Y141" s="2"/>
      <c r="Z141" s="2"/>
    </row>
    <row r="142" ht="12.75" customHeight="1">
      <c r="A142" s="9"/>
      <c r="B142" s="10"/>
      <c r="C142" s="9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"/>
      <c r="X142" s="2"/>
      <c r="Y142" s="2"/>
      <c r="Z142" s="2"/>
    </row>
    <row r="143" ht="12.75" customHeight="1">
      <c r="A143" s="9"/>
      <c r="B143" s="10"/>
      <c r="C143" s="19" t="s">
        <v>213</v>
      </c>
      <c r="D143" s="22" t="s">
        <v>4</v>
      </c>
      <c r="E143" s="22" t="s">
        <v>5</v>
      </c>
      <c r="F143" s="22" t="s">
        <v>6</v>
      </c>
      <c r="G143" s="22" t="s">
        <v>7</v>
      </c>
      <c r="H143" s="22" t="s">
        <v>8</v>
      </c>
      <c r="I143" s="22" t="s">
        <v>9</v>
      </c>
      <c r="J143" s="22" t="s">
        <v>227</v>
      </c>
      <c r="K143" s="22" t="s">
        <v>11</v>
      </c>
      <c r="L143" s="22" t="s">
        <v>12</v>
      </c>
      <c r="M143" s="22" t="s">
        <v>13</v>
      </c>
      <c r="N143" s="22" t="s">
        <v>14</v>
      </c>
      <c r="O143" s="22" t="s">
        <v>15</v>
      </c>
      <c r="P143" s="20"/>
      <c r="Q143" s="20"/>
      <c r="R143" s="24">
        <f t="shared" ref="R143:R153" si="91">(P143*Q143)</f>
        <v>0</v>
      </c>
      <c r="S143" s="23" t="s">
        <v>19</v>
      </c>
      <c r="T143" s="23" t="s">
        <v>20</v>
      </c>
      <c r="U143" s="23" t="s">
        <v>21</v>
      </c>
      <c r="V143" s="20"/>
      <c r="W143" s="2"/>
      <c r="X143" s="2"/>
      <c r="Y143" s="2"/>
      <c r="Z143" s="2"/>
    </row>
    <row r="144" ht="12.75" customHeight="1">
      <c r="A144" s="9"/>
      <c r="B144" s="10"/>
      <c r="C144" s="9" t="s">
        <v>214</v>
      </c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4">
        <f t="shared" ref="P144:P152" si="92">SUM(D144:O144)</f>
        <v>0</v>
      </c>
      <c r="Q144" s="20"/>
      <c r="R144" s="24">
        <f t="shared" si="91"/>
        <v>0</v>
      </c>
      <c r="S144" s="25" t="str">
        <f t="shared" ref="S144:S152" si="93">(E144)</f>
        <v/>
      </c>
      <c r="T144" s="26">
        <f t="shared" ref="T144:T152" si="94">SUM(D144,G144,H144,I144,J144,K144,L144,M144,N144,O144)</f>
        <v>0</v>
      </c>
      <c r="U144" s="25" t="str">
        <f t="shared" ref="U144:U152" si="95">(F144)</f>
        <v/>
      </c>
      <c r="V144" s="27">
        <f t="shared" ref="V144:V153" si="96">SUM(G144:H144)</f>
        <v>0</v>
      </c>
      <c r="W144" s="2"/>
      <c r="X144" s="2"/>
      <c r="Y144" s="2"/>
      <c r="Z144" s="2"/>
    </row>
    <row r="145" ht="12.75" customHeight="1">
      <c r="A145" s="9"/>
      <c r="B145" s="10"/>
      <c r="C145" s="9" t="s">
        <v>215</v>
      </c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4">
        <f t="shared" si="92"/>
        <v>0</v>
      </c>
      <c r="Q145" s="20"/>
      <c r="R145" s="24">
        <f t="shared" si="91"/>
        <v>0</v>
      </c>
      <c r="S145" s="25" t="str">
        <f t="shared" si="93"/>
        <v/>
      </c>
      <c r="T145" s="26">
        <f t="shared" si="94"/>
        <v>0</v>
      </c>
      <c r="U145" s="25" t="str">
        <f t="shared" si="95"/>
        <v/>
      </c>
      <c r="V145" s="27">
        <f t="shared" si="96"/>
        <v>0</v>
      </c>
      <c r="W145" s="2"/>
      <c r="X145" s="2"/>
      <c r="Y145" s="2"/>
      <c r="Z145" s="2"/>
    </row>
    <row r="146" ht="12.75" customHeight="1">
      <c r="A146" s="9"/>
      <c r="B146" s="10"/>
      <c r="C146" s="9" t="s">
        <v>216</v>
      </c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4">
        <f t="shared" si="92"/>
        <v>0</v>
      </c>
      <c r="Q146" s="20"/>
      <c r="R146" s="24">
        <f t="shared" si="91"/>
        <v>0</v>
      </c>
      <c r="S146" s="25" t="str">
        <f t="shared" si="93"/>
        <v/>
      </c>
      <c r="T146" s="26">
        <f t="shared" si="94"/>
        <v>0</v>
      </c>
      <c r="U146" s="25" t="str">
        <f t="shared" si="95"/>
        <v/>
      </c>
      <c r="V146" s="27">
        <f t="shared" si="96"/>
        <v>0</v>
      </c>
      <c r="W146" s="2"/>
      <c r="X146" s="2"/>
      <c r="Y146" s="2"/>
      <c r="Z146" s="2"/>
    </row>
    <row r="147" ht="12.75" customHeight="1">
      <c r="A147" s="9"/>
      <c r="B147" s="10"/>
      <c r="C147" s="9" t="s">
        <v>217</v>
      </c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4">
        <f t="shared" si="92"/>
        <v>0</v>
      </c>
      <c r="Q147" s="20"/>
      <c r="R147" s="24">
        <f t="shared" si="91"/>
        <v>0</v>
      </c>
      <c r="S147" s="25" t="str">
        <f t="shared" si="93"/>
        <v/>
      </c>
      <c r="T147" s="26">
        <f t="shared" si="94"/>
        <v>0</v>
      </c>
      <c r="U147" s="25" t="str">
        <f t="shared" si="95"/>
        <v/>
      </c>
      <c r="V147" s="27">
        <f t="shared" si="96"/>
        <v>0</v>
      </c>
      <c r="W147" s="2"/>
      <c r="X147" s="2"/>
      <c r="Y147" s="2"/>
      <c r="Z147" s="2"/>
    </row>
    <row r="148" ht="12.75" customHeight="1">
      <c r="A148" s="9"/>
      <c r="B148" s="10"/>
      <c r="C148" s="9" t="s">
        <v>218</v>
      </c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4">
        <f t="shared" si="92"/>
        <v>0</v>
      </c>
      <c r="Q148" s="20"/>
      <c r="R148" s="24">
        <f t="shared" si="91"/>
        <v>0</v>
      </c>
      <c r="S148" s="25" t="str">
        <f t="shared" si="93"/>
        <v/>
      </c>
      <c r="T148" s="26">
        <f t="shared" si="94"/>
        <v>0</v>
      </c>
      <c r="U148" s="25" t="str">
        <f t="shared" si="95"/>
        <v/>
      </c>
      <c r="V148" s="27">
        <f t="shared" si="96"/>
        <v>0</v>
      </c>
      <c r="W148" s="2"/>
      <c r="X148" s="2"/>
      <c r="Y148" s="2"/>
      <c r="Z148" s="2"/>
    </row>
    <row r="149" ht="12.75" customHeight="1">
      <c r="A149" s="9"/>
      <c r="B149" s="10"/>
      <c r="C149" s="9" t="s">
        <v>219</v>
      </c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4">
        <f t="shared" si="92"/>
        <v>0</v>
      </c>
      <c r="Q149" s="20"/>
      <c r="R149" s="24">
        <f t="shared" si="91"/>
        <v>0</v>
      </c>
      <c r="S149" s="25" t="str">
        <f t="shared" si="93"/>
        <v/>
      </c>
      <c r="T149" s="26">
        <f t="shared" si="94"/>
        <v>0</v>
      </c>
      <c r="U149" s="25" t="str">
        <f t="shared" si="95"/>
        <v/>
      </c>
      <c r="V149" s="27">
        <f t="shared" si="96"/>
        <v>0</v>
      </c>
      <c r="W149" s="2"/>
      <c r="X149" s="2"/>
      <c r="Y149" s="2"/>
      <c r="Z149" s="2"/>
    </row>
    <row r="150" ht="12.75" customHeight="1">
      <c r="A150" s="9"/>
      <c r="B150" s="10"/>
      <c r="C150" s="9" t="s">
        <v>220</v>
      </c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4">
        <f t="shared" si="92"/>
        <v>0</v>
      </c>
      <c r="Q150" s="20"/>
      <c r="R150" s="24">
        <f t="shared" si="91"/>
        <v>0</v>
      </c>
      <c r="S150" s="25" t="str">
        <f t="shared" si="93"/>
        <v/>
      </c>
      <c r="T150" s="26">
        <f t="shared" si="94"/>
        <v>0</v>
      </c>
      <c r="U150" s="25" t="str">
        <f t="shared" si="95"/>
        <v/>
      </c>
      <c r="V150" s="27">
        <f t="shared" si="96"/>
        <v>0</v>
      </c>
      <c r="W150" s="2"/>
      <c r="X150" s="2"/>
      <c r="Y150" s="2"/>
      <c r="Z150" s="2"/>
    </row>
    <row r="151" ht="12.75" customHeight="1">
      <c r="A151" s="9"/>
      <c r="B151" s="10"/>
      <c r="C151" s="9" t="s">
        <v>221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4">
        <f t="shared" si="92"/>
        <v>0</v>
      </c>
      <c r="Q151" s="20"/>
      <c r="R151" s="24">
        <f t="shared" si="91"/>
        <v>0</v>
      </c>
      <c r="S151" s="25" t="str">
        <f t="shared" si="93"/>
        <v/>
      </c>
      <c r="T151" s="26">
        <f t="shared" si="94"/>
        <v>0</v>
      </c>
      <c r="U151" s="25" t="str">
        <f t="shared" si="95"/>
        <v/>
      </c>
      <c r="V151" s="27">
        <f t="shared" si="96"/>
        <v>0</v>
      </c>
      <c r="W151" s="2"/>
      <c r="X151" s="2"/>
      <c r="Y151" s="2"/>
      <c r="Z151" s="2"/>
    </row>
    <row r="152" ht="12.75" customHeight="1">
      <c r="A152" s="9"/>
      <c r="B152" s="10"/>
      <c r="C152" s="9" t="s">
        <v>222</v>
      </c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4">
        <f t="shared" si="92"/>
        <v>0</v>
      </c>
      <c r="Q152" s="20"/>
      <c r="R152" s="24">
        <f t="shared" si="91"/>
        <v>0</v>
      </c>
      <c r="S152" s="25" t="str">
        <f t="shared" si="93"/>
        <v/>
      </c>
      <c r="T152" s="26">
        <f t="shared" si="94"/>
        <v>0</v>
      </c>
      <c r="U152" s="25" t="str">
        <f t="shared" si="95"/>
        <v/>
      </c>
      <c r="V152" s="27">
        <f t="shared" si="96"/>
        <v>0</v>
      </c>
      <c r="W152" s="2"/>
      <c r="X152" s="2"/>
      <c r="Y152" s="2"/>
      <c r="Z152" s="2"/>
    </row>
    <row r="153" ht="12.75" customHeight="1">
      <c r="A153" s="9"/>
      <c r="B153" s="10"/>
      <c r="C153" s="9"/>
      <c r="D153" s="24">
        <f t="shared" ref="D153:P153" si="97">SUM(D144:D152)</f>
        <v>0</v>
      </c>
      <c r="E153" s="24">
        <f t="shared" si="97"/>
        <v>0</v>
      </c>
      <c r="F153" s="24">
        <f t="shared" si="97"/>
        <v>0</v>
      </c>
      <c r="G153" s="24">
        <f t="shared" si="97"/>
        <v>0</v>
      </c>
      <c r="H153" s="24">
        <f t="shared" si="97"/>
        <v>0</v>
      </c>
      <c r="I153" s="24">
        <f t="shared" si="97"/>
        <v>0</v>
      </c>
      <c r="J153" s="24">
        <f t="shared" si="97"/>
        <v>0</v>
      </c>
      <c r="K153" s="24">
        <f t="shared" si="97"/>
        <v>0</v>
      </c>
      <c r="L153" s="24">
        <f t="shared" si="97"/>
        <v>0</v>
      </c>
      <c r="M153" s="24">
        <f t="shared" si="97"/>
        <v>0</v>
      </c>
      <c r="N153" s="24">
        <f t="shared" si="97"/>
        <v>0</v>
      </c>
      <c r="O153" s="24">
        <f t="shared" si="97"/>
        <v>0</v>
      </c>
      <c r="P153" s="24">
        <f t="shared" si="97"/>
        <v>0</v>
      </c>
      <c r="Q153" s="20"/>
      <c r="R153" s="24">
        <f t="shared" si="91"/>
        <v>0</v>
      </c>
      <c r="S153" s="26">
        <f t="shared" ref="S153:U153" si="98">SUM(S144:S152)</f>
        <v>0</v>
      </c>
      <c r="T153" s="26">
        <f t="shared" si="98"/>
        <v>0</v>
      </c>
      <c r="U153" s="26">
        <f t="shared" si="98"/>
        <v>0</v>
      </c>
      <c r="V153" s="27">
        <f t="shared" si="96"/>
        <v>0</v>
      </c>
      <c r="W153" s="2"/>
      <c r="X153" s="2"/>
      <c r="Y153" s="2"/>
      <c r="Z153" s="2"/>
    </row>
    <row r="154" ht="12.75" customHeight="1">
      <c r="A154" s="1"/>
      <c r="B154" s="10"/>
      <c r="C154" s="9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"/>
      <c r="X154" s="2"/>
      <c r="Y154" s="2"/>
      <c r="Z154" s="2"/>
    </row>
    <row r="155" ht="12.75" customHeight="1">
      <c r="A155" s="1"/>
      <c r="B155" s="10"/>
      <c r="C155" s="19" t="s">
        <v>162</v>
      </c>
      <c r="D155" s="22" t="s">
        <v>4</v>
      </c>
      <c r="E155" s="22" t="s">
        <v>5</v>
      </c>
      <c r="F155" s="22" t="s">
        <v>6</v>
      </c>
      <c r="G155" s="22" t="s">
        <v>7</v>
      </c>
      <c r="H155" s="22" t="s">
        <v>8</v>
      </c>
      <c r="I155" s="22" t="s">
        <v>9</v>
      </c>
      <c r="J155" s="22" t="s">
        <v>227</v>
      </c>
      <c r="K155" s="22" t="s">
        <v>11</v>
      </c>
      <c r="L155" s="22" t="s">
        <v>12</v>
      </c>
      <c r="M155" s="22" t="s">
        <v>13</v>
      </c>
      <c r="N155" s="22" t="s">
        <v>14</v>
      </c>
      <c r="O155" s="22" t="s">
        <v>15</v>
      </c>
      <c r="P155" s="20"/>
      <c r="Q155" s="20"/>
      <c r="R155" s="24">
        <f t="shared" ref="R155:R165" si="99">(P155*Q155)</f>
        <v>0</v>
      </c>
      <c r="S155" s="23" t="s">
        <v>19</v>
      </c>
      <c r="T155" s="23" t="s">
        <v>20</v>
      </c>
      <c r="U155" s="23" t="s">
        <v>21</v>
      </c>
      <c r="V155" s="20"/>
      <c r="W155" s="2"/>
      <c r="X155" s="2"/>
      <c r="Y155" s="2"/>
      <c r="Z155" s="2"/>
    </row>
    <row r="156" ht="12.75" customHeight="1">
      <c r="A156" s="1"/>
      <c r="B156" s="10"/>
      <c r="C156" s="9" t="s">
        <v>214</v>
      </c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4">
        <f t="shared" ref="P156:P164" si="100">SUM(D156:O156)</f>
        <v>0</v>
      </c>
      <c r="Q156" s="20"/>
      <c r="R156" s="24">
        <f t="shared" si="99"/>
        <v>0</v>
      </c>
      <c r="S156" s="25" t="str">
        <f t="shared" ref="S156:S164" si="101">(E156)</f>
        <v/>
      </c>
      <c r="T156" s="26">
        <f t="shared" ref="T156:T164" si="102">SUM(D156,G156,H156,I156,J156,K156,L156,M156,N156,O156)</f>
        <v>0</v>
      </c>
      <c r="U156" s="25" t="str">
        <f t="shared" ref="U156:U164" si="103">(F156)</f>
        <v/>
      </c>
      <c r="V156" s="27">
        <f t="shared" ref="V156:V165" si="104">SUM(G156:H156)</f>
        <v>0</v>
      </c>
      <c r="W156" s="2"/>
      <c r="X156" s="2"/>
      <c r="Y156" s="2"/>
      <c r="Z156" s="2"/>
    </row>
    <row r="157" ht="12.75" customHeight="1">
      <c r="A157" s="1"/>
      <c r="B157" s="10"/>
      <c r="C157" s="9" t="s">
        <v>215</v>
      </c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4">
        <f t="shared" si="100"/>
        <v>0</v>
      </c>
      <c r="Q157" s="20"/>
      <c r="R157" s="24">
        <f t="shared" si="99"/>
        <v>0</v>
      </c>
      <c r="S157" s="25" t="str">
        <f t="shared" si="101"/>
        <v/>
      </c>
      <c r="T157" s="26">
        <f t="shared" si="102"/>
        <v>0</v>
      </c>
      <c r="U157" s="25" t="str">
        <f t="shared" si="103"/>
        <v/>
      </c>
      <c r="V157" s="27">
        <f t="shared" si="104"/>
        <v>0</v>
      </c>
      <c r="W157" s="2"/>
      <c r="X157" s="2"/>
      <c r="Y157" s="2"/>
      <c r="Z157" s="2"/>
    </row>
    <row r="158" ht="12.75" customHeight="1">
      <c r="A158" s="1"/>
      <c r="B158" s="10"/>
      <c r="C158" s="9" t="s">
        <v>216</v>
      </c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4">
        <f t="shared" si="100"/>
        <v>0</v>
      </c>
      <c r="Q158" s="20"/>
      <c r="R158" s="24">
        <f t="shared" si="99"/>
        <v>0</v>
      </c>
      <c r="S158" s="25" t="str">
        <f t="shared" si="101"/>
        <v/>
      </c>
      <c r="T158" s="26">
        <f t="shared" si="102"/>
        <v>0</v>
      </c>
      <c r="U158" s="25" t="str">
        <f t="shared" si="103"/>
        <v/>
      </c>
      <c r="V158" s="27">
        <f t="shared" si="104"/>
        <v>0</v>
      </c>
      <c r="W158" s="2"/>
      <c r="X158" s="2"/>
      <c r="Y158" s="2"/>
      <c r="Z158" s="2"/>
    </row>
    <row r="159" ht="12.75" customHeight="1">
      <c r="A159" s="1"/>
      <c r="B159" s="10"/>
      <c r="C159" s="9" t="s">
        <v>217</v>
      </c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4">
        <f t="shared" si="100"/>
        <v>0</v>
      </c>
      <c r="Q159" s="20"/>
      <c r="R159" s="24">
        <f t="shared" si="99"/>
        <v>0</v>
      </c>
      <c r="S159" s="25" t="str">
        <f t="shared" si="101"/>
        <v/>
      </c>
      <c r="T159" s="26">
        <f t="shared" si="102"/>
        <v>0</v>
      </c>
      <c r="U159" s="25" t="str">
        <f t="shared" si="103"/>
        <v/>
      </c>
      <c r="V159" s="27">
        <f t="shared" si="104"/>
        <v>0</v>
      </c>
      <c r="W159" s="2"/>
      <c r="X159" s="2"/>
      <c r="Y159" s="2"/>
      <c r="Z159" s="2"/>
    </row>
    <row r="160" ht="12.75" customHeight="1">
      <c r="A160" s="1"/>
      <c r="B160" s="10"/>
      <c r="C160" s="9" t="s">
        <v>218</v>
      </c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4">
        <f t="shared" si="100"/>
        <v>0</v>
      </c>
      <c r="Q160" s="20"/>
      <c r="R160" s="24">
        <f t="shared" si="99"/>
        <v>0</v>
      </c>
      <c r="S160" s="25" t="str">
        <f t="shared" si="101"/>
        <v/>
      </c>
      <c r="T160" s="26">
        <f t="shared" si="102"/>
        <v>0</v>
      </c>
      <c r="U160" s="25" t="str">
        <f t="shared" si="103"/>
        <v/>
      </c>
      <c r="V160" s="27">
        <f t="shared" si="104"/>
        <v>0</v>
      </c>
      <c r="W160" s="2"/>
      <c r="X160" s="2"/>
      <c r="Y160" s="2"/>
      <c r="Z160" s="2"/>
    </row>
    <row r="161" ht="12.75" customHeight="1">
      <c r="A161" s="1"/>
      <c r="B161" s="10"/>
      <c r="C161" s="9" t="s">
        <v>219</v>
      </c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4">
        <f t="shared" si="100"/>
        <v>0</v>
      </c>
      <c r="Q161" s="20"/>
      <c r="R161" s="24">
        <f t="shared" si="99"/>
        <v>0</v>
      </c>
      <c r="S161" s="25" t="str">
        <f t="shared" si="101"/>
        <v/>
      </c>
      <c r="T161" s="26">
        <f t="shared" si="102"/>
        <v>0</v>
      </c>
      <c r="U161" s="25" t="str">
        <f t="shared" si="103"/>
        <v/>
      </c>
      <c r="V161" s="27">
        <f t="shared" si="104"/>
        <v>0</v>
      </c>
      <c r="W161" s="2"/>
      <c r="X161" s="2"/>
      <c r="Y161" s="2"/>
      <c r="Z161" s="2"/>
    </row>
    <row r="162" ht="12.75" customHeight="1">
      <c r="A162" s="1"/>
      <c r="B162" s="10"/>
      <c r="C162" s="9" t="s">
        <v>220</v>
      </c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4">
        <f t="shared" si="100"/>
        <v>0</v>
      </c>
      <c r="Q162" s="20"/>
      <c r="R162" s="24">
        <f t="shared" si="99"/>
        <v>0</v>
      </c>
      <c r="S162" s="25" t="str">
        <f t="shared" si="101"/>
        <v/>
      </c>
      <c r="T162" s="26">
        <f t="shared" si="102"/>
        <v>0</v>
      </c>
      <c r="U162" s="25" t="str">
        <f t="shared" si="103"/>
        <v/>
      </c>
      <c r="V162" s="27">
        <f t="shared" si="104"/>
        <v>0</v>
      </c>
      <c r="W162" s="2"/>
      <c r="X162" s="2"/>
      <c r="Y162" s="2"/>
      <c r="Z162" s="2"/>
    </row>
    <row r="163" ht="12.75" customHeight="1">
      <c r="A163" s="1"/>
      <c r="B163" s="10"/>
      <c r="C163" s="9" t="s">
        <v>221</v>
      </c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4">
        <f t="shared" si="100"/>
        <v>0</v>
      </c>
      <c r="Q163" s="20"/>
      <c r="R163" s="24">
        <f t="shared" si="99"/>
        <v>0</v>
      </c>
      <c r="S163" s="25" t="str">
        <f t="shared" si="101"/>
        <v/>
      </c>
      <c r="T163" s="26">
        <f t="shared" si="102"/>
        <v>0</v>
      </c>
      <c r="U163" s="25" t="str">
        <f t="shared" si="103"/>
        <v/>
      </c>
      <c r="V163" s="27">
        <f t="shared" si="104"/>
        <v>0</v>
      </c>
      <c r="W163" s="2"/>
      <c r="X163" s="2"/>
      <c r="Y163" s="2"/>
      <c r="Z163" s="2"/>
    </row>
    <row r="164" ht="12.75" customHeight="1">
      <c r="A164" s="1"/>
      <c r="B164" s="10"/>
      <c r="C164" s="9" t="s">
        <v>222</v>
      </c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4">
        <f t="shared" si="100"/>
        <v>0</v>
      </c>
      <c r="Q164" s="20"/>
      <c r="R164" s="24">
        <f t="shared" si="99"/>
        <v>0</v>
      </c>
      <c r="S164" s="25" t="str">
        <f t="shared" si="101"/>
        <v/>
      </c>
      <c r="T164" s="26">
        <f t="shared" si="102"/>
        <v>0</v>
      </c>
      <c r="U164" s="25" t="str">
        <f t="shared" si="103"/>
        <v/>
      </c>
      <c r="V164" s="27">
        <f t="shared" si="104"/>
        <v>0</v>
      </c>
      <c r="W164" s="2"/>
      <c r="X164" s="2"/>
      <c r="Y164" s="2"/>
      <c r="Z164" s="2"/>
    </row>
    <row r="165" ht="12.75" customHeight="1">
      <c r="A165" s="1"/>
      <c r="B165" s="10"/>
      <c r="C165" s="9"/>
      <c r="D165" s="24">
        <f t="shared" ref="D165:P165" si="105">SUM(D156:D164)</f>
        <v>0</v>
      </c>
      <c r="E165" s="24">
        <f t="shared" si="105"/>
        <v>0</v>
      </c>
      <c r="F165" s="24">
        <f t="shared" si="105"/>
        <v>0</v>
      </c>
      <c r="G165" s="24">
        <f t="shared" si="105"/>
        <v>0</v>
      </c>
      <c r="H165" s="24">
        <f t="shared" si="105"/>
        <v>0</v>
      </c>
      <c r="I165" s="24">
        <f t="shared" si="105"/>
        <v>0</v>
      </c>
      <c r="J165" s="24">
        <f t="shared" si="105"/>
        <v>0</v>
      </c>
      <c r="K165" s="24">
        <f t="shared" si="105"/>
        <v>0</v>
      </c>
      <c r="L165" s="24">
        <f t="shared" si="105"/>
        <v>0</v>
      </c>
      <c r="M165" s="24">
        <f t="shared" si="105"/>
        <v>0</v>
      </c>
      <c r="N165" s="24">
        <f t="shared" si="105"/>
        <v>0</v>
      </c>
      <c r="O165" s="24">
        <f t="shared" si="105"/>
        <v>0</v>
      </c>
      <c r="P165" s="24">
        <f t="shared" si="105"/>
        <v>0</v>
      </c>
      <c r="Q165" s="20"/>
      <c r="R165" s="24">
        <f t="shared" si="99"/>
        <v>0</v>
      </c>
      <c r="S165" s="26">
        <f t="shared" ref="S165:U165" si="106">SUM(S156:S164)</f>
        <v>0</v>
      </c>
      <c r="T165" s="26">
        <f t="shared" si="106"/>
        <v>0</v>
      </c>
      <c r="U165" s="26">
        <f t="shared" si="106"/>
        <v>0</v>
      </c>
      <c r="V165" s="27">
        <f t="shared" si="104"/>
        <v>0</v>
      </c>
      <c r="W165" s="2"/>
      <c r="X165" s="2"/>
      <c r="Y165" s="2"/>
      <c r="Z165" s="2"/>
    </row>
    <row r="166" ht="12.75" customHeight="1">
      <c r="A166" s="1"/>
      <c r="B166" s="1"/>
      <c r="C166" s="1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"/>
      <c r="X166" s="2"/>
      <c r="Y166" s="2"/>
      <c r="Z166" s="2"/>
    </row>
    <row r="167" ht="12.75" customHeight="1">
      <c r="A167" s="1"/>
      <c r="B167" s="10"/>
      <c r="C167" s="19" t="s">
        <v>223</v>
      </c>
      <c r="D167" s="22" t="s">
        <v>4</v>
      </c>
      <c r="E167" s="22" t="s">
        <v>5</v>
      </c>
      <c r="F167" s="22" t="s">
        <v>6</v>
      </c>
      <c r="G167" s="22" t="s">
        <v>7</v>
      </c>
      <c r="H167" s="22" t="s">
        <v>8</v>
      </c>
      <c r="I167" s="22" t="s">
        <v>9</v>
      </c>
      <c r="J167" s="22" t="s">
        <v>227</v>
      </c>
      <c r="K167" s="22" t="s">
        <v>11</v>
      </c>
      <c r="L167" s="22" t="s">
        <v>12</v>
      </c>
      <c r="M167" s="22" t="s">
        <v>13</v>
      </c>
      <c r="N167" s="22" t="s">
        <v>14</v>
      </c>
      <c r="O167" s="22" t="s">
        <v>15</v>
      </c>
      <c r="P167" s="20"/>
      <c r="Q167" s="20"/>
      <c r="R167" s="24">
        <f t="shared" ref="R167:R177" si="107">(P167*Q167)</f>
        <v>0</v>
      </c>
      <c r="S167" s="23" t="s">
        <v>19</v>
      </c>
      <c r="T167" s="23" t="s">
        <v>20</v>
      </c>
      <c r="U167" s="23" t="s">
        <v>21</v>
      </c>
      <c r="V167" s="20"/>
      <c r="W167" s="2"/>
      <c r="X167" s="2"/>
      <c r="Y167" s="2"/>
      <c r="Z167" s="2"/>
    </row>
    <row r="168" ht="12.75" customHeight="1">
      <c r="A168" s="1"/>
      <c r="B168" s="10"/>
      <c r="C168" s="9" t="s">
        <v>214</v>
      </c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4">
        <f t="shared" ref="P168:P176" si="108">SUM(D168:O168)</f>
        <v>0</v>
      </c>
      <c r="Q168" s="20"/>
      <c r="R168" s="24">
        <f t="shared" si="107"/>
        <v>0</v>
      </c>
      <c r="S168" s="25" t="str">
        <f t="shared" ref="S168:S176" si="109">(E168)</f>
        <v/>
      </c>
      <c r="T168" s="26">
        <f t="shared" ref="T168:T176" si="110">SUM(D168,G168,H168,I168,J168,K168,L168,M168,N168,O168)</f>
        <v>0</v>
      </c>
      <c r="U168" s="25" t="str">
        <f t="shared" ref="U168:U176" si="111">(F168)</f>
        <v/>
      </c>
      <c r="V168" s="27">
        <f t="shared" ref="V168:V177" si="112">SUM(G168:H168)</f>
        <v>0</v>
      </c>
      <c r="W168" s="2"/>
      <c r="X168" s="2"/>
      <c r="Y168" s="2"/>
      <c r="Z168" s="2"/>
    </row>
    <row r="169" ht="12.75" customHeight="1">
      <c r="A169" s="1"/>
      <c r="B169" s="10"/>
      <c r="C169" s="9" t="s">
        <v>215</v>
      </c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4">
        <f t="shared" si="108"/>
        <v>0</v>
      </c>
      <c r="Q169" s="20"/>
      <c r="R169" s="24">
        <f t="shared" si="107"/>
        <v>0</v>
      </c>
      <c r="S169" s="25" t="str">
        <f t="shared" si="109"/>
        <v/>
      </c>
      <c r="T169" s="26">
        <f t="shared" si="110"/>
        <v>0</v>
      </c>
      <c r="U169" s="25" t="str">
        <f t="shared" si="111"/>
        <v/>
      </c>
      <c r="V169" s="27">
        <f t="shared" si="112"/>
        <v>0</v>
      </c>
      <c r="W169" s="2"/>
      <c r="X169" s="2"/>
      <c r="Y169" s="2"/>
      <c r="Z169" s="2"/>
    </row>
    <row r="170" ht="12.75" customHeight="1">
      <c r="A170" s="1"/>
      <c r="B170" s="10"/>
      <c r="C170" s="9" t="s">
        <v>216</v>
      </c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4">
        <f t="shared" si="108"/>
        <v>0</v>
      </c>
      <c r="Q170" s="20"/>
      <c r="R170" s="24">
        <f t="shared" si="107"/>
        <v>0</v>
      </c>
      <c r="S170" s="25" t="str">
        <f t="shared" si="109"/>
        <v/>
      </c>
      <c r="T170" s="26">
        <f t="shared" si="110"/>
        <v>0</v>
      </c>
      <c r="U170" s="25" t="str">
        <f t="shared" si="111"/>
        <v/>
      </c>
      <c r="V170" s="27">
        <f t="shared" si="112"/>
        <v>0</v>
      </c>
      <c r="W170" s="2"/>
      <c r="X170" s="2"/>
      <c r="Y170" s="2"/>
      <c r="Z170" s="2"/>
    </row>
    <row r="171" ht="12.75" customHeight="1">
      <c r="A171" s="1"/>
      <c r="B171" s="10"/>
      <c r="C171" s="9" t="s">
        <v>217</v>
      </c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4">
        <f t="shared" si="108"/>
        <v>0</v>
      </c>
      <c r="Q171" s="20"/>
      <c r="R171" s="24">
        <f t="shared" si="107"/>
        <v>0</v>
      </c>
      <c r="S171" s="25" t="str">
        <f t="shared" si="109"/>
        <v/>
      </c>
      <c r="T171" s="26">
        <f t="shared" si="110"/>
        <v>0</v>
      </c>
      <c r="U171" s="25" t="str">
        <f t="shared" si="111"/>
        <v/>
      </c>
      <c r="V171" s="27">
        <f t="shared" si="112"/>
        <v>0</v>
      </c>
      <c r="W171" s="2"/>
      <c r="X171" s="2"/>
      <c r="Y171" s="2"/>
      <c r="Z171" s="2"/>
    </row>
    <row r="172" ht="12.75" customHeight="1">
      <c r="A172" s="1"/>
      <c r="B172" s="10"/>
      <c r="C172" s="9" t="s">
        <v>218</v>
      </c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4">
        <f t="shared" si="108"/>
        <v>0</v>
      </c>
      <c r="Q172" s="20"/>
      <c r="R172" s="24">
        <f t="shared" si="107"/>
        <v>0</v>
      </c>
      <c r="S172" s="25" t="str">
        <f t="shared" si="109"/>
        <v/>
      </c>
      <c r="T172" s="26">
        <f t="shared" si="110"/>
        <v>0</v>
      </c>
      <c r="U172" s="25" t="str">
        <f t="shared" si="111"/>
        <v/>
      </c>
      <c r="V172" s="27">
        <f t="shared" si="112"/>
        <v>0</v>
      </c>
      <c r="W172" s="2"/>
      <c r="X172" s="2"/>
      <c r="Y172" s="2"/>
      <c r="Z172" s="2"/>
    </row>
    <row r="173" ht="12.75" customHeight="1">
      <c r="A173" s="1"/>
      <c r="B173" s="10"/>
      <c r="C173" s="9" t="s">
        <v>219</v>
      </c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4">
        <f t="shared" si="108"/>
        <v>0</v>
      </c>
      <c r="Q173" s="20"/>
      <c r="R173" s="24">
        <f t="shared" si="107"/>
        <v>0</v>
      </c>
      <c r="S173" s="25" t="str">
        <f t="shared" si="109"/>
        <v/>
      </c>
      <c r="T173" s="26">
        <f t="shared" si="110"/>
        <v>0</v>
      </c>
      <c r="U173" s="25" t="str">
        <f t="shared" si="111"/>
        <v/>
      </c>
      <c r="V173" s="27">
        <f t="shared" si="112"/>
        <v>0</v>
      </c>
      <c r="W173" s="2"/>
      <c r="X173" s="2"/>
      <c r="Y173" s="2"/>
      <c r="Z173" s="2"/>
    </row>
    <row r="174" ht="12.75" customHeight="1">
      <c r="A174" s="1"/>
      <c r="B174" s="10"/>
      <c r="C174" s="9" t="s">
        <v>220</v>
      </c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4">
        <f t="shared" si="108"/>
        <v>0</v>
      </c>
      <c r="Q174" s="20"/>
      <c r="R174" s="24">
        <f t="shared" si="107"/>
        <v>0</v>
      </c>
      <c r="S174" s="25" t="str">
        <f t="shared" si="109"/>
        <v/>
      </c>
      <c r="T174" s="26">
        <f t="shared" si="110"/>
        <v>0</v>
      </c>
      <c r="U174" s="25" t="str">
        <f t="shared" si="111"/>
        <v/>
      </c>
      <c r="V174" s="27">
        <f t="shared" si="112"/>
        <v>0</v>
      </c>
      <c r="W174" s="2"/>
      <c r="X174" s="2"/>
      <c r="Y174" s="2"/>
      <c r="Z174" s="2"/>
    </row>
    <row r="175" ht="12.75" customHeight="1">
      <c r="A175" s="1"/>
      <c r="B175" s="10"/>
      <c r="C175" s="9" t="s">
        <v>221</v>
      </c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4">
        <f t="shared" si="108"/>
        <v>0</v>
      </c>
      <c r="Q175" s="20"/>
      <c r="R175" s="24">
        <f t="shared" si="107"/>
        <v>0</v>
      </c>
      <c r="S175" s="25" t="str">
        <f t="shared" si="109"/>
        <v/>
      </c>
      <c r="T175" s="26">
        <f t="shared" si="110"/>
        <v>0</v>
      </c>
      <c r="U175" s="25" t="str">
        <f t="shared" si="111"/>
        <v/>
      </c>
      <c r="V175" s="27">
        <f t="shared" si="112"/>
        <v>0</v>
      </c>
      <c r="W175" s="2"/>
      <c r="X175" s="2"/>
      <c r="Y175" s="2"/>
      <c r="Z175" s="2"/>
    </row>
    <row r="176" ht="12.75" customHeight="1">
      <c r="A176" s="1"/>
      <c r="B176" s="10"/>
      <c r="C176" s="9" t="s">
        <v>222</v>
      </c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4">
        <f t="shared" si="108"/>
        <v>0</v>
      </c>
      <c r="Q176" s="20"/>
      <c r="R176" s="24">
        <f t="shared" si="107"/>
        <v>0</v>
      </c>
      <c r="S176" s="25" t="str">
        <f t="shared" si="109"/>
        <v/>
      </c>
      <c r="T176" s="26">
        <f t="shared" si="110"/>
        <v>0</v>
      </c>
      <c r="U176" s="25" t="str">
        <f t="shared" si="111"/>
        <v/>
      </c>
      <c r="V176" s="27">
        <f t="shared" si="112"/>
        <v>0</v>
      </c>
      <c r="W176" s="2"/>
      <c r="X176" s="2"/>
      <c r="Y176" s="2"/>
      <c r="Z176" s="2"/>
    </row>
    <row r="177" ht="12.75" customHeight="1">
      <c r="A177" s="1"/>
      <c r="B177" s="10"/>
      <c r="C177" s="9"/>
      <c r="D177" s="24">
        <f t="shared" ref="D177:O177" si="113">SUM(D168:D176)</f>
        <v>0</v>
      </c>
      <c r="E177" s="24">
        <f t="shared" si="113"/>
        <v>0</v>
      </c>
      <c r="F177" s="24">
        <f t="shared" si="113"/>
        <v>0</v>
      </c>
      <c r="G177" s="24">
        <f t="shared" si="113"/>
        <v>0</v>
      </c>
      <c r="H177" s="24">
        <f t="shared" si="113"/>
        <v>0</v>
      </c>
      <c r="I177" s="24">
        <f t="shared" si="113"/>
        <v>0</v>
      </c>
      <c r="J177" s="24">
        <f t="shared" si="113"/>
        <v>0</v>
      </c>
      <c r="K177" s="24">
        <f t="shared" si="113"/>
        <v>0</v>
      </c>
      <c r="L177" s="24">
        <f t="shared" si="113"/>
        <v>0</v>
      </c>
      <c r="M177" s="24">
        <f t="shared" si="113"/>
        <v>0</v>
      </c>
      <c r="N177" s="24">
        <f t="shared" si="113"/>
        <v>0</v>
      </c>
      <c r="O177" s="24">
        <f t="shared" si="113"/>
        <v>0</v>
      </c>
      <c r="P177" s="24">
        <f>SUM(P167:P176)</f>
        <v>0</v>
      </c>
      <c r="Q177" s="20"/>
      <c r="R177" s="24">
        <f t="shared" si="107"/>
        <v>0</v>
      </c>
      <c r="S177" s="26">
        <f t="shared" ref="S177:U177" si="114">SUM(S168:S176)</f>
        <v>0</v>
      </c>
      <c r="T177" s="26">
        <f t="shared" si="114"/>
        <v>0</v>
      </c>
      <c r="U177" s="26">
        <f t="shared" si="114"/>
        <v>0</v>
      </c>
      <c r="V177" s="27">
        <f t="shared" si="112"/>
        <v>0</v>
      </c>
      <c r="W177" s="2"/>
      <c r="X177" s="2"/>
      <c r="Y177" s="2"/>
      <c r="Z177" s="2"/>
    </row>
    <row r="178" ht="12.75" customHeight="1">
      <c r="A178" s="1"/>
      <c r="B178" s="1"/>
      <c r="C178" s="1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"/>
      <c r="X178" s="2"/>
      <c r="Y178" s="2"/>
      <c r="Z178" s="2"/>
    </row>
    <row r="179" ht="12.75" customHeight="1">
      <c r="A179" s="1"/>
      <c r="B179" s="1"/>
      <c r="C179" s="1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4">
        <f t="shared" ref="S179:U179" si="115">SUM(S140,S132,S122,S114,S108,S99,S91,S74,S66,S57,S22)</f>
        <v>0</v>
      </c>
      <c r="T179" s="24">
        <f t="shared" si="115"/>
        <v>0</v>
      </c>
      <c r="U179" s="24">
        <f t="shared" si="115"/>
        <v>0</v>
      </c>
      <c r="V179" s="20"/>
      <c r="W179" s="2"/>
      <c r="X179" s="2"/>
      <c r="Y179" s="2"/>
      <c r="Z179" s="2"/>
    </row>
    <row r="180" ht="12.75" customHeight="1">
      <c r="A180" s="1"/>
      <c r="B180" s="1"/>
      <c r="C180" s="1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"/>
      <c r="X180" s="2"/>
      <c r="Y180" s="2"/>
      <c r="Z180" s="2"/>
    </row>
    <row r="181" ht="12.75" customHeight="1">
      <c r="A181" s="1"/>
      <c r="B181" s="1"/>
      <c r="C181" s="1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"/>
      <c r="X181" s="2"/>
      <c r="Y181" s="2"/>
      <c r="Z181" s="2"/>
    </row>
    <row r="182" ht="12.75" customHeight="1">
      <c r="A182" s="1"/>
      <c r="B182" s="1"/>
      <c r="C182" s="1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"/>
      <c r="X182" s="2"/>
      <c r="Y182" s="2"/>
      <c r="Z182" s="2"/>
    </row>
    <row r="183" ht="12.75" customHeight="1">
      <c r="A183" s="1"/>
      <c r="B183" s="1"/>
      <c r="C183" s="1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"/>
      <c r="X183" s="2"/>
      <c r="Y183" s="2"/>
      <c r="Z183" s="2"/>
    </row>
    <row r="184" ht="12.75" customHeight="1">
      <c r="A184" s="1"/>
      <c r="B184" s="1"/>
      <c r="C184" s="1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"/>
      <c r="X184" s="2"/>
      <c r="Y184" s="2"/>
      <c r="Z184" s="2"/>
    </row>
    <row r="185" ht="15.75" customHeight="1">
      <c r="A185" s="2"/>
      <c r="B185" s="2"/>
      <c r="C185" s="2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"/>
      <c r="X185" s="2"/>
      <c r="Y185" s="2"/>
      <c r="Z185" s="2"/>
    </row>
    <row r="186" ht="15.75" customHeight="1">
      <c r="A186" s="2"/>
      <c r="B186" s="2"/>
      <c r="C186" s="2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"/>
      <c r="X186" s="2"/>
      <c r="Y186" s="2"/>
      <c r="Z186" s="2"/>
    </row>
    <row r="187" ht="15.75" customHeight="1">
      <c r="A187" s="2"/>
      <c r="B187" s="2"/>
      <c r="C187" s="2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"/>
      <c r="X187" s="2"/>
      <c r="Y187" s="2"/>
      <c r="Z187" s="2"/>
    </row>
    <row r="188" ht="15.75" customHeight="1">
      <c r="A188" s="2"/>
      <c r="B188" s="2"/>
      <c r="C188" s="2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"/>
      <c r="X188" s="2"/>
      <c r="Y188" s="2"/>
      <c r="Z188" s="2"/>
    </row>
    <row r="189" ht="15.75" customHeight="1">
      <c r="A189" s="2"/>
      <c r="B189" s="2"/>
      <c r="C189" s="2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"/>
      <c r="X189" s="2"/>
      <c r="Y189" s="2"/>
      <c r="Z189" s="2"/>
    </row>
    <row r="190" ht="15.75" customHeight="1">
      <c r="A190" s="2"/>
      <c r="B190" s="2"/>
      <c r="C190" s="2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"/>
      <c r="X190" s="2"/>
      <c r="Y190" s="2"/>
      <c r="Z190" s="2"/>
    </row>
    <row r="191" ht="15.75" customHeight="1">
      <c r="A191" s="2"/>
      <c r="B191" s="2"/>
      <c r="C191" s="2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"/>
      <c r="X191" s="2"/>
      <c r="Y191" s="2"/>
      <c r="Z191" s="2"/>
    </row>
    <row r="192" ht="15.75" customHeight="1">
      <c r="A192" s="2"/>
      <c r="B192" s="2"/>
      <c r="C192" s="2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"/>
      <c r="X192" s="2"/>
      <c r="Y192" s="2"/>
      <c r="Z192" s="2"/>
    </row>
    <row r="193" ht="15.75" customHeight="1">
      <c r="A193" s="2"/>
      <c r="B193" s="2"/>
      <c r="C193" s="2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"/>
      <c r="X193" s="2"/>
      <c r="Y193" s="2"/>
      <c r="Z193" s="2"/>
    </row>
    <row r="194" ht="15.75" customHeight="1">
      <c r="A194" s="2"/>
      <c r="B194" s="2"/>
      <c r="C194" s="2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"/>
      <c r="X194" s="2"/>
      <c r="Y194" s="2"/>
      <c r="Z194" s="2"/>
    </row>
    <row r="195" ht="15.75" customHeight="1">
      <c r="A195" s="2"/>
      <c r="B195" s="2"/>
      <c r="C195" s="2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"/>
      <c r="X195" s="2"/>
      <c r="Y195" s="2"/>
      <c r="Z195" s="2"/>
    </row>
    <row r="196" ht="15.75" customHeight="1">
      <c r="A196" s="2"/>
      <c r="B196" s="2"/>
      <c r="C196" s="2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"/>
      <c r="X196" s="2"/>
      <c r="Y196" s="2"/>
      <c r="Z196" s="2"/>
    </row>
    <row r="197" ht="15.75" customHeight="1">
      <c r="A197" s="2"/>
      <c r="B197" s="2"/>
      <c r="C197" s="2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"/>
      <c r="X197" s="2"/>
      <c r="Y197" s="2"/>
      <c r="Z197" s="2"/>
    </row>
    <row r="198" ht="15.75" customHeight="1">
      <c r="A198" s="2"/>
      <c r="B198" s="2"/>
      <c r="C198" s="2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"/>
      <c r="X198" s="2"/>
      <c r="Y198" s="2"/>
      <c r="Z198" s="2"/>
    </row>
    <row r="199" ht="15.75" customHeight="1">
      <c r="A199" s="2"/>
      <c r="B199" s="2"/>
      <c r="C199" s="2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"/>
      <c r="X199" s="2"/>
      <c r="Y199" s="2"/>
      <c r="Z199" s="2"/>
    </row>
    <row r="200" ht="15.75" customHeight="1">
      <c r="A200" s="2"/>
      <c r="B200" s="2"/>
      <c r="C200" s="2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"/>
      <c r="X200" s="2"/>
      <c r="Y200" s="2"/>
      <c r="Z200" s="2"/>
    </row>
    <row r="201" ht="15.75" customHeight="1">
      <c r="A201" s="2"/>
      <c r="B201" s="2"/>
      <c r="C201" s="2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"/>
      <c r="X201" s="2"/>
      <c r="Y201" s="2"/>
      <c r="Z201" s="2"/>
    </row>
    <row r="202" ht="15.75" customHeight="1">
      <c r="A202" s="2"/>
      <c r="B202" s="2"/>
      <c r="C202" s="2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"/>
      <c r="X202" s="2"/>
      <c r="Y202" s="2"/>
      <c r="Z202" s="2"/>
    </row>
    <row r="203" ht="15.75" customHeight="1">
      <c r="A203" s="2"/>
      <c r="B203" s="2"/>
      <c r="C203" s="2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"/>
      <c r="X203" s="2"/>
      <c r="Y203" s="2"/>
      <c r="Z203" s="2"/>
    </row>
    <row r="204" ht="15.75" customHeight="1">
      <c r="A204" s="2"/>
      <c r="B204" s="2"/>
      <c r="C204" s="2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"/>
      <c r="X204" s="2"/>
      <c r="Y204" s="2"/>
      <c r="Z204" s="2"/>
    </row>
    <row r="205" ht="15.75" customHeight="1">
      <c r="A205" s="2"/>
      <c r="B205" s="2"/>
      <c r="C205" s="2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"/>
      <c r="X205" s="2"/>
      <c r="Y205" s="2"/>
      <c r="Z205" s="2"/>
    </row>
    <row r="206" ht="15.75" customHeight="1">
      <c r="A206" s="2"/>
      <c r="B206" s="2"/>
      <c r="C206" s="2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"/>
      <c r="X206" s="2"/>
      <c r="Y206" s="2"/>
      <c r="Z206" s="2"/>
    </row>
    <row r="207" ht="15.75" customHeight="1">
      <c r="A207" s="2"/>
      <c r="B207" s="2"/>
      <c r="C207" s="2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"/>
      <c r="X207" s="2"/>
      <c r="Y207" s="2"/>
      <c r="Z207" s="2"/>
    </row>
    <row r="208" ht="15.75" customHeight="1">
      <c r="A208" s="2"/>
      <c r="B208" s="2"/>
      <c r="C208" s="2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"/>
      <c r="X208" s="2"/>
      <c r="Y208" s="2"/>
      <c r="Z208" s="2"/>
    </row>
    <row r="209" ht="15.75" customHeight="1">
      <c r="A209" s="2"/>
      <c r="B209" s="2"/>
      <c r="C209" s="2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"/>
      <c r="X209" s="2"/>
      <c r="Y209" s="2"/>
      <c r="Z209" s="2"/>
    </row>
    <row r="210" ht="15.75" customHeight="1">
      <c r="A210" s="2"/>
      <c r="B210" s="2"/>
      <c r="C210" s="2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"/>
      <c r="X210" s="2"/>
      <c r="Y210" s="2"/>
      <c r="Z210" s="2"/>
    </row>
    <row r="211" ht="15.75" customHeight="1">
      <c r="A211" s="2"/>
      <c r="B211" s="2"/>
      <c r="C211" s="2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"/>
      <c r="X211" s="2"/>
      <c r="Y211" s="2"/>
      <c r="Z211" s="2"/>
    </row>
    <row r="212" ht="15.75" customHeight="1">
      <c r="A212" s="2"/>
      <c r="B212" s="2"/>
      <c r="C212" s="2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"/>
      <c r="X212" s="2"/>
      <c r="Y212" s="2"/>
      <c r="Z212" s="2"/>
    </row>
    <row r="213" ht="15.75" customHeight="1">
      <c r="A213" s="2"/>
      <c r="B213" s="2"/>
      <c r="C213" s="2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"/>
      <c r="X213" s="2"/>
      <c r="Y213" s="2"/>
      <c r="Z213" s="2"/>
    </row>
    <row r="214" ht="15.75" customHeight="1">
      <c r="A214" s="2"/>
      <c r="B214" s="2"/>
      <c r="C214" s="2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"/>
      <c r="X214" s="2"/>
      <c r="Y214" s="2"/>
      <c r="Z214" s="2"/>
    </row>
    <row r="215" ht="15.75" customHeight="1">
      <c r="A215" s="2"/>
      <c r="B215" s="2"/>
      <c r="C215" s="2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"/>
      <c r="X215" s="2"/>
      <c r="Y215" s="2"/>
      <c r="Z215" s="2"/>
    </row>
    <row r="216" ht="15.75" customHeight="1">
      <c r="A216" s="2"/>
      <c r="B216" s="2"/>
      <c r="C216" s="2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"/>
      <c r="X216" s="2"/>
      <c r="Y216" s="2"/>
      <c r="Z216" s="2"/>
    </row>
    <row r="217" ht="15.75" customHeight="1">
      <c r="A217" s="2"/>
      <c r="B217" s="2"/>
      <c r="C217" s="2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"/>
      <c r="X217" s="2"/>
      <c r="Y217" s="2"/>
      <c r="Z217" s="2"/>
    </row>
    <row r="218" ht="15.75" customHeight="1">
      <c r="A218" s="2"/>
      <c r="B218" s="2"/>
      <c r="C218" s="2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"/>
      <c r="X218" s="2"/>
      <c r="Y218" s="2"/>
      <c r="Z218" s="2"/>
    </row>
    <row r="219" ht="15.75" customHeight="1">
      <c r="A219" s="2"/>
      <c r="B219" s="2"/>
      <c r="C219" s="2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"/>
      <c r="X219" s="2"/>
      <c r="Y219" s="2"/>
      <c r="Z219" s="2"/>
    </row>
    <row r="220" ht="15.75" customHeight="1">
      <c r="A220" s="2"/>
      <c r="B220" s="2"/>
      <c r="C220" s="2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"/>
      <c r="X220" s="2"/>
      <c r="Y220" s="2"/>
      <c r="Z220" s="2"/>
    </row>
    <row r="221" ht="15.75" customHeight="1">
      <c r="A221" s="2"/>
      <c r="B221" s="2"/>
      <c r="C221" s="2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"/>
      <c r="X221" s="2"/>
      <c r="Y221" s="2"/>
      <c r="Z221" s="2"/>
    </row>
    <row r="222" ht="15.75" customHeight="1">
      <c r="A222" s="2"/>
      <c r="B222" s="2"/>
      <c r="C222" s="2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"/>
      <c r="X222" s="2"/>
      <c r="Y222" s="2"/>
      <c r="Z222" s="2"/>
    </row>
    <row r="223" ht="15.75" customHeight="1">
      <c r="A223" s="2"/>
      <c r="B223" s="2"/>
      <c r="C223" s="2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"/>
      <c r="X223" s="2"/>
      <c r="Y223" s="2"/>
      <c r="Z223" s="2"/>
    </row>
    <row r="224" ht="15.75" customHeight="1">
      <c r="A224" s="2"/>
      <c r="B224" s="2"/>
      <c r="C224" s="2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"/>
      <c r="X224" s="2"/>
      <c r="Y224" s="2"/>
      <c r="Z224" s="2"/>
    </row>
    <row r="225" ht="15.75" customHeight="1">
      <c r="A225" s="2"/>
      <c r="B225" s="2"/>
      <c r="C225" s="2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"/>
      <c r="X225" s="2"/>
      <c r="Y225" s="2"/>
      <c r="Z225" s="2"/>
    </row>
    <row r="226" ht="15.75" customHeight="1">
      <c r="A226" s="2"/>
      <c r="B226" s="2"/>
      <c r="C226" s="2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"/>
      <c r="X226" s="2"/>
      <c r="Y226" s="2"/>
      <c r="Z226" s="2"/>
    </row>
    <row r="227" ht="15.75" customHeight="1">
      <c r="A227" s="2"/>
      <c r="B227" s="2"/>
      <c r="C227" s="2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"/>
      <c r="X227" s="2"/>
      <c r="Y227" s="2"/>
      <c r="Z227" s="2"/>
    </row>
    <row r="228" ht="15.75" customHeight="1">
      <c r="A228" s="2"/>
      <c r="B228" s="2"/>
      <c r="C228" s="2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"/>
      <c r="X228" s="2"/>
      <c r="Y228" s="2"/>
      <c r="Z228" s="2"/>
    </row>
    <row r="229" ht="15.75" customHeight="1">
      <c r="A229" s="2"/>
      <c r="B229" s="2"/>
      <c r="C229" s="2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"/>
      <c r="X229" s="2"/>
      <c r="Y229" s="2"/>
      <c r="Z229" s="2"/>
    </row>
    <row r="230" ht="15.75" customHeight="1">
      <c r="A230" s="2"/>
      <c r="B230" s="2"/>
      <c r="C230" s="2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"/>
      <c r="X230" s="2"/>
      <c r="Y230" s="2"/>
      <c r="Z230" s="2"/>
    </row>
    <row r="231" ht="15.75" customHeight="1">
      <c r="A231" s="2"/>
      <c r="B231" s="2"/>
      <c r="C231" s="2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"/>
      <c r="X231" s="2"/>
      <c r="Y231" s="2"/>
      <c r="Z231" s="2"/>
    </row>
    <row r="232" ht="15.75" customHeight="1">
      <c r="A232" s="2"/>
      <c r="B232" s="2"/>
      <c r="C232" s="2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"/>
      <c r="X232" s="2"/>
      <c r="Y232" s="2"/>
      <c r="Z232" s="2"/>
    </row>
    <row r="233" ht="15.75" customHeight="1">
      <c r="A233" s="2"/>
      <c r="B233" s="2"/>
      <c r="C233" s="2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"/>
      <c r="X233" s="2"/>
      <c r="Y233" s="2"/>
      <c r="Z233" s="2"/>
    </row>
    <row r="234" ht="15.75" customHeight="1">
      <c r="A234" s="2"/>
      <c r="B234" s="2"/>
      <c r="C234" s="2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"/>
      <c r="X234" s="2"/>
      <c r="Y234" s="2"/>
      <c r="Z234" s="2"/>
    </row>
    <row r="235" ht="15.75" customHeight="1">
      <c r="A235" s="2"/>
      <c r="B235" s="2"/>
      <c r="C235" s="2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"/>
      <c r="X235" s="2"/>
      <c r="Y235" s="2"/>
      <c r="Z235" s="2"/>
    </row>
    <row r="236" ht="15.75" customHeight="1">
      <c r="A236" s="2"/>
      <c r="B236" s="2"/>
      <c r="C236" s="2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"/>
      <c r="X236" s="2"/>
      <c r="Y236" s="2"/>
      <c r="Z236" s="2"/>
    </row>
    <row r="237" ht="15.75" customHeight="1">
      <c r="A237" s="2"/>
      <c r="B237" s="2"/>
      <c r="C237" s="2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"/>
      <c r="X237" s="2"/>
      <c r="Y237" s="2"/>
      <c r="Z237" s="2"/>
    </row>
    <row r="238" ht="15.75" customHeight="1">
      <c r="A238" s="2"/>
      <c r="B238" s="2"/>
      <c r="C238" s="2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"/>
      <c r="X238" s="2"/>
      <c r="Y238" s="2"/>
      <c r="Z238" s="2"/>
    </row>
    <row r="239" ht="15.75" customHeight="1">
      <c r="A239" s="2"/>
      <c r="B239" s="2"/>
      <c r="C239" s="2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"/>
      <c r="X239" s="2"/>
      <c r="Y239" s="2"/>
      <c r="Z239" s="2"/>
    </row>
    <row r="240" ht="15.75" customHeight="1">
      <c r="A240" s="2"/>
      <c r="B240" s="2"/>
      <c r="C240" s="2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"/>
      <c r="X240" s="2"/>
      <c r="Y240" s="2"/>
      <c r="Z240" s="2"/>
    </row>
    <row r="241" ht="15.75" customHeight="1">
      <c r="A241" s="2"/>
      <c r="B241" s="2"/>
      <c r="C241" s="2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"/>
      <c r="X241" s="2"/>
      <c r="Y241" s="2"/>
      <c r="Z241" s="2"/>
    </row>
    <row r="242" ht="15.75" customHeight="1">
      <c r="A242" s="2"/>
      <c r="B242" s="2"/>
      <c r="C242" s="2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"/>
      <c r="X242" s="2"/>
      <c r="Y242" s="2"/>
      <c r="Z242" s="2"/>
    </row>
    <row r="243" ht="15.75" customHeight="1">
      <c r="A243" s="2"/>
      <c r="B243" s="2"/>
      <c r="C243" s="2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"/>
      <c r="X243" s="2"/>
      <c r="Y243" s="2"/>
      <c r="Z243" s="2"/>
    </row>
    <row r="244" ht="15.75" customHeight="1">
      <c r="A244" s="2"/>
      <c r="B244" s="2"/>
      <c r="C244" s="2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"/>
      <c r="X244" s="2"/>
      <c r="Y244" s="2"/>
      <c r="Z244" s="2"/>
    </row>
    <row r="245" ht="15.75" customHeight="1">
      <c r="A245" s="2"/>
      <c r="B245" s="2"/>
      <c r="C245" s="2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"/>
      <c r="X245" s="2"/>
      <c r="Y245" s="2"/>
      <c r="Z245" s="2"/>
    </row>
    <row r="246" ht="15.75" customHeight="1">
      <c r="A246" s="2"/>
      <c r="B246" s="2"/>
      <c r="C246" s="2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"/>
      <c r="X246" s="2"/>
      <c r="Y246" s="2"/>
      <c r="Z246" s="2"/>
    </row>
    <row r="247" ht="15.75" customHeight="1">
      <c r="A247" s="2"/>
      <c r="B247" s="2"/>
      <c r="C247" s="2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"/>
      <c r="X247" s="2"/>
      <c r="Y247" s="2"/>
      <c r="Z247" s="2"/>
    </row>
    <row r="248" ht="15.75" customHeight="1">
      <c r="A248" s="2"/>
      <c r="B248" s="2"/>
      <c r="C248" s="2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"/>
      <c r="X248" s="2"/>
      <c r="Y248" s="2"/>
      <c r="Z248" s="2"/>
    </row>
    <row r="249" ht="15.75" customHeight="1">
      <c r="A249" s="2"/>
      <c r="B249" s="2"/>
      <c r="C249" s="2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"/>
      <c r="X249" s="2"/>
      <c r="Y249" s="2"/>
      <c r="Z249" s="2"/>
    </row>
    <row r="250" ht="15.75" customHeight="1">
      <c r="A250" s="2"/>
      <c r="B250" s="2"/>
      <c r="C250" s="2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"/>
      <c r="X250" s="2"/>
      <c r="Y250" s="2"/>
      <c r="Z250" s="2"/>
    </row>
    <row r="251" ht="15.75" customHeight="1">
      <c r="A251" s="2"/>
      <c r="B251" s="2"/>
      <c r="C251" s="2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"/>
      <c r="X251" s="2"/>
      <c r="Y251" s="2"/>
      <c r="Z251" s="2"/>
    </row>
    <row r="252" ht="15.75" customHeight="1">
      <c r="A252" s="2"/>
      <c r="B252" s="2"/>
      <c r="C252" s="2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"/>
      <c r="X252" s="2"/>
      <c r="Y252" s="2"/>
      <c r="Z252" s="2"/>
    </row>
    <row r="253" ht="15.75" customHeight="1">
      <c r="A253" s="2"/>
      <c r="B253" s="2"/>
      <c r="C253" s="2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"/>
      <c r="X253" s="2"/>
      <c r="Y253" s="2"/>
      <c r="Z253" s="2"/>
    </row>
    <row r="254" ht="15.75" customHeight="1">
      <c r="A254" s="2"/>
      <c r="B254" s="2"/>
      <c r="C254" s="2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"/>
      <c r="X254" s="2"/>
      <c r="Y254" s="2"/>
      <c r="Z254" s="2"/>
    </row>
    <row r="255" ht="15.75" customHeight="1">
      <c r="A255" s="2"/>
      <c r="B255" s="2"/>
      <c r="C255" s="2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"/>
      <c r="X255" s="2"/>
      <c r="Y255" s="2"/>
      <c r="Z255" s="2"/>
    </row>
    <row r="256" ht="15.75" customHeight="1">
      <c r="A256" s="2"/>
      <c r="B256" s="2"/>
      <c r="C256" s="2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"/>
      <c r="X256" s="2"/>
      <c r="Y256" s="2"/>
      <c r="Z256" s="2"/>
    </row>
    <row r="257" ht="15.75" customHeight="1">
      <c r="A257" s="2"/>
      <c r="B257" s="2"/>
      <c r="C257" s="2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"/>
      <c r="X257" s="2"/>
      <c r="Y257" s="2"/>
      <c r="Z257" s="2"/>
    </row>
    <row r="258" ht="15.75" customHeight="1">
      <c r="A258" s="2"/>
      <c r="B258" s="2"/>
      <c r="C258" s="2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"/>
      <c r="X258" s="2"/>
      <c r="Y258" s="2"/>
      <c r="Z258" s="2"/>
    </row>
    <row r="259" ht="15.75" customHeight="1">
      <c r="A259" s="2"/>
      <c r="B259" s="2"/>
      <c r="C259" s="2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"/>
      <c r="X259" s="2"/>
      <c r="Y259" s="2"/>
      <c r="Z259" s="2"/>
    </row>
    <row r="260" ht="15.75" customHeight="1">
      <c r="A260" s="2"/>
      <c r="B260" s="2"/>
      <c r="C260" s="2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"/>
      <c r="X260" s="2"/>
      <c r="Y260" s="2"/>
      <c r="Z260" s="2"/>
    </row>
    <row r="261" ht="15.75" customHeight="1">
      <c r="A261" s="2"/>
      <c r="B261" s="2"/>
      <c r="C261" s="2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"/>
      <c r="X261" s="2"/>
      <c r="Y261" s="2"/>
      <c r="Z261" s="2"/>
    </row>
    <row r="262" ht="15.75" customHeight="1">
      <c r="A262" s="2"/>
      <c r="B262" s="2"/>
      <c r="C262" s="2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"/>
      <c r="X262" s="2"/>
      <c r="Y262" s="2"/>
      <c r="Z262" s="2"/>
    </row>
    <row r="263" ht="15.75" customHeight="1">
      <c r="A263" s="2"/>
      <c r="B263" s="2"/>
      <c r="C263" s="2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"/>
      <c r="X263" s="2"/>
      <c r="Y263" s="2"/>
      <c r="Z263" s="2"/>
    </row>
    <row r="264" ht="15.75" customHeight="1">
      <c r="A264" s="2"/>
      <c r="B264" s="2"/>
      <c r="C264" s="2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"/>
      <c r="X264" s="2"/>
      <c r="Y264" s="2"/>
      <c r="Z264" s="2"/>
    </row>
    <row r="265" ht="15.75" customHeight="1">
      <c r="A265" s="2"/>
      <c r="B265" s="2"/>
      <c r="C265" s="2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"/>
      <c r="X265" s="2"/>
      <c r="Y265" s="2"/>
      <c r="Z265" s="2"/>
    </row>
    <row r="266" ht="15.75" customHeight="1">
      <c r="A266" s="2"/>
      <c r="B266" s="2"/>
      <c r="C266" s="2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"/>
      <c r="X266" s="2"/>
      <c r="Y266" s="2"/>
      <c r="Z266" s="2"/>
    </row>
    <row r="267" ht="15.75" customHeight="1">
      <c r="A267" s="2"/>
      <c r="B267" s="2"/>
      <c r="C267" s="2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"/>
      <c r="X267" s="2"/>
      <c r="Y267" s="2"/>
      <c r="Z267" s="2"/>
    </row>
    <row r="268" ht="15.75" customHeight="1">
      <c r="A268" s="2"/>
      <c r="B268" s="2"/>
      <c r="C268" s="2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"/>
      <c r="X268" s="2"/>
      <c r="Y268" s="2"/>
      <c r="Z268" s="2"/>
    </row>
    <row r="269" ht="15.75" customHeight="1">
      <c r="A269" s="2"/>
      <c r="B269" s="2"/>
      <c r="C269" s="2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"/>
      <c r="X269" s="2"/>
      <c r="Y269" s="2"/>
      <c r="Z269" s="2"/>
    </row>
    <row r="270" ht="15.75" customHeight="1">
      <c r="A270" s="2"/>
      <c r="B270" s="2"/>
      <c r="C270" s="2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"/>
      <c r="X270" s="2"/>
      <c r="Y270" s="2"/>
      <c r="Z270" s="2"/>
    </row>
    <row r="271" ht="15.75" customHeight="1">
      <c r="A271" s="2"/>
      <c r="B271" s="2"/>
      <c r="C271" s="2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"/>
      <c r="X271" s="2"/>
      <c r="Y271" s="2"/>
      <c r="Z271" s="2"/>
    </row>
    <row r="272" ht="15.75" customHeight="1">
      <c r="A272" s="2"/>
      <c r="B272" s="2"/>
      <c r="C272" s="2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"/>
      <c r="X272" s="2"/>
      <c r="Y272" s="2"/>
      <c r="Z272" s="2"/>
    </row>
    <row r="273" ht="15.75" customHeight="1">
      <c r="A273" s="2"/>
      <c r="B273" s="2"/>
      <c r="C273" s="2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"/>
      <c r="X273" s="2"/>
      <c r="Y273" s="2"/>
      <c r="Z273" s="2"/>
    </row>
    <row r="274" ht="15.75" customHeight="1">
      <c r="A274" s="2"/>
      <c r="B274" s="2"/>
      <c r="C274" s="2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"/>
      <c r="X274" s="2"/>
      <c r="Y274" s="2"/>
      <c r="Z274" s="2"/>
    </row>
    <row r="275" ht="15.75" customHeight="1">
      <c r="A275" s="2"/>
      <c r="B275" s="2"/>
      <c r="C275" s="2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"/>
      <c r="X275" s="2"/>
      <c r="Y275" s="2"/>
      <c r="Z275" s="2"/>
    </row>
    <row r="276" ht="15.75" customHeight="1">
      <c r="A276" s="2"/>
      <c r="B276" s="2"/>
      <c r="C276" s="2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"/>
      <c r="X276" s="2"/>
      <c r="Y276" s="2"/>
      <c r="Z276" s="2"/>
    </row>
    <row r="277" ht="15.75" customHeight="1">
      <c r="A277" s="2"/>
      <c r="B277" s="2"/>
      <c r="C277" s="2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"/>
      <c r="X277" s="2"/>
      <c r="Y277" s="2"/>
      <c r="Z277" s="2"/>
    </row>
    <row r="278" ht="15.75" customHeight="1">
      <c r="A278" s="2"/>
      <c r="B278" s="2"/>
      <c r="C278" s="2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"/>
      <c r="X278" s="2"/>
      <c r="Y278" s="2"/>
      <c r="Z278" s="2"/>
    </row>
    <row r="279" ht="15.75" customHeight="1">
      <c r="A279" s="2"/>
      <c r="B279" s="2"/>
      <c r="C279" s="2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"/>
      <c r="X279" s="2"/>
      <c r="Y279" s="2"/>
      <c r="Z279" s="2"/>
    </row>
    <row r="280" ht="15.75" customHeight="1">
      <c r="A280" s="2"/>
      <c r="B280" s="2"/>
      <c r="C280" s="2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"/>
      <c r="X280" s="2"/>
      <c r="Y280" s="2"/>
      <c r="Z280" s="2"/>
    </row>
    <row r="281" ht="15.75" customHeight="1">
      <c r="A281" s="2"/>
      <c r="B281" s="2"/>
      <c r="C281" s="2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"/>
      <c r="X281" s="2"/>
      <c r="Y281" s="2"/>
      <c r="Z281" s="2"/>
    </row>
    <row r="282" ht="15.75" customHeight="1">
      <c r="A282" s="2"/>
      <c r="B282" s="2"/>
      <c r="C282" s="2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"/>
      <c r="X282" s="2"/>
      <c r="Y282" s="2"/>
      <c r="Z282" s="2"/>
    </row>
    <row r="283" ht="15.75" customHeight="1">
      <c r="A283" s="2"/>
      <c r="B283" s="2"/>
      <c r="C283" s="2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"/>
      <c r="X283" s="2"/>
      <c r="Y283" s="2"/>
      <c r="Z283" s="2"/>
    </row>
    <row r="284" ht="15.75" customHeight="1">
      <c r="A284" s="2"/>
      <c r="B284" s="2"/>
      <c r="C284" s="2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"/>
      <c r="X284" s="2"/>
      <c r="Y284" s="2"/>
      <c r="Z284" s="2"/>
    </row>
    <row r="285" ht="15.75" customHeight="1">
      <c r="A285" s="2"/>
      <c r="B285" s="2"/>
      <c r="C285" s="2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"/>
      <c r="X285" s="2"/>
      <c r="Y285" s="2"/>
      <c r="Z285" s="2"/>
    </row>
    <row r="286" ht="15.75" customHeight="1">
      <c r="A286" s="2"/>
      <c r="B286" s="2"/>
      <c r="C286" s="2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"/>
      <c r="X286" s="2"/>
      <c r="Y286" s="2"/>
      <c r="Z286" s="2"/>
    </row>
    <row r="287" ht="15.75" customHeight="1">
      <c r="A287" s="2"/>
      <c r="B287" s="2"/>
      <c r="C287" s="2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"/>
      <c r="X287" s="2"/>
      <c r="Y287" s="2"/>
      <c r="Z287" s="2"/>
    </row>
    <row r="288" ht="15.75" customHeight="1">
      <c r="A288" s="2"/>
      <c r="B288" s="2"/>
      <c r="C288" s="2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"/>
      <c r="X288" s="2"/>
      <c r="Y288" s="2"/>
      <c r="Z288" s="2"/>
    </row>
    <row r="289" ht="15.75" customHeight="1">
      <c r="A289" s="2"/>
      <c r="B289" s="2"/>
      <c r="C289" s="2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"/>
      <c r="X289" s="2"/>
      <c r="Y289" s="2"/>
      <c r="Z289" s="2"/>
    </row>
    <row r="290" ht="15.75" customHeight="1">
      <c r="A290" s="2"/>
      <c r="B290" s="2"/>
      <c r="C290" s="2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"/>
      <c r="X290" s="2"/>
      <c r="Y290" s="2"/>
      <c r="Z290" s="2"/>
    </row>
    <row r="291" ht="15.75" customHeight="1">
      <c r="A291" s="2"/>
      <c r="B291" s="2"/>
      <c r="C291" s="2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"/>
      <c r="X291" s="2"/>
      <c r="Y291" s="2"/>
      <c r="Z291" s="2"/>
    </row>
    <row r="292" ht="15.75" customHeight="1">
      <c r="A292" s="2"/>
      <c r="B292" s="2"/>
      <c r="C292" s="2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"/>
      <c r="X292" s="2"/>
      <c r="Y292" s="2"/>
      <c r="Z292" s="2"/>
    </row>
    <row r="293" ht="15.75" customHeight="1">
      <c r="A293" s="2"/>
      <c r="B293" s="2"/>
      <c r="C293" s="2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"/>
      <c r="X293" s="2"/>
      <c r="Y293" s="2"/>
      <c r="Z293" s="2"/>
    </row>
    <row r="294" ht="15.75" customHeight="1">
      <c r="A294" s="2"/>
      <c r="B294" s="2"/>
      <c r="C294" s="2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"/>
      <c r="X294" s="2"/>
      <c r="Y294" s="2"/>
      <c r="Z294" s="2"/>
    </row>
    <row r="295" ht="15.75" customHeight="1">
      <c r="A295" s="2"/>
      <c r="B295" s="2"/>
      <c r="C295" s="2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"/>
      <c r="X295" s="2"/>
      <c r="Y295" s="2"/>
      <c r="Z295" s="2"/>
    </row>
    <row r="296" ht="15.75" customHeight="1">
      <c r="A296" s="2"/>
      <c r="B296" s="2"/>
      <c r="C296" s="2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"/>
      <c r="X296" s="2"/>
      <c r="Y296" s="2"/>
      <c r="Z296" s="2"/>
    </row>
    <row r="297" ht="15.75" customHeight="1">
      <c r="A297" s="2"/>
      <c r="B297" s="2"/>
      <c r="C297" s="2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"/>
      <c r="X297" s="2"/>
      <c r="Y297" s="2"/>
      <c r="Z297" s="2"/>
    </row>
    <row r="298" ht="15.75" customHeight="1">
      <c r="A298" s="2"/>
      <c r="B298" s="2"/>
      <c r="C298" s="2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"/>
      <c r="X298" s="2"/>
      <c r="Y298" s="2"/>
      <c r="Z298" s="2"/>
    </row>
    <row r="299" ht="15.75" customHeight="1">
      <c r="A299" s="2"/>
      <c r="B299" s="2"/>
      <c r="C299" s="2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"/>
      <c r="X299" s="2"/>
      <c r="Y299" s="2"/>
      <c r="Z299" s="2"/>
    </row>
    <row r="300" ht="15.75" customHeight="1">
      <c r="A300" s="2"/>
      <c r="B300" s="2"/>
      <c r="C300" s="2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"/>
      <c r="X300" s="2"/>
      <c r="Y300" s="2"/>
      <c r="Z300" s="2"/>
    </row>
    <row r="301" ht="15.75" customHeight="1">
      <c r="A301" s="2"/>
      <c r="B301" s="2"/>
      <c r="C301" s="2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"/>
      <c r="X301" s="2"/>
      <c r="Y301" s="2"/>
      <c r="Z301" s="2"/>
    </row>
    <row r="302" ht="15.75" customHeight="1">
      <c r="A302" s="2"/>
      <c r="B302" s="2"/>
      <c r="C302" s="2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"/>
      <c r="X302" s="2"/>
      <c r="Y302" s="2"/>
      <c r="Z302" s="2"/>
    </row>
    <row r="303" ht="15.75" customHeight="1">
      <c r="A303" s="2"/>
      <c r="B303" s="2"/>
      <c r="C303" s="2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"/>
      <c r="X303" s="2"/>
      <c r="Y303" s="2"/>
      <c r="Z303" s="2"/>
    </row>
    <row r="304" ht="15.75" customHeight="1">
      <c r="A304" s="2"/>
      <c r="B304" s="2"/>
      <c r="C304" s="2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"/>
      <c r="X304" s="2"/>
      <c r="Y304" s="2"/>
      <c r="Z304" s="2"/>
    </row>
    <row r="305" ht="15.75" customHeight="1">
      <c r="A305" s="2"/>
      <c r="B305" s="2"/>
      <c r="C305" s="2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"/>
      <c r="X305" s="2"/>
      <c r="Y305" s="2"/>
      <c r="Z305" s="2"/>
    </row>
    <row r="306" ht="15.75" customHeight="1">
      <c r="A306" s="2"/>
      <c r="B306" s="2"/>
      <c r="C306" s="2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"/>
      <c r="X306" s="2"/>
      <c r="Y306" s="2"/>
      <c r="Z306" s="2"/>
    </row>
    <row r="307" ht="15.75" customHeight="1">
      <c r="A307" s="2"/>
      <c r="B307" s="2"/>
      <c r="C307" s="2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"/>
      <c r="X307" s="2"/>
      <c r="Y307" s="2"/>
      <c r="Z307" s="2"/>
    </row>
    <row r="308" ht="15.75" customHeight="1">
      <c r="A308" s="2"/>
      <c r="B308" s="2"/>
      <c r="C308" s="2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"/>
      <c r="X308" s="2"/>
      <c r="Y308" s="2"/>
      <c r="Z308" s="2"/>
    </row>
    <row r="309" ht="15.75" customHeight="1">
      <c r="A309" s="2"/>
      <c r="B309" s="2"/>
      <c r="C309" s="2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"/>
      <c r="X309" s="2"/>
      <c r="Y309" s="2"/>
      <c r="Z309" s="2"/>
    </row>
    <row r="310" ht="15.75" customHeight="1">
      <c r="A310" s="2"/>
      <c r="B310" s="2"/>
      <c r="C310" s="2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"/>
      <c r="X310" s="2"/>
      <c r="Y310" s="2"/>
      <c r="Z310" s="2"/>
    </row>
    <row r="311" ht="15.75" customHeight="1">
      <c r="A311" s="2"/>
      <c r="B311" s="2"/>
      <c r="C311" s="2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"/>
      <c r="X311" s="2"/>
      <c r="Y311" s="2"/>
      <c r="Z311" s="2"/>
    </row>
    <row r="312" ht="15.75" customHeight="1">
      <c r="A312" s="2"/>
      <c r="B312" s="2"/>
      <c r="C312" s="2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"/>
      <c r="X312" s="2"/>
      <c r="Y312" s="2"/>
      <c r="Z312" s="2"/>
    </row>
    <row r="313" ht="15.75" customHeight="1">
      <c r="A313" s="2"/>
      <c r="B313" s="2"/>
      <c r="C313" s="2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"/>
      <c r="X313" s="2"/>
      <c r="Y313" s="2"/>
      <c r="Z313" s="2"/>
    </row>
    <row r="314" ht="15.75" customHeight="1">
      <c r="A314" s="2"/>
      <c r="B314" s="2"/>
      <c r="C314" s="2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"/>
      <c r="X314" s="2"/>
      <c r="Y314" s="2"/>
      <c r="Z314" s="2"/>
    </row>
    <row r="315" ht="15.75" customHeight="1">
      <c r="A315" s="2"/>
      <c r="B315" s="2"/>
      <c r="C315" s="2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"/>
      <c r="X315" s="2"/>
      <c r="Y315" s="2"/>
      <c r="Z315" s="2"/>
    </row>
    <row r="316" ht="15.75" customHeight="1">
      <c r="A316" s="2"/>
      <c r="B316" s="2"/>
      <c r="C316" s="2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"/>
      <c r="X316" s="2"/>
      <c r="Y316" s="2"/>
      <c r="Z316" s="2"/>
    </row>
    <row r="317" ht="15.75" customHeight="1">
      <c r="A317" s="2"/>
      <c r="B317" s="2"/>
      <c r="C317" s="2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"/>
      <c r="X317" s="2"/>
      <c r="Y317" s="2"/>
      <c r="Z317" s="2"/>
    </row>
    <row r="318" ht="15.75" customHeight="1">
      <c r="A318" s="2"/>
      <c r="B318" s="2"/>
      <c r="C318" s="2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"/>
      <c r="X318" s="2"/>
      <c r="Y318" s="2"/>
      <c r="Z318" s="2"/>
    </row>
    <row r="319" ht="15.75" customHeight="1">
      <c r="A319" s="2"/>
      <c r="B319" s="2"/>
      <c r="C319" s="2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"/>
      <c r="X319" s="2"/>
      <c r="Y319" s="2"/>
      <c r="Z319" s="2"/>
    </row>
    <row r="320" ht="15.75" customHeight="1">
      <c r="A320" s="2"/>
      <c r="B320" s="2"/>
      <c r="C320" s="2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"/>
      <c r="X320" s="2"/>
      <c r="Y320" s="2"/>
      <c r="Z320" s="2"/>
    </row>
    <row r="321" ht="15.75" customHeight="1">
      <c r="A321" s="2"/>
      <c r="B321" s="2"/>
      <c r="C321" s="2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"/>
      <c r="X321" s="2"/>
      <c r="Y321" s="2"/>
      <c r="Z321" s="2"/>
    </row>
    <row r="322" ht="15.75" customHeight="1">
      <c r="A322" s="2"/>
      <c r="B322" s="2"/>
      <c r="C322" s="2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"/>
      <c r="X322" s="2"/>
      <c r="Y322" s="2"/>
      <c r="Z322" s="2"/>
    </row>
    <row r="323" ht="15.75" customHeight="1">
      <c r="A323" s="2"/>
      <c r="B323" s="2"/>
      <c r="C323" s="2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"/>
      <c r="X323" s="2"/>
      <c r="Y323" s="2"/>
      <c r="Z323" s="2"/>
    </row>
    <row r="324" ht="15.75" customHeight="1">
      <c r="A324" s="2"/>
      <c r="B324" s="2"/>
      <c r="C324" s="2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"/>
      <c r="X324" s="2"/>
      <c r="Y324" s="2"/>
      <c r="Z324" s="2"/>
    </row>
    <row r="325" ht="15.75" customHeight="1">
      <c r="A325" s="2"/>
      <c r="B325" s="2"/>
      <c r="C325" s="2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"/>
      <c r="X325" s="2"/>
      <c r="Y325" s="2"/>
      <c r="Z325" s="2"/>
    </row>
    <row r="326" ht="15.75" customHeight="1">
      <c r="A326" s="2"/>
      <c r="B326" s="2"/>
      <c r="C326" s="2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"/>
      <c r="X326" s="2"/>
      <c r="Y326" s="2"/>
      <c r="Z326" s="2"/>
    </row>
    <row r="327" ht="15.75" customHeight="1">
      <c r="A327" s="2"/>
      <c r="B327" s="2"/>
      <c r="C327" s="2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"/>
      <c r="X327" s="2"/>
      <c r="Y327" s="2"/>
      <c r="Z327" s="2"/>
    </row>
    <row r="328" ht="15.75" customHeight="1">
      <c r="A328" s="2"/>
      <c r="B328" s="2"/>
      <c r="C328" s="2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"/>
      <c r="X328" s="2"/>
      <c r="Y328" s="2"/>
      <c r="Z328" s="2"/>
    </row>
    <row r="329" ht="15.75" customHeight="1">
      <c r="A329" s="2"/>
      <c r="B329" s="2"/>
      <c r="C329" s="2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"/>
      <c r="X329" s="2"/>
      <c r="Y329" s="2"/>
      <c r="Z329" s="2"/>
    </row>
    <row r="330" ht="15.75" customHeight="1">
      <c r="A330" s="2"/>
      <c r="B330" s="2"/>
      <c r="C330" s="2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"/>
      <c r="X330" s="2"/>
      <c r="Y330" s="2"/>
      <c r="Z330" s="2"/>
    </row>
    <row r="331" ht="15.75" customHeight="1">
      <c r="A331" s="2"/>
      <c r="B331" s="2"/>
      <c r="C331" s="2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"/>
      <c r="X331" s="2"/>
      <c r="Y331" s="2"/>
      <c r="Z331" s="2"/>
    </row>
    <row r="332" ht="15.75" customHeight="1">
      <c r="A332" s="2"/>
      <c r="B332" s="2"/>
      <c r="C332" s="2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"/>
      <c r="X332" s="2"/>
      <c r="Y332" s="2"/>
      <c r="Z332" s="2"/>
    </row>
    <row r="333" ht="15.75" customHeight="1">
      <c r="A333" s="2"/>
      <c r="B333" s="2"/>
      <c r="C333" s="2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"/>
      <c r="X333" s="2"/>
      <c r="Y333" s="2"/>
      <c r="Z333" s="2"/>
    </row>
    <row r="334" ht="15.75" customHeight="1">
      <c r="A334" s="2"/>
      <c r="B334" s="2"/>
      <c r="C334" s="2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"/>
      <c r="X334" s="2"/>
      <c r="Y334" s="2"/>
      <c r="Z334" s="2"/>
    </row>
    <row r="335" ht="15.75" customHeight="1">
      <c r="A335" s="2"/>
      <c r="B335" s="2"/>
      <c r="C335" s="2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"/>
      <c r="X335" s="2"/>
      <c r="Y335" s="2"/>
      <c r="Z335" s="2"/>
    </row>
    <row r="336" ht="15.75" customHeight="1">
      <c r="A336" s="2"/>
      <c r="B336" s="2"/>
      <c r="C336" s="2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"/>
      <c r="X336" s="2"/>
      <c r="Y336" s="2"/>
      <c r="Z336" s="2"/>
    </row>
    <row r="337" ht="15.75" customHeight="1">
      <c r="A337" s="2"/>
      <c r="B337" s="2"/>
      <c r="C337" s="2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"/>
      <c r="X337" s="2"/>
      <c r="Y337" s="2"/>
      <c r="Z337" s="2"/>
    </row>
    <row r="338" ht="15.75" customHeight="1">
      <c r="A338" s="2"/>
      <c r="B338" s="2"/>
      <c r="C338" s="2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"/>
      <c r="X338" s="2"/>
      <c r="Y338" s="2"/>
      <c r="Z338" s="2"/>
    </row>
    <row r="339" ht="15.75" customHeight="1">
      <c r="A339" s="2"/>
      <c r="B339" s="2"/>
      <c r="C339" s="2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"/>
      <c r="X339" s="2"/>
      <c r="Y339" s="2"/>
      <c r="Z339" s="2"/>
    </row>
    <row r="340" ht="15.75" customHeight="1">
      <c r="A340" s="2"/>
      <c r="B340" s="2"/>
      <c r="C340" s="2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"/>
      <c r="X340" s="2"/>
      <c r="Y340" s="2"/>
      <c r="Z340" s="2"/>
    </row>
    <row r="341" ht="15.75" customHeight="1">
      <c r="A341" s="2"/>
      <c r="B341" s="2"/>
      <c r="C341" s="2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"/>
      <c r="X341" s="2"/>
      <c r="Y341" s="2"/>
      <c r="Z341" s="2"/>
    </row>
    <row r="342" ht="15.75" customHeight="1">
      <c r="A342" s="2"/>
      <c r="B342" s="2"/>
      <c r="C342" s="2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"/>
      <c r="X342" s="2"/>
      <c r="Y342" s="2"/>
      <c r="Z342" s="2"/>
    </row>
    <row r="343" ht="15.75" customHeight="1">
      <c r="A343" s="2"/>
      <c r="B343" s="2"/>
      <c r="C343" s="2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"/>
      <c r="X343" s="2"/>
      <c r="Y343" s="2"/>
      <c r="Z343" s="2"/>
    </row>
    <row r="344" ht="15.75" customHeight="1">
      <c r="A344" s="2"/>
      <c r="B344" s="2"/>
      <c r="C344" s="2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"/>
      <c r="X344" s="2"/>
      <c r="Y344" s="2"/>
      <c r="Z344" s="2"/>
    </row>
    <row r="345" ht="15.75" customHeight="1">
      <c r="A345" s="2"/>
      <c r="B345" s="2"/>
      <c r="C345" s="2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"/>
      <c r="X345" s="2"/>
      <c r="Y345" s="2"/>
      <c r="Z345" s="2"/>
    </row>
    <row r="346" ht="15.75" customHeight="1">
      <c r="A346" s="2"/>
      <c r="B346" s="2"/>
      <c r="C346" s="2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"/>
      <c r="X346" s="2"/>
      <c r="Y346" s="2"/>
      <c r="Z346" s="2"/>
    </row>
    <row r="347" ht="15.75" customHeight="1">
      <c r="A347" s="2"/>
      <c r="B347" s="2"/>
      <c r="C347" s="2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"/>
      <c r="X347" s="2"/>
      <c r="Y347" s="2"/>
      <c r="Z347" s="2"/>
    </row>
    <row r="348" ht="15.75" customHeight="1">
      <c r="A348" s="2"/>
      <c r="B348" s="2"/>
      <c r="C348" s="2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"/>
      <c r="X348" s="2"/>
      <c r="Y348" s="2"/>
      <c r="Z348" s="2"/>
    </row>
    <row r="349" ht="15.75" customHeight="1">
      <c r="A349" s="2"/>
      <c r="B349" s="2"/>
      <c r="C349" s="2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"/>
      <c r="X349" s="2"/>
      <c r="Y349" s="2"/>
      <c r="Z349" s="2"/>
    </row>
    <row r="350" ht="15.75" customHeight="1">
      <c r="A350" s="2"/>
      <c r="B350" s="2"/>
      <c r="C350" s="2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"/>
      <c r="X350" s="2"/>
      <c r="Y350" s="2"/>
      <c r="Z350" s="2"/>
    </row>
    <row r="351" ht="15.75" customHeight="1">
      <c r="A351" s="2"/>
      <c r="B351" s="2"/>
      <c r="C351" s="2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"/>
      <c r="X351" s="2"/>
      <c r="Y351" s="2"/>
      <c r="Z351" s="2"/>
    </row>
    <row r="352" ht="15.75" customHeight="1">
      <c r="A352" s="2"/>
      <c r="B352" s="2"/>
      <c r="C352" s="2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"/>
      <c r="X352" s="2"/>
      <c r="Y352" s="2"/>
      <c r="Z352" s="2"/>
    </row>
    <row r="353" ht="15.75" customHeight="1">
      <c r="A353" s="2"/>
      <c r="B353" s="2"/>
      <c r="C353" s="2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"/>
      <c r="X353" s="2"/>
      <c r="Y353" s="2"/>
      <c r="Z353" s="2"/>
    </row>
    <row r="354" ht="15.75" customHeight="1">
      <c r="A354" s="2"/>
      <c r="B354" s="2"/>
      <c r="C354" s="2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"/>
      <c r="X354" s="2"/>
      <c r="Y354" s="2"/>
      <c r="Z354" s="2"/>
    </row>
    <row r="355" ht="15.75" customHeight="1">
      <c r="A355" s="2"/>
      <c r="B355" s="2"/>
      <c r="C355" s="2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"/>
      <c r="X355" s="2"/>
      <c r="Y355" s="2"/>
      <c r="Z355" s="2"/>
    </row>
    <row r="356" ht="15.75" customHeight="1">
      <c r="A356" s="2"/>
      <c r="B356" s="2"/>
      <c r="C356" s="2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"/>
      <c r="X356" s="2"/>
      <c r="Y356" s="2"/>
      <c r="Z356" s="2"/>
    </row>
    <row r="357" ht="15.75" customHeight="1">
      <c r="A357" s="2"/>
      <c r="B357" s="2"/>
      <c r="C357" s="2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"/>
      <c r="X357" s="2"/>
      <c r="Y357" s="2"/>
      <c r="Z357" s="2"/>
    </row>
    <row r="358" ht="15.75" customHeight="1">
      <c r="A358" s="2"/>
      <c r="B358" s="2"/>
      <c r="C358" s="2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"/>
      <c r="X358" s="2"/>
      <c r="Y358" s="2"/>
      <c r="Z358" s="2"/>
    </row>
    <row r="359" ht="15.75" customHeight="1">
      <c r="A359" s="2"/>
      <c r="B359" s="2"/>
      <c r="C359" s="2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"/>
      <c r="X359" s="2"/>
      <c r="Y359" s="2"/>
      <c r="Z359" s="2"/>
    </row>
    <row r="360" ht="15.75" customHeight="1">
      <c r="A360" s="2"/>
      <c r="B360" s="2"/>
      <c r="C360" s="2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"/>
      <c r="X360" s="2"/>
      <c r="Y360" s="2"/>
      <c r="Z360" s="2"/>
    </row>
    <row r="361" ht="15.75" customHeight="1">
      <c r="A361" s="2"/>
      <c r="B361" s="2"/>
      <c r="C361" s="2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"/>
      <c r="X361" s="2"/>
      <c r="Y361" s="2"/>
      <c r="Z361" s="2"/>
    </row>
    <row r="362" ht="15.75" customHeight="1">
      <c r="A362" s="2"/>
      <c r="B362" s="2"/>
      <c r="C362" s="2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"/>
      <c r="X362" s="2"/>
      <c r="Y362" s="2"/>
      <c r="Z362" s="2"/>
    </row>
    <row r="363" ht="15.75" customHeight="1">
      <c r="A363" s="2"/>
      <c r="B363" s="2"/>
      <c r="C363" s="2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"/>
      <c r="X363" s="2"/>
      <c r="Y363" s="2"/>
      <c r="Z363" s="2"/>
    </row>
    <row r="364" ht="15.75" customHeight="1">
      <c r="A364" s="2"/>
      <c r="B364" s="2"/>
      <c r="C364" s="2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"/>
      <c r="X364" s="2"/>
      <c r="Y364" s="2"/>
      <c r="Z364" s="2"/>
    </row>
    <row r="365" ht="15.75" customHeight="1">
      <c r="A365" s="2"/>
      <c r="B365" s="2"/>
      <c r="C365" s="2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"/>
      <c r="X365" s="2"/>
      <c r="Y365" s="2"/>
      <c r="Z365" s="2"/>
    </row>
    <row r="366" ht="15.75" customHeight="1">
      <c r="A366" s="2"/>
      <c r="B366" s="2"/>
      <c r="C366" s="2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"/>
      <c r="X366" s="2"/>
      <c r="Y366" s="2"/>
      <c r="Z366" s="2"/>
    </row>
    <row r="367" ht="15.75" customHeight="1">
      <c r="A367" s="2"/>
      <c r="B367" s="2"/>
      <c r="C367" s="2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"/>
      <c r="X367" s="2"/>
      <c r="Y367" s="2"/>
      <c r="Z367" s="2"/>
    </row>
    <row r="368" ht="15.75" customHeight="1">
      <c r="A368" s="2"/>
      <c r="B368" s="2"/>
      <c r="C368" s="2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"/>
      <c r="X368" s="2"/>
      <c r="Y368" s="2"/>
      <c r="Z368" s="2"/>
    </row>
    <row r="369" ht="15.75" customHeight="1">
      <c r="A369" s="2"/>
      <c r="B369" s="2"/>
      <c r="C369" s="2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"/>
      <c r="X369" s="2"/>
      <c r="Y369" s="2"/>
      <c r="Z369" s="2"/>
    </row>
    <row r="370" ht="15.75" customHeight="1">
      <c r="A370" s="2"/>
      <c r="B370" s="2"/>
      <c r="C370" s="2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"/>
      <c r="X370" s="2"/>
      <c r="Y370" s="2"/>
      <c r="Z370" s="2"/>
    </row>
    <row r="371" ht="15.75" customHeight="1">
      <c r="A371" s="2"/>
      <c r="B371" s="2"/>
      <c r="C371" s="2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"/>
      <c r="X371" s="2"/>
      <c r="Y371" s="2"/>
      <c r="Z371" s="2"/>
    </row>
    <row r="372" ht="15.75" customHeight="1">
      <c r="A372" s="2"/>
      <c r="B372" s="2"/>
      <c r="C372" s="2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"/>
      <c r="X372" s="2"/>
      <c r="Y372" s="2"/>
      <c r="Z372" s="2"/>
    </row>
    <row r="373" ht="15.75" customHeight="1">
      <c r="A373" s="2"/>
      <c r="B373" s="2"/>
      <c r="C373" s="2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"/>
      <c r="X373" s="2"/>
      <c r="Y373" s="2"/>
      <c r="Z373" s="2"/>
    </row>
    <row r="374" ht="15.75" customHeight="1">
      <c r="A374" s="2"/>
      <c r="B374" s="2"/>
      <c r="C374" s="2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"/>
      <c r="X374" s="2"/>
      <c r="Y374" s="2"/>
      <c r="Z374" s="2"/>
    </row>
    <row r="375" ht="15.75" customHeight="1">
      <c r="A375" s="2"/>
      <c r="B375" s="2"/>
      <c r="C375" s="2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"/>
      <c r="X375" s="2"/>
      <c r="Y375" s="2"/>
      <c r="Z375" s="2"/>
    </row>
    <row r="376" ht="15.75" customHeight="1">
      <c r="A376" s="2"/>
      <c r="B376" s="2"/>
      <c r="C376" s="2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"/>
      <c r="X376" s="2"/>
      <c r="Y376" s="2"/>
      <c r="Z376" s="2"/>
    </row>
    <row r="377" ht="15.75" customHeight="1">
      <c r="A377" s="2"/>
      <c r="B377" s="2"/>
      <c r="C377" s="2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"/>
      <c r="X377" s="2"/>
      <c r="Y377" s="2"/>
      <c r="Z377" s="2"/>
    </row>
    <row r="378" ht="15.75" customHeight="1">
      <c r="A378" s="2"/>
      <c r="B378" s="2"/>
      <c r="C378" s="2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"/>
      <c r="X378" s="2"/>
      <c r="Y378" s="2"/>
      <c r="Z378" s="2"/>
    </row>
    <row r="379" ht="15.75" customHeight="1">
      <c r="A379" s="2"/>
      <c r="B379" s="2"/>
      <c r="C379" s="2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"/>
      <c r="X379" s="2"/>
      <c r="Y379" s="2"/>
      <c r="Z379" s="2"/>
    </row>
    <row r="380" ht="15.75" customHeight="1">
      <c r="A380" s="2"/>
      <c r="B380" s="2"/>
      <c r="C380" s="2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"/>
      <c r="X380" s="2"/>
      <c r="Y380" s="2"/>
      <c r="Z380" s="2"/>
    </row>
    <row r="381" ht="15.75" customHeight="1">
      <c r="A381" s="2"/>
      <c r="B381" s="2"/>
      <c r="C381" s="2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"/>
      <c r="X381" s="2"/>
      <c r="Y381" s="2"/>
      <c r="Z381" s="2"/>
    </row>
    <row r="382" ht="15.75" customHeight="1">
      <c r="A382" s="2"/>
      <c r="B382" s="2"/>
      <c r="C382" s="2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"/>
      <c r="X382" s="2"/>
      <c r="Y382" s="2"/>
      <c r="Z382" s="2"/>
    </row>
    <row r="383" ht="15.75" customHeight="1">
      <c r="A383" s="2"/>
      <c r="B383" s="2"/>
      <c r="C383" s="2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"/>
      <c r="X383" s="2"/>
      <c r="Y383" s="2"/>
      <c r="Z383" s="2"/>
    </row>
    <row r="384" ht="15.75" customHeight="1">
      <c r="A384" s="2"/>
      <c r="B384" s="2"/>
      <c r="C384" s="2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"/>
      <c r="X384" s="2"/>
      <c r="Y384" s="2"/>
      <c r="Z384" s="2"/>
    </row>
    <row r="385" ht="15.75" customHeight="1">
      <c r="A385" s="2"/>
      <c r="B385" s="2"/>
      <c r="C385" s="2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"/>
      <c r="X385" s="2"/>
      <c r="Y385" s="2"/>
      <c r="Z385" s="2"/>
    </row>
    <row r="386" ht="15.75" customHeight="1">
      <c r="A386" s="2"/>
      <c r="B386" s="2"/>
      <c r="C386" s="2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"/>
      <c r="X386" s="2"/>
      <c r="Y386" s="2"/>
      <c r="Z386" s="2"/>
    </row>
    <row r="387" ht="15.75" customHeight="1">
      <c r="A387" s="2"/>
      <c r="B387" s="2"/>
      <c r="C387" s="2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"/>
      <c r="X387" s="2"/>
      <c r="Y387" s="2"/>
      <c r="Z387" s="2"/>
    </row>
    <row r="388" ht="15.75" customHeight="1">
      <c r="A388" s="2"/>
      <c r="B388" s="2"/>
      <c r="C388" s="2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"/>
      <c r="X388" s="2"/>
      <c r="Y388" s="2"/>
      <c r="Z388" s="2"/>
    </row>
    <row r="389" ht="15.75" customHeight="1">
      <c r="A389" s="2"/>
      <c r="B389" s="2"/>
      <c r="C389" s="2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"/>
      <c r="X389" s="2"/>
      <c r="Y389" s="2"/>
      <c r="Z389" s="2"/>
    </row>
    <row r="390" ht="15.75" customHeight="1">
      <c r="A390" s="2"/>
      <c r="B390" s="2"/>
      <c r="C390" s="2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"/>
      <c r="X390" s="2"/>
      <c r="Y390" s="2"/>
      <c r="Z390" s="2"/>
    </row>
    <row r="391" ht="15.75" customHeight="1">
      <c r="A391" s="2"/>
      <c r="B391" s="2"/>
      <c r="C391" s="2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"/>
      <c r="X391" s="2"/>
      <c r="Y391" s="2"/>
      <c r="Z391" s="2"/>
    </row>
    <row r="392" ht="15.75" customHeight="1">
      <c r="A392" s="2"/>
      <c r="B392" s="2"/>
      <c r="C392" s="2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"/>
      <c r="X392" s="2"/>
      <c r="Y392" s="2"/>
      <c r="Z392" s="2"/>
    </row>
    <row r="393" ht="15.75" customHeight="1">
      <c r="A393" s="2"/>
      <c r="B393" s="2"/>
      <c r="C393" s="2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"/>
      <c r="X393" s="2"/>
      <c r="Y393" s="2"/>
      <c r="Z393" s="2"/>
    </row>
    <row r="394" ht="15.75" customHeight="1">
      <c r="A394" s="2"/>
      <c r="B394" s="2"/>
      <c r="C394" s="2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"/>
      <c r="X394" s="2"/>
      <c r="Y394" s="2"/>
      <c r="Z394" s="2"/>
    </row>
    <row r="395" ht="15.75" customHeight="1">
      <c r="A395" s="2"/>
      <c r="B395" s="2"/>
      <c r="C395" s="2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"/>
      <c r="X395" s="2"/>
      <c r="Y395" s="2"/>
      <c r="Z395" s="2"/>
    </row>
    <row r="396" ht="15.75" customHeight="1">
      <c r="A396" s="2"/>
      <c r="B396" s="2"/>
      <c r="C396" s="2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"/>
      <c r="X396" s="2"/>
      <c r="Y396" s="2"/>
      <c r="Z396" s="2"/>
    </row>
    <row r="397" ht="15.75" customHeight="1">
      <c r="A397" s="2"/>
      <c r="B397" s="2"/>
      <c r="C397" s="2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"/>
      <c r="X397" s="2"/>
      <c r="Y397" s="2"/>
      <c r="Z397" s="2"/>
    </row>
    <row r="398" ht="15.75" customHeight="1">
      <c r="A398" s="2"/>
      <c r="B398" s="2"/>
      <c r="C398" s="2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"/>
      <c r="X398" s="2"/>
      <c r="Y398" s="2"/>
      <c r="Z398" s="2"/>
    </row>
    <row r="399" ht="15.75" customHeight="1">
      <c r="A399" s="2"/>
      <c r="B399" s="2"/>
      <c r="C399" s="2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"/>
      <c r="X399" s="2"/>
      <c r="Y399" s="2"/>
      <c r="Z399" s="2"/>
    </row>
    <row r="400" ht="15.75" customHeight="1">
      <c r="A400" s="2"/>
      <c r="B400" s="2"/>
      <c r="C400" s="2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"/>
      <c r="X400" s="2"/>
      <c r="Y400" s="2"/>
      <c r="Z400" s="2"/>
    </row>
    <row r="401" ht="15.75" customHeight="1">
      <c r="A401" s="2"/>
      <c r="B401" s="2"/>
      <c r="C401" s="2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"/>
      <c r="X401" s="2"/>
      <c r="Y401" s="2"/>
      <c r="Z401" s="2"/>
    </row>
    <row r="402" ht="15.75" customHeight="1">
      <c r="A402" s="2"/>
      <c r="B402" s="2"/>
      <c r="C402" s="2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"/>
      <c r="X402" s="2"/>
      <c r="Y402" s="2"/>
      <c r="Z402" s="2"/>
    </row>
    <row r="403" ht="15.75" customHeight="1">
      <c r="A403" s="2"/>
      <c r="B403" s="2"/>
      <c r="C403" s="2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"/>
      <c r="X403" s="2"/>
      <c r="Y403" s="2"/>
      <c r="Z403" s="2"/>
    </row>
    <row r="404" ht="15.75" customHeight="1">
      <c r="A404" s="2"/>
      <c r="B404" s="2"/>
      <c r="C404" s="2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"/>
      <c r="X404" s="2"/>
      <c r="Y404" s="2"/>
      <c r="Z404" s="2"/>
    </row>
    <row r="405" ht="15.75" customHeight="1">
      <c r="A405" s="2"/>
      <c r="B405" s="2"/>
      <c r="C405" s="2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"/>
      <c r="X405" s="2"/>
      <c r="Y405" s="2"/>
      <c r="Z405" s="2"/>
    </row>
    <row r="406" ht="15.75" customHeight="1">
      <c r="A406" s="2"/>
      <c r="B406" s="2"/>
      <c r="C406" s="2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"/>
      <c r="X406" s="2"/>
      <c r="Y406" s="2"/>
      <c r="Z406" s="2"/>
    </row>
    <row r="407" ht="15.75" customHeight="1">
      <c r="A407" s="2"/>
      <c r="B407" s="2"/>
      <c r="C407" s="2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"/>
      <c r="X407" s="2"/>
      <c r="Y407" s="2"/>
      <c r="Z407" s="2"/>
    </row>
    <row r="408" ht="15.75" customHeight="1">
      <c r="A408" s="2"/>
      <c r="B408" s="2"/>
      <c r="C408" s="2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"/>
      <c r="X408" s="2"/>
      <c r="Y408" s="2"/>
      <c r="Z408" s="2"/>
    </row>
    <row r="409" ht="15.75" customHeight="1">
      <c r="A409" s="2"/>
      <c r="B409" s="2"/>
      <c r="C409" s="2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"/>
      <c r="X409" s="2"/>
      <c r="Y409" s="2"/>
      <c r="Z409" s="2"/>
    </row>
    <row r="410" ht="15.75" customHeight="1">
      <c r="A410" s="2"/>
      <c r="B410" s="2"/>
      <c r="C410" s="2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"/>
      <c r="X410" s="2"/>
      <c r="Y410" s="2"/>
      <c r="Z410" s="2"/>
    </row>
    <row r="411" ht="15.75" customHeight="1">
      <c r="A411" s="2"/>
      <c r="B411" s="2"/>
      <c r="C411" s="2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"/>
      <c r="X411" s="2"/>
      <c r="Y411" s="2"/>
      <c r="Z411" s="2"/>
    </row>
    <row r="412" ht="15.75" customHeight="1">
      <c r="A412" s="2"/>
      <c r="B412" s="2"/>
      <c r="C412" s="2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"/>
      <c r="X412" s="2"/>
      <c r="Y412" s="2"/>
      <c r="Z412" s="2"/>
    </row>
    <row r="413" ht="15.75" customHeight="1">
      <c r="A413" s="2"/>
      <c r="B413" s="2"/>
      <c r="C413" s="2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"/>
      <c r="X413" s="2"/>
      <c r="Y413" s="2"/>
      <c r="Z413" s="2"/>
    </row>
    <row r="414" ht="15.75" customHeight="1">
      <c r="A414" s="2"/>
      <c r="B414" s="2"/>
      <c r="C414" s="2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"/>
      <c r="X414" s="2"/>
      <c r="Y414" s="2"/>
      <c r="Z414" s="2"/>
    </row>
    <row r="415" ht="15.75" customHeight="1">
      <c r="A415" s="2"/>
      <c r="B415" s="2"/>
      <c r="C415" s="2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"/>
      <c r="X415" s="2"/>
      <c r="Y415" s="2"/>
      <c r="Z415" s="2"/>
    </row>
    <row r="416" ht="15.75" customHeight="1">
      <c r="A416" s="2"/>
      <c r="B416" s="2"/>
      <c r="C416" s="2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"/>
      <c r="X416" s="2"/>
      <c r="Y416" s="2"/>
      <c r="Z416" s="2"/>
    </row>
    <row r="417" ht="15.75" customHeight="1">
      <c r="A417" s="2"/>
      <c r="B417" s="2"/>
      <c r="C417" s="2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"/>
      <c r="X417" s="2"/>
      <c r="Y417" s="2"/>
      <c r="Z417" s="2"/>
    </row>
    <row r="418" ht="15.75" customHeight="1">
      <c r="A418" s="2"/>
      <c r="B418" s="2"/>
      <c r="C418" s="2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"/>
      <c r="X418" s="2"/>
      <c r="Y418" s="2"/>
      <c r="Z418" s="2"/>
    </row>
    <row r="419" ht="15.75" customHeight="1">
      <c r="A419" s="2"/>
      <c r="B419" s="2"/>
      <c r="C419" s="2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"/>
      <c r="X419" s="2"/>
      <c r="Y419" s="2"/>
      <c r="Z419" s="2"/>
    </row>
    <row r="420" ht="15.75" customHeight="1">
      <c r="A420" s="2"/>
      <c r="B420" s="2"/>
      <c r="C420" s="2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"/>
      <c r="X420" s="2"/>
      <c r="Y420" s="2"/>
      <c r="Z420" s="2"/>
    </row>
    <row r="421" ht="15.75" customHeight="1">
      <c r="A421" s="2"/>
      <c r="B421" s="2"/>
      <c r="C421" s="2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"/>
      <c r="X421" s="2"/>
      <c r="Y421" s="2"/>
      <c r="Z421" s="2"/>
    </row>
    <row r="422" ht="15.75" customHeight="1">
      <c r="A422" s="2"/>
      <c r="B422" s="2"/>
      <c r="C422" s="2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"/>
      <c r="X422" s="2"/>
      <c r="Y422" s="2"/>
      <c r="Z422" s="2"/>
    </row>
    <row r="423" ht="15.75" customHeight="1">
      <c r="A423" s="2"/>
      <c r="B423" s="2"/>
      <c r="C423" s="2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"/>
      <c r="X423" s="2"/>
      <c r="Y423" s="2"/>
      <c r="Z423" s="2"/>
    </row>
    <row r="424" ht="15.75" customHeight="1">
      <c r="A424" s="2"/>
      <c r="B424" s="2"/>
      <c r="C424" s="2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"/>
      <c r="X424" s="2"/>
      <c r="Y424" s="2"/>
      <c r="Z424" s="2"/>
    </row>
    <row r="425" ht="15.75" customHeight="1">
      <c r="A425" s="2"/>
      <c r="B425" s="2"/>
      <c r="C425" s="2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"/>
      <c r="X425" s="2"/>
      <c r="Y425" s="2"/>
      <c r="Z425" s="2"/>
    </row>
    <row r="426" ht="15.75" customHeight="1">
      <c r="A426" s="2"/>
      <c r="B426" s="2"/>
      <c r="C426" s="2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"/>
      <c r="X426" s="2"/>
      <c r="Y426" s="2"/>
      <c r="Z426" s="2"/>
    </row>
    <row r="427" ht="15.75" customHeight="1">
      <c r="A427" s="2"/>
      <c r="B427" s="2"/>
      <c r="C427" s="2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"/>
      <c r="X427" s="2"/>
      <c r="Y427" s="2"/>
      <c r="Z427" s="2"/>
    </row>
    <row r="428" ht="15.75" customHeight="1">
      <c r="A428" s="2"/>
      <c r="B428" s="2"/>
      <c r="C428" s="2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"/>
      <c r="X428" s="2"/>
      <c r="Y428" s="2"/>
      <c r="Z428" s="2"/>
    </row>
    <row r="429" ht="15.75" customHeight="1">
      <c r="A429" s="2"/>
      <c r="B429" s="2"/>
      <c r="C429" s="2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"/>
      <c r="X429" s="2"/>
      <c r="Y429" s="2"/>
      <c r="Z429" s="2"/>
    </row>
    <row r="430" ht="15.75" customHeight="1">
      <c r="A430" s="2"/>
      <c r="B430" s="2"/>
      <c r="C430" s="2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"/>
      <c r="X430" s="2"/>
      <c r="Y430" s="2"/>
      <c r="Z430" s="2"/>
    </row>
    <row r="431" ht="15.75" customHeight="1">
      <c r="A431" s="2"/>
      <c r="B431" s="2"/>
      <c r="C431" s="2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"/>
      <c r="X431" s="2"/>
      <c r="Y431" s="2"/>
      <c r="Z431" s="2"/>
    </row>
    <row r="432" ht="15.75" customHeight="1">
      <c r="A432" s="2"/>
      <c r="B432" s="2"/>
      <c r="C432" s="2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"/>
      <c r="X432" s="2"/>
      <c r="Y432" s="2"/>
      <c r="Z432" s="2"/>
    </row>
    <row r="433" ht="15.75" customHeight="1">
      <c r="A433" s="2"/>
      <c r="B433" s="2"/>
      <c r="C433" s="2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"/>
      <c r="X433" s="2"/>
      <c r="Y433" s="2"/>
      <c r="Z433" s="2"/>
    </row>
    <row r="434" ht="15.75" customHeight="1">
      <c r="A434" s="2"/>
      <c r="B434" s="2"/>
      <c r="C434" s="2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"/>
      <c r="X434" s="2"/>
      <c r="Y434" s="2"/>
      <c r="Z434" s="2"/>
    </row>
    <row r="435" ht="15.75" customHeight="1">
      <c r="A435" s="2"/>
      <c r="B435" s="2"/>
      <c r="C435" s="2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"/>
      <c r="X435" s="2"/>
      <c r="Y435" s="2"/>
      <c r="Z435" s="2"/>
    </row>
    <row r="436" ht="15.75" customHeight="1">
      <c r="A436" s="2"/>
      <c r="B436" s="2"/>
      <c r="C436" s="2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"/>
      <c r="X436" s="2"/>
      <c r="Y436" s="2"/>
      <c r="Z436" s="2"/>
    </row>
    <row r="437" ht="15.75" customHeight="1">
      <c r="A437" s="2"/>
      <c r="B437" s="2"/>
      <c r="C437" s="2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"/>
      <c r="X437" s="2"/>
      <c r="Y437" s="2"/>
      <c r="Z437" s="2"/>
    </row>
    <row r="438" ht="15.75" customHeight="1">
      <c r="A438" s="2"/>
      <c r="B438" s="2"/>
      <c r="C438" s="2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"/>
      <c r="X438" s="2"/>
      <c r="Y438" s="2"/>
      <c r="Z438" s="2"/>
    </row>
    <row r="439" ht="15.75" customHeight="1">
      <c r="A439" s="2"/>
      <c r="B439" s="2"/>
      <c r="C439" s="2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"/>
      <c r="X439" s="2"/>
      <c r="Y439" s="2"/>
      <c r="Z439" s="2"/>
    </row>
    <row r="440" ht="15.75" customHeight="1">
      <c r="A440" s="2"/>
      <c r="B440" s="2"/>
      <c r="C440" s="2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"/>
      <c r="X440" s="2"/>
      <c r="Y440" s="2"/>
      <c r="Z440" s="2"/>
    </row>
    <row r="441" ht="15.75" customHeight="1">
      <c r="A441" s="2"/>
      <c r="B441" s="2"/>
      <c r="C441" s="2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"/>
      <c r="X441" s="2"/>
      <c r="Y441" s="2"/>
      <c r="Z441" s="2"/>
    </row>
    <row r="442" ht="15.75" customHeight="1">
      <c r="A442" s="2"/>
      <c r="B442" s="2"/>
      <c r="C442" s="2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"/>
      <c r="X442" s="2"/>
      <c r="Y442" s="2"/>
      <c r="Z442" s="2"/>
    </row>
    <row r="443" ht="15.75" customHeight="1">
      <c r="A443" s="2"/>
      <c r="B443" s="2"/>
      <c r="C443" s="2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"/>
      <c r="X443" s="2"/>
      <c r="Y443" s="2"/>
      <c r="Z443" s="2"/>
    </row>
    <row r="444" ht="15.75" customHeight="1">
      <c r="A444" s="2"/>
      <c r="B444" s="2"/>
      <c r="C444" s="2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"/>
      <c r="X444" s="2"/>
      <c r="Y444" s="2"/>
      <c r="Z444" s="2"/>
    </row>
    <row r="445" ht="15.75" customHeight="1">
      <c r="A445" s="2"/>
      <c r="B445" s="2"/>
      <c r="C445" s="2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"/>
      <c r="X445" s="2"/>
      <c r="Y445" s="2"/>
      <c r="Z445" s="2"/>
    </row>
    <row r="446" ht="15.75" customHeight="1">
      <c r="A446" s="2"/>
      <c r="B446" s="2"/>
      <c r="C446" s="2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"/>
      <c r="X446" s="2"/>
      <c r="Y446" s="2"/>
      <c r="Z446" s="2"/>
    </row>
    <row r="447" ht="15.75" customHeight="1">
      <c r="A447" s="2"/>
      <c r="B447" s="2"/>
      <c r="C447" s="2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"/>
      <c r="X447" s="2"/>
      <c r="Y447" s="2"/>
      <c r="Z447" s="2"/>
    </row>
    <row r="448" ht="15.75" customHeight="1">
      <c r="A448" s="2"/>
      <c r="B448" s="2"/>
      <c r="C448" s="2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"/>
      <c r="X448" s="2"/>
      <c r="Y448" s="2"/>
      <c r="Z448" s="2"/>
    </row>
    <row r="449" ht="15.75" customHeight="1">
      <c r="A449" s="2"/>
      <c r="B449" s="2"/>
      <c r="C449" s="2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"/>
      <c r="X449" s="2"/>
      <c r="Y449" s="2"/>
      <c r="Z449" s="2"/>
    </row>
    <row r="450" ht="15.75" customHeight="1">
      <c r="A450" s="2"/>
      <c r="B450" s="2"/>
      <c r="C450" s="2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"/>
      <c r="X450" s="2"/>
      <c r="Y450" s="2"/>
      <c r="Z450" s="2"/>
    </row>
    <row r="451" ht="15.75" customHeight="1">
      <c r="A451" s="2"/>
      <c r="B451" s="2"/>
      <c r="C451" s="2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"/>
      <c r="X451" s="2"/>
      <c r="Y451" s="2"/>
      <c r="Z451" s="2"/>
    </row>
    <row r="452" ht="15.75" customHeight="1">
      <c r="A452" s="2"/>
      <c r="B452" s="2"/>
      <c r="C452" s="2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"/>
      <c r="X452" s="2"/>
      <c r="Y452" s="2"/>
      <c r="Z452" s="2"/>
    </row>
    <row r="453" ht="15.75" customHeight="1">
      <c r="A453" s="2"/>
      <c r="B453" s="2"/>
      <c r="C453" s="2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"/>
      <c r="X453" s="2"/>
      <c r="Y453" s="2"/>
      <c r="Z453" s="2"/>
    </row>
    <row r="454" ht="15.75" customHeight="1">
      <c r="A454" s="2"/>
      <c r="B454" s="2"/>
      <c r="C454" s="2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"/>
      <c r="X454" s="2"/>
      <c r="Y454" s="2"/>
      <c r="Z454" s="2"/>
    </row>
    <row r="455" ht="15.75" customHeight="1">
      <c r="A455" s="2"/>
      <c r="B455" s="2"/>
      <c r="C455" s="2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"/>
      <c r="X455" s="2"/>
      <c r="Y455" s="2"/>
      <c r="Z455" s="2"/>
    </row>
    <row r="456" ht="15.75" customHeight="1">
      <c r="A456" s="2"/>
      <c r="B456" s="2"/>
      <c r="C456" s="2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"/>
      <c r="X456" s="2"/>
      <c r="Y456" s="2"/>
      <c r="Z456" s="2"/>
    </row>
    <row r="457" ht="15.75" customHeight="1">
      <c r="A457" s="2"/>
      <c r="B457" s="2"/>
      <c r="C457" s="2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"/>
      <c r="X457" s="2"/>
      <c r="Y457" s="2"/>
      <c r="Z457" s="2"/>
    </row>
    <row r="458" ht="15.75" customHeight="1">
      <c r="A458" s="2"/>
      <c r="B458" s="2"/>
      <c r="C458" s="2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"/>
      <c r="X458" s="2"/>
      <c r="Y458" s="2"/>
      <c r="Z458" s="2"/>
    </row>
    <row r="459" ht="15.75" customHeight="1">
      <c r="A459" s="2"/>
      <c r="B459" s="2"/>
      <c r="C459" s="2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"/>
      <c r="X459" s="2"/>
      <c r="Y459" s="2"/>
      <c r="Z459" s="2"/>
    </row>
    <row r="460" ht="15.75" customHeight="1">
      <c r="A460" s="2"/>
      <c r="B460" s="2"/>
      <c r="C460" s="2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"/>
      <c r="X460" s="2"/>
      <c r="Y460" s="2"/>
      <c r="Z460" s="2"/>
    </row>
    <row r="461" ht="15.75" customHeight="1">
      <c r="A461" s="2"/>
      <c r="B461" s="2"/>
      <c r="C461" s="2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"/>
      <c r="X461" s="2"/>
      <c r="Y461" s="2"/>
      <c r="Z461" s="2"/>
    </row>
    <row r="462" ht="15.75" customHeight="1">
      <c r="A462" s="2"/>
      <c r="B462" s="2"/>
      <c r="C462" s="2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"/>
      <c r="X462" s="2"/>
      <c r="Y462" s="2"/>
      <c r="Z462" s="2"/>
    </row>
    <row r="463" ht="15.75" customHeight="1">
      <c r="A463" s="2"/>
      <c r="B463" s="2"/>
      <c r="C463" s="2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"/>
      <c r="X463" s="2"/>
      <c r="Y463" s="2"/>
      <c r="Z463" s="2"/>
    </row>
    <row r="464" ht="15.75" customHeight="1">
      <c r="A464" s="2"/>
      <c r="B464" s="2"/>
      <c r="C464" s="2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"/>
      <c r="X464" s="2"/>
      <c r="Y464" s="2"/>
      <c r="Z464" s="2"/>
    </row>
    <row r="465" ht="15.75" customHeight="1">
      <c r="A465" s="2"/>
      <c r="B465" s="2"/>
      <c r="C465" s="2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"/>
      <c r="X465" s="2"/>
      <c r="Y465" s="2"/>
      <c r="Z465" s="2"/>
    </row>
    <row r="466" ht="15.75" customHeight="1">
      <c r="A466" s="2"/>
      <c r="B466" s="2"/>
      <c r="C466" s="2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"/>
      <c r="X466" s="2"/>
      <c r="Y466" s="2"/>
      <c r="Z466" s="2"/>
    </row>
    <row r="467" ht="15.75" customHeight="1">
      <c r="A467" s="2"/>
      <c r="B467" s="2"/>
      <c r="C467" s="2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"/>
      <c r="X467" s="2"/>
      <c r="Y467" s="2"/>
      <c r="Z467" s="2"/>
    </row>
    <row r="468" ht="15.75" customHeight="1">
      <c r="A468" s="2"/>
      <c r="B468" s="2"/>
      <c r="C468" s="2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"/>
      <c r="X468" s="2"/>
      <c r="Y468" s="2"/>
      <c r="Z468" s="2"/>
    </row>
    <row r="469" ht="15.75" customHeight="1">
      <c r="A469" s="2"/>
      <c r="B469" s="2"/>
      <c r="C469" s="2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"/>
      <c r="X469" s="2"/>
      <c r="Y469" s="2"/>
      <c r="Z469" s="2"/>
    </row>
    <row r="470" ht="15.75" customHeight="1">
      <c r="A470" s="2"/>
      <c r="B470" s="2"/>
      <c r="C470" s="2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"/>
      <c r="X470" s="2"/>
      <c r="Y470" s="2"/>
      <c r="Z470" s="2"/>
    </row>
    <row r="471" ht="15.75" customHeight="1">
      <c r="A471" s="2"/>
      <c r="B471" s="2"/>
      <c r="C471" s="2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"/>
      <c r="X471" s="2"/>
      <c r="Y471" s="2"/>
      <c r="Z471" s="2"/>
    </row>
    <row r="472" ht="15.75" customHeight="1">
      <c r="A472" s="2"/>
      <c r="B472" s="2"/>
      <c r="C472" s="2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"/>
      <c r="X472" s="2"/>
      <c r="Y472" s="2"/>
      <c r="Z472" s="2"/>
    </row>
    <row r="473" ht="15.75" customHeight="1">
      <c r="A473" s="2"/>
      <c r="B473" s="2"/>
      <c r="C473" s="2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"/>
      <c r="X473" s="2"/>
      <c r="Y473" s="2"/>
      <c r="Z473" s="2"/>
    </row>
    <row r="474" ht="15.75" customHeight="1">
      <c r="A474" s="2"/>
      <c r="B474" s="2"/>
      <c r="C474" s="2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"/>
      <c r="X474" s="2"/>
      <c r="Y474" s="2"/>
      <c r="Z474" s="2"/>
    </row>
    <row r="475" ht="15.75" customHeight="1">
      <c r="A475" s="2"/>
      <c r="B475" s="2"/>
      <c r="C475" s="2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"/>
      <c r="X475" s="2"/>
      <c r="Y475" s="2"/>
      <c r="Z475" s="2"/>
    </row>
    <row r="476" ht="15.75" customHeight="1">
      <c r="A476" s="2"/>
      <c r="B476" s="2"/>
      <c r="C476" s="2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"/>
      <c r="X476" s="2"/>
      <c r="Y476" s="2"/>
      <c r="Z476" s="2"/>
    </row>
    <row r="477" ht="15.75" customHeight="1">
      <c r="A477" s="2"/>
      <c r="B477" s="2"/>
      <c r="C477" s="2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"/>
      <c r="X477" s="2"/>
      <c r="Y477" s="2"/>
      <c r="Z477" s="2"/>
    </row>
    <row r="478" ht="15.75" customHeight="1">
      <c r="A478" s="2"/>
      <c r="B478" s="2"/>
      <c r="C478" s="2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"/>
      <c r="X478" s="2"/>
      <c r="Y478" s="2"/>
      <c r="Z478" s="2"/>
    </row>
    <row r="479" ht="15.75" customHeight="1">
      <c r="A479" s="2"/>
      <c r="B479" s="2"/>
      <c r="C479" s="2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"/>
      <c r="X479" s="2"/>
      <c r="Y479" s="2"/>
      <c r="Z479" s="2"/>
    </row>
    <row r="480" ht="15.75" customHeight="1">
      <c r="A480" s="2"/>
      <c r="B480" s="2"/>
      <c r="C480" s="2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"/>
      <c r="X480" s="2"/>
      <c r="Y480" s="2"/>
      <c r="Z480" s="2"/>
    </row>
    <row r="481" ht="15.75" customHeight="1">
      <c r="A481" s="2"/>
      <c r="B481" s="2"/>
      <c r="C481" s="2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"/>
      <c r="X481" s="2"/>
      <c r="Y481" s="2"/>
      <c r="Z481" s="2"/>
    </row>
    <row r="482" ht="15.75" customHeight="1">
      <c r="A482" s="2"/>
      <c r="B482" s="2"/>
      <c r="C482" s="2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"/>
      <c r="X482" s="2"/>
      <c r="Y482" s="2"/>
      <c r="Z482" s="2"/>
    </row>
    <row r="483" ht="15.75" customHeight="1">
      <c r="A483" s="2"/>
      <c r="B483" s="2"/>
      <c r="C483" s="2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"/>
      <c r="X483" s="2"/>
      <c r="Y483" s="2"/>
      <c r="Z483" s="2"/>
    </row>
    <row r="484" ht="15.75" customHeight="1">
      <c r="A484" s="2"/>
      <c r="B484" s="2"/>
      <c r="C484" s="2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"/>
      <c r="X484" s="2"/>
      <c r="Y484" s="2"/>
      <c r="Z484" s="2"/>
    </row>
    <row r="485" ht="15.75" customHeight="1">
      <c r="A485" s="2"/>
      <c r="B485" s="2"/>
      <c r="C485" s="2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"/>
      <c r="X485" s="2"/>
      <c r="Y485" s="2"/>
      <c r="Z485" s="2"/>
    </row>
    <row r="486" ht="15.75" customHeight="1">
      <c r="A486" s="2"/>
      <c r="B486" s="2"/>
      <c r="C486" s="2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"/>
      <c r="X486" s="2"/>
      <c r="Y486" s="2"/>
      <c r="Z486" s="2"/>
    </row>
    <row r="487" ht="15.75" customHeight="1">
      <c r="A487" s="2"/>
      <c r="B487" s="2"/>
      <c r="C487" s="2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"/>
      <c r="X487" s="2"/>
      <c r="Y487" s="2"/>
      <c r="Z487" s="2"/>
    </row>
    <row r="488" ht="15.75" customHeight="1">
      <c r="A488" s="2"/>
      <c r="B488" s="2"/>
      <c r="C488" s="2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"/>
      <c r="X488" s="2"/>
      <c r="Y488" s="2"/>
      <c r="Z488" s="2"/>
    </row>
    <row r="489" ht="15.75" customHeight="1">
      <c r="A489" s="2"/>
      <c r="B489" s="2"/>
      <c r="C489" s="2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"/>
      <c r="X489" s="2"/>
      <c r="Y489" s="2"/>
      <c r="Z489" s="2"/>
    </row>
    <row r="490" ht="15.75" customHeight="1">
      <c r="A490" s="2"/>
      <c r="B490" s="2"/>
      <c r="C490" s="2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"/>
      <c r="X490" s="2"/>
      <c r="Y490" s="2"/>
      <c r="Z490" s="2"/>
    </row>
    <row r="491" ht="15.75" customHeight="1">
      <c r="A491" s="2"/>
      <c r="B491" s="2"/>
      <c r="C491" s="2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"/>
      <c r="X491" s="2"/>
      <c r="Y491" s="2"/>
      <c r="Z491" s="2"/>
    </row>
    <row r="492" ht="15.75" customHeight="1">
      <c r="A492" s="2"/>
      <c r="B492" s="2"/>
      <c r="C492" s="2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"/>
      <c r="X492" s="2"/>
      <c r="Y492" s="2"/>
      <c r="Z492" s="2"/>
    </row>
    <row r="493" ht="15.75" customHeight="1">
      <c r="A493" s="2"/>
      <c r="B493" s="2"/>
      <c r="C493" s="2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"/>
      <c r="X493" s="2"/>
      <c r="Y493" s="2"/>
      <c r="Z493" s="2"/>
    </row>
    <row r="494" ht="15.75" customHeight="1">
      <c r="A494" s="2"/>
      <c r="B494" s="2"/>
      <c r="C494" s="2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"/>
      <c r="X494" s="2"/>
      <c r="Y494" s="2"/>
      <c r="Z494" s="2"/>
    </row>
    <row r="495" ht="15.75" customHeight="1">
      <c r="A495" s="2"/>
      <c r="B495" s="2"/>
      <c r="C495" s="2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"/>
      <c r="X495" s="2"/>
      <c r="Y495" s="2"/>
      <c r="Z495" s="2"/>
    </row>
    <row r="496" ht="15.75" customHeight="1">
      <c r="A496" s="2"/>
      <c r="B496" s="2"/>
      <c r="C496" s="2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"/>
      <c r="X496" s="2"/>
      <c r="Y496" s="2"/>
      <c r="Z496" s="2"/>
    </row>
    <row r="497" ht="15.75" customHeight="1">
      <c r="A497" s="2"/>
      <c r="B497" s="2"/>
      <c r="C497" s="2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"/>
      <c r="X497" s="2"/>
      <c r="Y497" s="2"/>
      <c r="Z497" s="2"/>
    </row>
    <row r="498" ht="15.75" customHeight="1">
      <c r="A498" s="2"/>
      <c r="B498" s="2"/>
      <c r="C498" s="2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"/>
      <c r="X498" s="2"/>
      <c r="Y498" s="2"/>
      <c r="Z498" s="2"/>
    </row>
    <row r="499" ht="15.75" customHeight="1">
      <c r="A499" s="2"/>
      <c r="B499" s="2"/>
      <c r="C499" s="2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"/>
      <c r="X499" s="2"/>
      <c r="Y499" s="2"/>
      <c r="Z499" s="2"/>
    </row>
    <row r="500" ht="15.75" customHeight="1">
      <c r="A500" s="2"/>
      <c r="B500" s="2"/>
      <c r="C500" s="2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"/>
      <c r="X500" s="2"/>
      <c r="Y500" s="2"/>
      <c r="Z500" s="2"/>
    </row>
    <row r="501" ht="15.75" customHeight="1">
      <c r="A501" s="2"/>
      <c r="B501" s="2"/>
      <c r="C501" s="2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"/>
      <c r="X501" s="2"/>
      <c r="Y501" s="2"/>
      <c r="Z501" s="2"/>
    </row>
    <row r="502" ht="15.75" customHeight="1">
      <c r="A502" s="2"/>
      <c r="B502" s="2"/>
      <c r="C502" s="2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"/>
      <c r="X502" s="2"/>
      <c r="Y502" s="2"/>
      <c r="Z502" s="2"/>
    </row>
    <row r="503" ht="15.75" customHeight="1">
      <c r="A503" s="2"/>
      <c r="B503" s="2"/>
      <c r="C503" s="2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"/>
      <c r="X503" s="2"/>
      <c r="Y503" s="2"/>
      <c r="Z503" s="2"/>
    </row>
    <row r="504" ht="15.75" customHeight="1">
      <c r="A504" s="2"/>
      <c r="B504" s="2"/>
      <c r="C504" s="2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"/>
      <c r="X504" s="2"/>
      <c r="Y504" s="2"/>
      <c r="Z504" s="2"/>
    </row>
    <row r="505" ht="15.75" customHeight="1">
      <c r="A505" s="2"/>
      <c r="B505" s="2"/>
      <c r="C505" s="2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"/>
      <c r="X505" s="2"/>
      <c r="Y505" s="2"/>
      <c r="Z505" s="2"/>
    </row>
    <row r="506" ht="15.75" customHeight="1">
      <c r="A506" s="2"/>
      <c r="B506" s="2"/>
      <c r="C506" s="2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"/>
      <c r="X506" s="2"/>
      <c r="Y506" s="2"/>
      <c r="Z506" s="2"/>
    </row>
    <row r="507" ht="15.75" customHeight="1">
      <c r="A507" s="2"/>
      <c r="B507" s="2"/>
      <c r="C507" s="2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"/>
      <c r="X507" s="2"/>
      <c r="Y507" s="2"/>
      <c r="Z507" s="2"/>
    </row>
    <row r="508" ht="15.75" customHeight="1">
      <c r="A508" s="2"/>
      <c r="B508" s="2"/>
      <c r="C508" s="2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"/>
      <c r="X508" s="2"/>
      <c r="Y508" s="2"/>
      <c r="Z508" s="2"/>
    </row>
    <row r="509" ht="15.75" customHeight="1">
      <c r="A509" s="2"/>
      <c r="B509" s="2"/>
      <c r="C509" s="2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"/>
      <c r="X509" s="2"/>
      <c r="Y509" s="2"/>
      <c r="Z509" s="2"/>
    </row>
    <row r="510" ht="15.75" customHeight="1">
      <c r="A510" s="2"/>
      <c r="B510" s="2"/>
      <c r="C510" s="2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"/>
      <c r="X510" s="2"/>
      <c r="Y510" s="2"/>
      <c r="Z510" s="2"/>
    </row>
    <row r="511" ht="15.75" customHeight="1">
      <c r="A511" s="2"/>
      <c r="B511" s="2"/>
      <c r="C511" s="2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"/>
      <c r="X511" s="2"/>
      <c r="Y511" s="2"/>
      <c r="Z511" s="2"/>
    </row>
    <row r="512" ht="15.75" customHeight="1">
      <c r="A512" s="2"/>
      <c r="B512" s="2"/>
      <c r="C512" s="2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"/>
      <c r="X512" s="2"/>
      <c r="Y512" s="2"/>
      <c r="Z512" s="2"/>
    </row>
    <row r="513" ht="15.75" customHeight="1">
      <c r="A513" s="2"/>
      <c r="B513" s="2"/>
      <c r="C513" s="2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"/>
      <c r="X513" s="2"/>
      <c r="Y513" s="2"/>
      <c r="Z513" s="2"/>
    </row>
    <row r="514" ht="15.75" customHeight="1">
      <c r="A514" s="2"/>
      <c r="B514" s="2"/>
      <c r="C514" s="2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"/>
      <c r="X514" s="2"/>
      <c r="Y514" s="2"/>
      <c r="Z514" s="2"/>
    </row>
    <row r="515" ht="15.75" customHeight="1">
      <c r="A515" s="2"/>
      <c r="B515" s="2"/>
      <c r="C515" s="2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"/>
      <c r="X515" s="2"/>
      <c r="Y515" s="2"/>
      <c r="Z515" s="2"/>
    </row>
    <row r="516" ht="15.75" customHeight="1">
      <c r="A516" s="2"/>
      <c r="B516" s="2"/>
      <c r="C516" s="2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"/>
      <c r="X516" s="2"/>
      <c r="Y516" s="2"/>
      <c r="Z516" s="2"/>
    </row>
    <row r="517" ht="15.75" customHeight="1">
      <c r="A517" s="2"/>
      <c r="B517" s="2"/>
      <c r="C517" s="2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"/>
      <c r="X517" s="2"/>
      <c r="Y517" s="2"/>
      <c r="Z517" s="2"/>
    </row>
    <row r="518" ht="15.75" customHeight="1">
      <c r="A518" s="2"/>
      <c r="B518" s="2"/>
      <c r="C518" s="2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"/>
      <c r="X518" s="2"/>
      <c r="Y518" s="2"/>
      <c r="Z518" s="2"/>
    </row>
    <row r="519" ht="15.75" customHeight="1">
      <c r="A519" s="2"/>
      <c r="B519" s="2"/>
      <c r="C519" s="2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"/>
      <c r="X519" s="2"/>
      <c r="Y519" s="2"/>
      <c r="Z519" s="2"/>
    </row>
    <row r="520" ht="15.75" customHeight="1">
      <c r="A520" s="2"/>
      <c r="B520" s="2"/>
      <c r="C520" s="2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"/>
      <c r="X520" s="2"/>
      <c r="Y520" s="2"/>
      <c r="Z520" s="2"/>
    </row>
    <row r="521" ht="15.75" customHeight="1">
      <c r="A521" s="2"/>
      <c r="B521" s="2"/>
      <c r="C521" s="2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"/>
      <c r="X521" s="2"/>
      <c r="Y521" s="2"/>
      <c r="Z521" s="2"/>
    </row>
    <row r="522" ht="15.75" customHeight="1">
      <c r="A522" s="2"/>
      <c r="B522" s="2"/>
      <c r="C522" s="2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"/>
      <c r="X522" s="2"/>
      <c r="Y522" s="2"/>
      <c r="Z522" s="2"/>
    </row>
    <row r="523" ht="15.75" customHeight="1">
      <c r="A523" s="2"/>
      <c r="B523" s="2"/>
      <c r="C523" s="2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"/>
      <c r="X523" s="2"/>
      <c r="Y523" s="2"/>
      <c r="Z523" s="2"/>
    </row>
    <row r="524" ht="15.75" customHeight="1">
      <c r="A524" s="2"/>
      <c r="B524" s="2"/>
      <c r="C524" s="2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"/>
      <c r="X524" s="2"/>
      <c r="Y524" s="2"/>
      <c r="Z524" s="2"/>
    </row>
    <row r="525" ht="15.75" customHeight="1">
      <c r="A525" s="2"/>
      <c r="B525" s="2"/>
      <c r="C525" s="2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"/>
      <c r="X525" s="2"/>
      <c r="Y525" s="2"/>
      <c r="Z525" s="2"/>
    </row>
    <row r="526" ht="15.75" customHeight="1">
      <c r="A526" s="2"/>
      <c r="B526" s="2"/>
      <c r="C526" s="2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"/>
      <c r="X526" s="2"/>
      <c r="Y526" s="2"/>
      <c r="Z526" s="2"/>
    </row>
    <row r="527" ht="15.75" customHeight="1">
      <c r="A527" s="2"/>
      <c r="B527" s="2"/>
      <c r="C527" s="2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"/>
      <c r="X527" s="2"/>
      <c r="Y527" s="2"/>
      <c r="Z527" s="2"/>
    </row>
    <row r="528" ht="15.75" customHeight="1">
      <c r="A528" s="2"/>
      <c r="B528" s="2"/>
      <c r="C528" s="2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"/>
      <c r="X528" s="2"/>
      <c r="Y528" s="2"/>
      <c r="Z528" s="2"/>
    </row>
    <row r="529" ht="15.75" customHeight="1">
      <c r="A529" s="2"/>
      <c r="B529" s="2"/>
      <c r="C529" s="2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"/>
      <c r="X529" s="2"/>
      <c r="Y529" s="2"/>
      <c r="Z529" s="2"/>
    </row>
    <row r="530" ht="15.75" customHeight="1">
      <c r="A530" s="2"/>
      <c r="B530" s="2"/>
      <c r="C530" s="2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"/>
      <c r="X530" s="2"/>
      <c r="Y530" s="2"/>
      <c r="Z530" s="2"/>
    </row>
    <row r="531" ht="15.75" customHeight="1">
      <c r="A531" s="2"/>
      <c r="B531" s="2"/>
      <c r="C531" s="2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"/>
      <c r="X531" s="2"/>
      <c r="Y531" s="2"/>
      <c r="Z531" s="2"/>
    </row>
    <row r="532" ht="15.75" customHeight="1">
      <c r="A532" s="2"/>
      <c r="B532" s="2"/>
      <c r="C532" s="2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"/>
      <c r="X532" s="2"/>
      <c r="Y532" s="2"/>
      <c r="Z532" s="2"/>
    </row>
    <row r="533" ht="15.75" customHeight="1">
      <c r="A533" s="2"/>
      <c r="B533" s="2"/>
      <c r="C533" s="2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"/>
      <c r="X533" s="2"/>
      <c r="Y533" s="2"/>
      <c r="Z533" s="2"/>
    </row>
    <row r="534" ht="15.75" customHeight="1">
      <c r="A534" s="2"/>
      <c r="B534" s="2"/>
      <c r="C534" s="2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"/>
      <c r="X534" s="2"/>
      <c r="Y534" s="2"/>
      <c r="Z534" s="2"/>
    </row>
    <row r="535" ht="15.75" customHeight="1">
      <c r="A535" s="2"/>
      <c r="B535" s="2"/>
      <c r="C535" s="2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"/>
      <c r="X535" s="2"/>
      <c r="Y535" s="2"/>
      <c r="Z535" s="2"/>
    </row>
    <row r="536" ht="15.75" customHeight="1">
      <c r="A536" s="2"/>
      <c r="B536" s="2"/>
      <c r="C536" s="2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"/>
      <c r="X536" s="2"/>
      <c r="Y536" s="2"/>
      <c r="Z536" s="2"/>
    </row>
    <row r="537" ht="15.75" customHeight="1">
      <c r="A537" s="2"/>
      <c r="B537" s="2"/>
      <c r="C537" s="2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"/>
      <c r="X537" s="2"/>
      <c r="Y537" s="2"/>
      <c r="Z537" s="2"/>
    </row>
    <row r="538" ht="15.75" customHeight="1">
      <c r="A538" s="2"/>
      <c r="B538" s="2"/>
      <c r="C538" s="2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"/>
      <c r="X538" s="2"/>
      <c r="Y538" s="2"/>
      <c r="Z538" s="2"/>
    </row>
    <row r="539" ht="15.75" customHeight="1">
      <c r="A539" s="2"/>
      <c r="B539" s="2"/>
      <c r="C539" s="2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"/>
      <c r="X539" s="2"/>
      <c r="Y539" s="2"/>
      <c r="Z539" s="2"/>
    </row>
    <row r="540" ht="15.75" customHeight="1">
      <c r="A540" s="2"/>
      <c r="B540" s="2"/>
      <c r="C540" s="2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"/>
      <c r="X540" s="2"/>
      <c r="Y540" s="2"/>
      <c r="Z540" s="2"/>
    </row>
    <row r="541" ht="15.75" customHeight="1">
      <c r="A541" s="2"/>
      <c r="B541" s="2"/>
      <c r="C541" s="2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"/>
      <c r="X541" s="2"/>
      <c r="Y541" s="2"/>
      <c r="Z541" s="2"/>
    </row>
    <row r="542" ht="15.75" customHeight="1">
      <c r="A542" s="2"/>
      <c r="B542" s="2"/>
      <c r="C542" s="2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"/>
      <c r="X542" s="2"/>
      <c r="Y542" s="2"/>
      <c r="Z542" s="2"/>
    </row>
    <row r="543" ht="15.75" customHeight="1">
      <c r="A543" s="2"/>
      <c r="B543" s="2"/>
      <c r="C543" s="2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"/>
      <c r="X543" s="2"/>
      <c r="Y543" s="2"/>
      <c r="Z543" s="2"/>
    </row>
    <row r="544" ht="15.75" customHeight="1">
      <c r="A544" s="2"/>
      <c r="B544" s="2"/>
      <c r="C544" s="2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"/>
      <c r="X544" s="2"/>
      <c r="Y544" s="2"/>
      <c r="Z544" s="2"/>
    </row>
    <row r="545" ht="15.75" customHeight="1">
      <c r="A545" s="2"/>
      <c r="B545" s="2"/>
      <c r="C545" s="2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"/>
      <c r="X545" s="2"/>
      <c r="Y545" s="2"/>
      <c r="Z545" s="2"/>
    </row>
    <row r="546" ht="15.75" customHeight="1">
      <c r="A546" s="2"/>
      <c r="B546" s="2"/>
      <c r="C546" s="2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"/>
      <c r="X546" s="2"/>
      <c r="Y546" s="2"/>
      <c r="Z546" s="2"/>
    </row>
    <row r="547" ht="15.75" customHeight="1">
      <c r="A547" s="2"/>
      <c r="B547" s="2"/>
      <c r="C547" s="2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"/>
      <c r="X547" s="2"/>
      <c r="Y547" s="2"/>
      <c r="Z547" s="2"/>
    </row>
    <row r="548" ht="15.75" customHeight="1">
      <c r="A548" s="2"/>
      <c r="B548" s="2"/>
      <c r="C548" s="2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"/>
      <c r="X548" s="2"/>
      <c r="Y548" s="2"/>
      <c r="Z548" s="2"/>
    </row>
    <row r="549" ht="15.75" customHeight="1">
      <c r="A549" s="2"/>
      <c r="B549" s="2"/>
      <c r="C549" s="2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"/>
      <c r="X549" s="2"/>
      <c r="Y549" s="2"/>
      <c r="Z549" s="2"/>
    </row>
    <row r="550" ht="15.75" customHeight="1">
      <c r="A550" s="2"/>
      <c r="B550" s="2"/>
      <c r="C550" s="2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"/>
      <c r="X550" s="2"/>
      <c r="Y550" s="2"/>
      <c r="Z550" s="2"/>
    </row>
    <row r="551" ht="15.75" customHeight="1">
      <c r="A551" s="2"/>
      <c r="B551" s="2"/>
      <c r="C551" s="2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"/>
      <c r="X551" s="2"/>
      <c r="Y551" s="2"/>
      <c r="Z551" s="2"/>
    </row>
    <row r="552" ht="15.75" customHeight="1">
      <c r="A552" s="2"/>
      <c r="B552" s="2"/>
      <c r="C552" s="2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"/>
      <c r="X552" s="2"/>
      <c r="Y552" s="2"/>
      <c r="Z552" s="2"/>
    </row>
    <row r="553" ht="15.75" customHeight="1">
      <c r="A553" s="2"/>
      <c r="B553" s="2"/>
      <c r="C553" s="2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"/>
      <c r="X553" s="2"/>
      <c r="Y553" s="2"/>
      <c r="Z553" s="2"/>
    </row>
    <row r="554" ht="15.75" customHeight="1">
      <c r="A554" s="2"/>
      <c r="B554" s="2"/>
      <c r="C554" s="2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"/>
      <c r="X554" s="2"/>
      <c r="Y554" s="2"/>
      <c r="Z554" s="2"/>
    </row>
    <row r="555" ht="15.75" customHeight="1">
      <c r="A555" s="2"/>
      <c r="B555" s="2"/>
      <c r="C555" s="2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"/>
      <c r="X555" s="2"/>
      <c r="Y555" s="2"/>
      <c r="Z555" s="2"/>
    </row>
    <row r="556" ht="15.75" customHeight="1">
      <c r="A556" s="2"/>
      <c r="B556" s="2"/>
      <c r="C556" s="2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"/>
      <c r="X556" s="2"/>
      <c r="Y556" s="2"/>
      <c r="Z556" s="2"/>
    </row>
    <row r="557" ht="15.75" customHeight="1">
      <c r="A557" s="2"/>
      <c r="B557" s="2"/>
      <c r="C557" s="2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"/>
      <c r="X557" s="2"/>
      <c r="Y557" s="2"/>
      <c r="Z557" s="2"/>
    </row>
    <row r="558" ht="15.75" customHeight="1">
      <c r="A558" s="2"/>
      <c r="B558" s="2"/>
      <c r="C558" s="2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"/>
      <c r="X558" s="2"/>
      <c r="Y558" s="2"/>
      <c r="Z558" s="2"/>
    </row>
    <row r="559" ht="15.75" customHeight="1">
      <c r="A559" s="2"/>
      <c r="B559" s="2"/>
      <c r="C559" s="2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"/>
      <c r="X559" s="2"/>
      <c r="Y559" s="2"/>
      <c r="Z559" s="2"/>
    </row>
    <row r="560" ht="15.75" customHeight="1">
      <c r="A560" s="2"/>
      <c r="B560" s="2"/>
      <c r="C560" s="2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"/>
      <c r="X560" s="2"/>
      <c r="Y560" s="2"/>
      <c r="Z560" s="2"/>
    </row>
    <row r="561" ht="15.75" customHeight="1">
      <c r="A561" s="2"/>
      <c r="B561" s="2"/>
      <c r="C561" s="2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"/>
      <c r="X561" s="2"/>
      <c r="Y561" s="2"/>
      <c r="Z561" s="2"/>
    </row>
    <row r="562" ht="15.75" customHeight="1">
      <c r="A562" s="2"/>
      <c r="B562" s="2"/>
      <c r="C562" s="2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"/>
      <c r="X562" s="2"/>
      <c r="Y562" s="2"/>
      <c r="Z562" s="2"/>
    </row>
    <row r="563" ht="15.75" customHeight="1">
      <c r="A563" s="2"/>
      <c r="B563" s="2"/>
      <c r="C563" s="2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"/>
      <c r="X563" s="2"/>
      <c r="Y563" s="2"/>
      <c r="Z563" s="2"/>
    </row>
    <row r="564" ht="15.75" customHeight="1">
      <c r="A564" s="2"/>
      <c r="B564" s="2"/>
      <c r="C564" s="2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"/>
      <c r="X564" s="2"/>
      <c r="Y564" s="2"/>
      <c r="Z564" s="2"/>
    </row>
    <row r="565" ht="15.75" customHeight="1">
      <c r="A565" s="2"/>
      <c r="B565" s="2"/>
      <c r="C565" s="2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"/>
      <c r="X565" s="2"/>
      <c r="Y565" s="2"/>
      <c r="Z565" s="2"/>
    </row>
    <row r="566" ht="15.75" customHeight="1">
      <c r="A566" s="2"/>
      <c r="B566" s="2"/>
      <c r="C566" s="2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"/>
      <c r="X566" s="2"/>
      <c r="Y566" s="2"/>
      <c r="Z566" s="2"/>
    </row>
    <row r="567" ht="15.75" customHeight="1">
      <c r="A567" s="2"/>
      <c r="B567" s="2"/>
      <c r="C567" s="2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"/>
      <c r="X567" s="2"/>
      <c r="Y567" s="2"/>
      <c r="Z567" s="2"/>
    </row>
    <row r="568" ht="15.75" customHeight="1">
      <c r="A568" s="2"/>
      <c r="B568" s="2"/>
      <c r="C568" s="2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"/>
      <c r="X568" s="2"/>
      <c r="Y568" s="2"/>
      <c r="Z568" s="2"/>
    </row>
    <row r="569" ht="15.75" customHeight="1">
      <c r="A569" s="2"/>
      <c r="B569" s="2"/>
      <c r="C569" s="2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"/>
      <c r="X569" s="2"/>
      <c r="Y569" s="2"/>
      <c r="Z569" s="2"/>
    </row>
    <row r="570" ht="15.75" customHeight="1">
      <c r="A570" s="2"/>
      <c r="B570" s="2"/>
      <c r="C570" s="2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"/>
      <c r="X570" s="2"/>
      <c r="Y570" s="2"/>
      <c r="Z570" s="2"/>
    </row>
    <row r="571" ht="15.75" customHeight="1">
      <c r="A571" s="2"/>
      <c r="B571" s="2"/>
      <c r="C571" s="2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"/>
      <c r="X571" s="2"/>
      <c r="Y571" s="2"/>
      <c r="Z571" s="2"/>
    </row>
    <row r="572" ht="15.75" customHeight="1">
      <c r="A572" s="2"/>
      <c r="B572" s="2"/>
      <c r="C572" s="2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"/>
      <c r="X572" s="2"/>
      <c r="Y572" s="2"/>
      <c r="Z572" s="2"/>
    </row>
    <row r="573" ht="15.75" customHeight="1">
      <c r="A573" s="2"/>
      <c r="B573" s="2"/>
      <c r="C573" s="2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"/>
      <c r="X573" s="2"/>
      <c r="Y573" s="2"/>
      <c r="Z573" s="2"/>
    </row>
    <row r="574" ht="15.75" customHeight="1">
      <c r="A574" s="2"/>
      <c r="B574" s="2"/>
      <c r="C574" s="2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"/>
      <c r="X574" s="2"/>
      <c r="Y574" s="2"/>
      <c r="Z574" s="2"/>
    </row>
    <row r="575" ht="15.75" customHeight="1">
      <c r="A575" s="2"/>
      <c r="B575" s="2"/>
      <c r="C575" s="2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"/>
      <c r="X575" s="2"/>
      <c r="Y575" s="2"/>
      <c r="Z575" s="2"/>
    </row>
    <row r="576" ht="15.75" customHeight="1">
      <c r="A576" s="2"/>
      <c r="B576" s="2"/>
      <c r="C576" s="2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"/>
      <c r="X576" s="2"/>
      <c r="Y576" s="2"/>
      <c r="Z576" s="2"/>
    </row>
    <row r="577" ht="15.75" customHeight="1">
      <c r="A577" s="2"/>
      <c r="B577" s="2"/>
      <c r="C577" s="2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"/>
      <c r="X577" s="2"/>
      <c r="Y577" s="2"/>
      <c r="Z577" s="2"/>
    </row>
    <row r="578" ht="15.75" customHeight="1">
      <c r="A578" s="2"/>
      <c r="B578" s="2"/>
      <c r="C578" s="2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"/>
      <c r="X578" s="2"/>
      <c r="Y578" s="2"/>
      <c r="Z578" s="2"/>
    </row>
    <row r="579" ht="15.75" customHeight="1">
      <c r="A579" s="2"/>
      <c r="B579" s="2"/>
      <c r="C579" s="2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"/>
      <c r="X579" s="2"/>
      <c r="Y579" s="2"/>
      <c r="Z579" s="2"/>
    </row>
    <row r="580" ht="15.75" customHeight="1">
      <c r="A580" s="2"/>
      <c r="B580" s="2"/>
      <c r="C580" s="2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"/>
      <c r="X580" s="2"/>
      <c r="Y580" s="2"/>
      <c r="Z580" s="2"/>
    </row>
    <row r="581" ht="15.75" customHeight="1">
      <c r="A581" s="2"/>
      <c r="B581" s="2"/>
      <c r="C581" s="2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"/>
      <c r="X581" s="2"/>
      <c r="Y581" s="2"/>
      <c r="Z581" s="2"/>
    </row>
    <row r="582" ht="15.75" customHeight="1">
      <c r="A582" s="2"/>
      <c r="B582" s="2"/>
      <c r="C582" s="2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"/>
      <c r="X582" s="2"/>
      <c r="Y582" s="2"/>
      <c r="Z582" s="2"/>
    </row>
    <row r="583" ht="15.75" customHeight="1">
      <c r="A583" s="2"/>
      <c r="B583" s="2"/>
      <c r="C583" s="2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"/>
      <c r="X583" s="2"/>
      <c r="Y583" s="2"/>
      <c r="Z583" s="2"/>
    </row>
    <row r="584" ht="15.75" customHeight="1">
      <c r="A584" s="2"/>
      <c r="B584" s="2"/>
      <c r="C584" s="2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"/>
      <c r="X584" s="2"/>
      <c r="Y584" s="2"/>
      <c r="Z584" s="2"/>
    </row>
    <row r="585" ht="15.75" customHeight="1">
      <c r="A585" s="2"/>
      <c r="B585" s="2"/>
      <c r="C585" s="2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"/>
      <c r="X585" s="2"/>
      <c r="Y585" s="2"/>
      <c r="Z585" s="2"/>
    </row>
    <row r="586" ht="15.75" customHeight="1">
      <c r="A586" s="2"/>
      <c r="B586" s="2"/>
      <c r="C586" s="2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"/>
      <c r="X586" s="2"/>
      <c r="Y586" s="2"/>
      <c r="Z586" s="2"/>
    </row>
    <row r="587" ht="15.75" customHeight="1">
      <c r="A587" s="2"/>
      <c r="B587" s="2"/>
      <c r="C587" s="2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"/>
      <c r="X587" s="2"/>
      <c r="Y587" s="2"/>
      <c r="Z587" s="2"/>
    </row>
    <row r="588" ht="15.75" customHeight="1">
      <c r="A588" s="2"/>
      <c r="B588" s="2"/>
      <c r="C588" s="2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"/>
      <c r="X588" s="2"/>
      <c r="Y588" s="2"/>
      <c r="Z588" s="2"/>
    </row>
    <row r="589" ht="15.75" customHeight="1">
      <c r="A589" s="2"/>
      <c r="B589" s="2"/>
      <c r="C589" s="2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"/>
      <c r="X589" s="2"/>
      <c r="Y589" s="2"/>
      <c r="Z589" s="2"/>
    </row>
    <row r="590" ht="15.75" customHeight="1">
      <c r="A590" s="2"/>
      <c r="B590" s="2"/>
      <c r="C590" s="2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"/>
      <c r="X590" s="2"/>
      <c r="Y590" s="2"/>
      <c r="Z590" s="2"/>
    </row>
    <row r="591" ht="15.75" customHeight="1">
      <c r="A591" s="2"/>
      <c r="B591" s="2"/>
      <c r="C591" s="2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"/>
      <c r="X591" s="2"/>
      <c r="Y591" s="2"/>
      <c r="Z591" s="2"/>
    </row>
    <row r="592" ht="15.75" customHeight="1">
      <c r="A592" s="2"/>
      <c r="B592" s="2"/>
      <c r="C592" s="2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"/>
      <c r="X592" s="2"/>
      <c r="Y592" s="2"/>
      <c r="Z592" s="2"/>
    </row>
    <row r="593" ht="15.75" customHeight="1">
      <c r="A593" s="2"/>
      <c r="B593" s="2"/>
      <c r="C593" s="2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"/>
      <c r="X593" s="2"/>
      <c r="Y593" s="2"/>
      <c r="Z593" s="2"/>
    </row>
    <row r="594" ht="15.75" customHeight="1">
      <c r="A594" s="2"/>
      <c r="B594" s="2"/>
      <c r="C594" s="2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"/>
      <c r="X594" s="2"/>
      <c r="Y594" s="2"/>
      <c r="Z594" s="2"/>
    </row>
    <row r="595" ht="15.75" customHeight="1">
      <c r="A595" s="2"/>
      <c r="B595" s="2"/>
      <c r="C595" s="2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"/>
      <c r="X595" s="2"/>
      <c r="Y595" s="2"/>
      <c r="Z595" s="2"/>
    </row>
    <row r="596" ht="15.75" customHeight="1">
      <c r="A596" s="2"/>
      <c r="B596" s="2"/>
      <c r="C596" s="2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"/>
      <c r="X596" s="2"/>
      <c r="Y596" s="2"/>
      <c r="Z596" s="2"/>
    </row>
    <row r="597" ht="15.75" customHeight="1">
      <c r="A597" s="2"/>
      <c r="B597" s="2"/>
      <c r="C597" s="2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"/>
      <c r="X597" s="2"/>
      <c r="Y597" s="2"/>
      <c r="Z597" s="2"/>
    </row>
    <row r="598" ht="15.75" customHeight="1">
      <c r="A598" s="2"/>
      <c r="B598" s="2"/>
      <c r="C598" s="2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"/>
      <c r="X598" s="2"/>
      <c r="Y598" s="2"/>
      <c r="Z598" s="2"/>
    </row>
    <row r="599" ht="15.75" customHeight="1">
      <c r="A599" s="2"/>
      <c r="B599" s="2"/>
      <c r="C599" s="2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"/>
      <c r="X599" s="2"/>
      <c r="Y599" s="2"/>
      <c r="Z599" s="2"/>
    </row>
    <row r="600" ht="15.75" customHeight="1">
      <c r="A600" s="2"/>
      <c r="B600" s="2"/>
      <c r="C600" s="2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"/>
      <c r="X600" s="2"/>
      <c r="Y600" s="2"/>
      <c r="Z600" s="2"/>
    </row>
    <row r="601" ht="15.75" customHeight="1">
      <c r="A601" s="2"/>
      <c r="B601" s="2"/>
      <c r="C601" s="2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"/>
      <c r="X601" s="2"/>
      <c r="Y601" s="2"/>
      <c r="Z601" s="2"/>
    </row>
    <row r="602" ht="15.75" customHeight="1">
      <c r="A602" s="2"/>
      <c r="B602" s="2"/>
      <c r="C602" s="2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"/>
      <c r="X602" s="2"/>
      <c r="Y602" s="2"/>
      <c r="Z602" s="2"/>
    </row>
    <row r="603" ht="15.75" customHeight="1">
      <c r="A603" s="2"/>
      <c r="B603" s="2"/>
      <c r="C603" s="2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"/>
      <c r="X603" s="2"/>
      <c r="Y603" s="2"/>
      <c r="Z603" s="2"/>
    </row>
    <row r="604" ht="15.75" customHeight="1">
      <c r="A604" s="2"/>
      <c r="B604" s="2"/>
      <c r="C604" s="2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"/>
      <c r="X604" s="2"/>
      <c r="Y604" s="2"/>
      <c r="Z604" s="2"/>
    </row>
    <row r="605" ht="15.75" customHeight="1">
      <c r="A605" s="2"/>
      <c r="B605" s="2"/>
      <c r="C605" s="2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"/>
      <c r="X605" s="2"/>
      <c r="Y605" s="2"/>
      <c r="Z605" s="2"/>
    </row>
    <row r="606" ht="15.75" customHeight="1">
      <c r="A606" s="2"/>
      <c r="B606" s="2"/>
      <c r="C606" s="2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"/>
      <c r="X606" s="2"/>
      <c r="Y606" s="2"/>
      <c r="Z606" s="2"/>
    </row>
    <row r="607" ht="15.75" customHeight="1">
      <c r="A607" s="2"/>
      <c r="B607" s="2"/>
      <c r="C607" s="2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"/>
      <c r="X607" s="2"/>
      <c r="Y607" s="2"/>
      <c r="Z607" s="2"/>
    </row>
    <row r="608" ht="15.75" customHeight="1">
      <c r="A608" s="2"/>
      <c r="B608" s="2"/>
      <c r="C608" s="2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"/>
      <c r="X608" s="2"/>
      <c r="Y608" s="2"/>
      <c r="Z608" s="2"/>
    </row>
    <row r="609" ht="15.75" customHeight="1">
      <c r="A609" s="2"/>
      <c r="B609" s="2"/>
      <c r="C609" s="2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"/>
      <c r="X609" s="2"/>
      <c r="Y609" s="2"/>
      <c r="Z609" s="2"/>
    </row>
    <row r="610" ht="15.75" customHeight="1">
      <c r="A610" s="2"/>
      <c r="B610" s="2"/>
      <c r="C610" s="2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"/>
      <c r="X610" s="2"/>
      <c r="Y610" s="2"/>
      <c r="Z610" s="2"/>
    </row>
    <row r="611" ht="15.75" customHeight="1">
      <c r="A611" s="2"/>
      <c r="B611" s="2"/>
      <c r="C611" s="2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"/>
      <c r="X611" s="2"/>
      <c r="Y611" s="2"/>
      <c r="Z611" s="2"/>
    </row>
    <row r="612" ht="15.75" customHeight="1">
      <c r="A612" s="2"/>
      <c r="B612" s="2"/>
      <c r="C612" s="2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"/>
      <c r="X612" s="2"/>
      <c r="Y612" s="2"/>
      <c r="Z612" s="2"/>
    </row>
    <row r="613" ht="15.75" customHeight="1">
      <c r="A613" s="2"/>
      <c r="B613" s="2"/>
      <c r="C613" s="2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"/>
      <c r="X613" s="2"/>
      <c r="Y613" s="2"/>
      <c r="Z613" s="2"/>
    </row>
    <row r="614" ht="15.75" customHeight="1">
      <c r="A614" s="2"/>
      <c r="B614" s="2"/>
      <c r="C614" s="2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"/>
      <c r="X614" s="2"/>
      <c r="Y614" s="2"/>
      <c r="Z614" s="2"/>
    </row>
    <row r="615" ht="15.75" customHeight="1">
      <c r="A615" s="2"/>
      <c r="B615" s="2"/>
      <c r="C615" s="2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"/>
      <c r="X615" s="2"/>
      <c r="Y615" s="2"/>
      <c r="Z615" s="2"/>
    </row>
    <row r="616" ht="15.75" customHeight="1">
      <c r="A616" s="2"/>
      <c r="B616" s="2"/>
      <c r="C616" s="2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"/>
      <c r="X616" s="2"/>
      <c r="Y616" s="2"/>
      <c r="Z616" s="2"/>
    </row>
    <row r="617" ht="15.75" customHeight="1">
      <c r="A617" s="2"/>
      <c r="B617" s="2"/>
      <c r="C617" s="2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"/>
      <c r="X617" s="2"/>
      <c r="Y617" s="2"/>
      <c r="Z617" s="2"/>
    </row>
    <row r="618" ht="15.75" customHeight="1">
      <c r="A618" s="2"/>
      <c r="B618" s="2"/>
      <c r="C618" s="2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"/>
      <c r="X618" s="2"/>
      <c r="Y618" s="2"/>
      <c r="Z618" s="2"/>
    </row>
    <row r="619" ht="15.75" customHeight="1">
      <c r="A619" s="2"/>
      <c r="B619" s="2"/>
      <c r="C619" s="2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"/>
      <c r="X619" s="2"/>
      <c r="Y619" s="2"/>
      <c r="Z619" s="2"/>
    </row>
    <row r="620" ht="15.75" customHeight="1">
      <c r="A620" s="2"/>
      <c r="B620" s="2"/>
      <c r="C620" s="2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"/>
      <c r="X620" s="2"/>
      <c r="Y620" s="2"/>
      <c r="Z620" s="2"/>
    </row>
    <row r="621" ht="15.75" customHeight="1">
      <c r="A621" s="2"/>
      <c r="B621" s="2"/>
      <c r="C621" s="2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"/>
      <c r="X621" s="2"/>
      <c r="Y621" s="2"/>
      <c r="Z621" s="2"/>
    </row>
    <row r="622" ht="15.75" customHeight="1">
      <c r="A622" s="2"/>
      <c r="B622" s="2"/>
      <c r="C622" s="2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"/>
      <c r="X622" s="2"/>
      <c r="Y622" s="2"/>
      <c r="Z622" s="2"/>
    </row>
    <row r="623" ht="15.75" customHeight="1">
      <c r="A623" s="2"/>
      <c r="B623" s="2"/>
      <c r="C623" s="2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"/>
      <c r="X623" s="2"/>
      <c r="Y623" s="2"/>
      <c r="Z623" s="2"/>
    </row>
    <row r="624" ht="15.75" customHeight="1">
      <c r="A624" s="2"/>
      <c r="B624" s="2"/>
      <c r="C624" s="2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"/>
      <c r="X624" s="2"/>
      <c r="Y624" s="2"/>
      <c r="Z624" s="2"/>
    </row>
    <row r="625" ht="15.75" customHeight="1">
      <c r="A625" s="2"/>
      <c r="B625" s="2"/>
      <c r="C625" s="2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"/>
      <c r="X625" s="2"/>
      <c r="Y625" s="2"/>
      <c r="Z625" s="2"/>
    </row>
    <row r="626" ht="15.75" customHeight="1">
      <c r="A626" s="2"/>
      <c r="B626" s="2"/>
      <c r="C626" s="2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"/>
      <c r="X626" s="2"/>
      <c r="Y626" s="2"/>
      <c r="Z626" s="2"/>
    </row>
    <row r="627" ht="15.75" customHeight="1">
      <c r="A627" s="2"/>
      <c r="B627" s="2"/>
      <c r="C627" s="2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"/>
      <c r="X627" s="2"/>
      <c r="Y627" s="2"/>
      <c r="Z627" s="2"/>
    </row>
    <row r="628" ht="15.75" customHeight="1">
      <c r="A628" s="2"/>
      <c r="B628" s="2"/>
      <c r="C628" s="2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"/>
      <c r="X628" s="2"/>
      <c r="Y628" s="2"/>
      <c r="Z628" s="2"/>
    </row>
    <row r="629" ht="15.75" customHeight="1">
      <c r="A629" s="2"/>
      <c r="B629" s="2"/>
      <c r="C629" s="2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"/>
      <c r="X629" s="2"/>
      <c r="Y629" s="2"/>
      <c r="Z629" s="2"/>
    </row>
    <row r="630" ht="15.75" customHeight="1">
      <c r="A630" s="2"/>
      <c r="B630" s="2"/>
      <c r="C630" s="2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"/>
      <c r="X630" s="2"/>
      <c r="Y630" s="2"/>
      <c r="Z630" s="2"/>
    </row>
    <row r="631" ht="15.75" customHeight="1">
      <c r="A631" s="2"/>
      <c r="B631" s="2"/>
      <c r="C631" s="2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"/>
      <c r="X631" s="2"/>
      <c r="Y631" s="2"/>
      <c r="Z631" s="2"/>
    </row>
    <row r="632" ht="15.75" customHeight="1">
      <c r="A632" s="2"/>
      <c r="B632" s="2"/>
      <c r="C632" s="2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"/>
      <c r="X632" s="2"/>
      <c r="Y632" s="2"/>
      <c r="Z632" s="2"/>
    </row>
    <row r="633" ht="15.75" customHeight="1">
      <c r="A633" s="2"/>
      <c r="B633" s="2"/>
      <c r="C633" s="2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"/>
      <c r="X633" s="2"/>
      <c r="Y633" s="2"/>
      <c r="Z633" s="2"/>
    </row>
    <row r="634" ht="15.75" customHeight="1">
      <c r="A634" s="2"/>
      <c r="B634" s="2"/>
      <c r="C634" s="2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"/>
      <c r="X634" s="2"/>
      <c r="Y634" s="2"/>
      <c r="Z634" s="2"/>
    </row>
    <row r="635" ht="15.75" customHeight="1">
      <c r="A635" s="2"/>
      <c r="B635" s="2"/>
      <c r="C635" s="2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"/>
      <c r="X635" s="2"/>
      <c r="Y635" s="2"/>
      <c r="Z635" s="2"/>
    </row>
    <row r="636" ht="15.75" customHeight="1">
      <c r="A636" s="2"/>
      <c r="B636" s="2"/>
      <c r="C636" s="2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"/>
      <c r="X636" s="2"/>
      <c r="Y636" s="2"/>
      <c r="Z636" s="2"/>
    </row>
    <row r="637" ht="15.75" customHeight="1">
      <c r="A637" s="2"/>
      <c r="B637" s="2"/>
      <c r="C637" s="2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"/>
      <c r="X637" s="2"/>
      <c r="Y637" s="2"/>
      <c r="Z637" s="2"/>
    </row>
    <row r="638" ht="15.75" customHeight="1">
      <c r="A638" s="2"/>
      <c r="B638" s="2"/>
      <c r="C638" s="2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"/>
      <c r="X638" s="2"/>
      <c r="Y638" s="2"/>
      <c r="Z638" s="2"/>
    </row>
    <row r="639" ht="15.75" customHeight="1">
      <c r="A639" s="2"/>
      <c r="B639" s="2"/>
      <c r="C639" s="2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"/>
      <c r="X639" s="2"/>
      <c r="Y639" s="2"/>
      <c r="Z639" s="2"/>
    </row>
    <row r="640" ht="15.75" customHeight="1">
      <c r="A640" s="2"/>
      <c r="B640" s="2"/>
      <c r="C640" s="2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"/>
      <c r="X640" s="2"/>
      <c r="Y640" s="2"/>
      <c r="Z640" s="2"/>
    </row>
    <row r="641" ht="15.75" customHeight="1">
      <c r="A641" s="2"/>
      <c r="B641" s="2"/>
      <c r="C641" s="2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"/>
      <c r="X641" s="2"/>
      <c r="Y641" s="2"/>
      <c r="Z641" s="2"/>
    </row>
    <row r="642" ht="15.75" customHeight="1">
      <c r="A642" s="2"/>
      <c r="B642" s="2"/>
      <c r="C642" s="2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"/>
      <c r="X642" s="2"/>
      <c r="Y642" s="2"/>
      <c r="Z642" s="2"/>
    </row>
    <row r="643" ht="15.75" customHeight="1">
      <c r="A643" s="2"/>
      <c r="B643" s="2"/>
      <c r="C643" s="2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"/>
      <c r="X643" s="2"/>
      <c r="Y643" s="2"/>
      <c r="Z643" s="2"/>
    </row>
    <row r="644" ht="15.75" customHeight="1">
      <c r="A644" s="2"/>
      <c r="B644" s="2"/>
      <c r="C644" s="2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"/>
      <c r="X644" s="2"/>
      <c r="Y644" s="2"/>
      <c r="Z644" s="2"/>
    </row>
    <row r="645" ht="15.75" customHeight="1">
      <c r="A645" s="2"/>
      <c r="B645" s="2"/>
      <c r="C645" s="2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"/>
      <c r="X645" s="2"/>
      <c r="Y645" s="2"/>
      <c r="Z645" s="2"/>
    </row>
    <row r="646" ht="15.75" customHeight="1">
      <c r="A646" s="2"/>
      <c r="B646" s="2"/>
      <c r="C646" s="2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"/>
      <c r="X646" s="2"/>
      <c r="Y646" s="2"/>
      <c r="Z646" s="2"/>
    </row>
    <row r="647" ht="15.75" customHeight="1">
      <c r="A647" s="2"/>
      <c r="B647" s="2"/>
      <c r="C647" s="2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"/>
      <c r="X647" s="2"/>
      <c r="Y647" s="2"/>
      <c r="Z647" s="2"/>
    </row>
    <row r="648" ht="15.75" customHeight="1">
      <c r="A648" s="2"/>
      <c r="B648" s="2"/>
      <c r="C648" s="2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"/>
      <c r="X648" s="2"/>
      <c r="Y648" s="2"/>
      <c r="Z648" s="2"/>
    </row>
    <row r="649" ht="15.75" customHeight="1">
      <c r="A649" s="2"/>
      <c r="B649" s="2"/>
      <c r="C649" s="2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"/>
      <c r="X649" s="2"/>
      <c r="Y649" s="2"/>
      <c r="Z649" s="2"/>
    </row>
    <row r="650" ht="15.75" customHeight="1">
      <c r="A650" s="2"/>
      <c r="B650" s="2"/>
      <c r="C650" s="2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"/>
      <c r="X650" s="2"/>
      <c r="Y650" s="2"/>
      <c r="Z650" s="2"/>
    </row>
    <row r="651" ht="15.75" customHeight="1">
      <c r="A651" s="2"/>
      <c r="B651" s="2"/>
      <c r="C651" s="2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"/>
      <c r="X651" s="2"/>
      <c r="Y651" s="2"/>
      <c r="Z651" s="2"/>
    </row>
    <row r="652" ht="15.75" customHeight="1">
      <c r="A652" s="2"/>
      <c r="B652" s="2"/>
      <c r="C652" s="2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"/>
      <c r="X652" s="2"/>
      <c r="Y652" s="2"/>
      <c r="Z652" s="2"/>
    </row>
    <row r="653" ht="15.75" customHeight="1">
      <c r="A653" s="2"/>
      <c r="B653" s="2"/>
      <c r="C653" s="2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"/>
      <c r="X653" s="2"/>
      <c r="Y653" s="2"/>
      <c r="Z653" s="2"/>
    </row>
    <row r="654" ht="15.75" customHeight="1">
      <c r="A654" s="2"/>
      <c r="B654" s="2"/>
      <c r="C654" s="2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"/>
      <c r="X654" s="2"/>
      <c r="Y654" s="2"/>
      <c r="Z654" s="2"/>
    </row>
    <row r="655" ht="15.75" customHeight="1">
      <c r="A655" s="2"/>
      <c r="B655" s="2"/>
      <c r="C655" s="2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"/>
      <c r="X655" s="2"/>
      <c r="Y655" s="2"/>
      <c r="Z655" s="2"/>
    </row>
    <row r="656" ht="15.75" customHeight="1">
      <c r="A656" s="2"/>
      <c r="B656" s="2"/>
      <c r="C656" s="2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"/>
      <c r="X656" s="2"/>
      <c r="Y656" s="2"/>
      <c r="Z656" s="2"/>
    </row>
    <row r="657" ht="15.75" customHeight="1">
      <c r="A657" s="2"/>
      <c r="B657" s="2"/>
      <c r="C657" s="2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"/>
      <c r="X657" s="2"/>
      <c r="Y657" s="2"/>
      <c r="Z657" s="2"/>
    </row>
    <row r="658" ht="15.75" customHeight="1">
      <c r="A658" s="2"/>
      <c r="B658" s="2"/>
      <c r="C658" s="2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"/>
      <c r="X658" s="2"/>
      <c r="Y658" s="2"/>
      <c r="Z658" s="2"/>
    </row>
    <row r="659" ht="15.75" customHeight="1">
      <c r="A659" s="2"/>
      <c r="B659" s="2"/>
      <c r="C659" s="2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"/>
      <c r="X659" s="2"/>
      <c r="Y659" s="2"/>
      <c r="Z659" s="2"/>
    </row>
    <row r="660" ht="15.75" customHeight="1">
      <c r="A660" s="2"/>
      <c r="B660" s="2"/>
      <c r="C660" s="2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"/>
      <c r="X660" s="2"/>
      <c r="Y660" s="2"/>
      <c r="Z660" s="2"/>
    </row>
    <row r="661" ht="15.75" customHeight="1">
      <c r="A661" s="2"/>
      <c r="B661" s="2"/>
      <c r="C661" s="2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"/>
      <c r="X661" s="2"/>
      <c r="Y661" s="2"/>
      <c r="Z661" s="2"/>
    </row>
    <row r="662" ht="15.75" customHeight="1">
      <c r="A662" s="2"/>
      <c r="B662" s="2"/>
      <c r="C662" s="2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"/>
      <c r="X662" s="2"/>
      <c r="Y662" s="2"/>
      <c r="Z662" s="2"/>
    </row>
    <row r="663" ht="15.75" customHeight="1">
      <c r="A663" s="2"/>
      <c r="B663" s="2"/>
      <c r="C663" s="2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"/>
      <c r="X663" s="2"/>
      <c r="Y663" s="2"/>
      <c r="Z663" s="2"/>
    </row>
    <row r="664" ht="15.75" customHeight="1">
      <c r="A664" s="2"/>
      <c r="B664" s="2"/>
      <c r="C664" s="2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"/>
      <c r="X664" s="2"/>
      <c r="Y664" s="2"/>
      <c r="Z664" s="2"/>
    </row>
    <row r="665" ht="15.75" customHeight="1">
      <c r="A665" s="2"/>
      <c r="B665" s="2"/>
      <c r="C665" s="2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"/>
      <c r="X665" s="2"/>
      <c r="Y665" s="2"/>
      <c r="Z665" s="2"/>
    </row>
    <row r="666" ht="15.75" customHeight="1">
      <c r="A666" s="2"/>
      <c r="B666" s="2"/>
      <c r="C666" s="2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"/>
      <c r="X666" s="2"/>
      <c r="Y666" s="2"/>
      <c r="Z666" s="2"/>
    </row>
    <row r="667" ht="15.75" customHeight="1">
      <c r="A667" s="2"/>
      <c r="B667" s="2"/>
      <c r="C667" s="2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"/>
      <c r="X667" s="2"/>
      <c r="Y667" s="2"/>
      <c r="Z667" s="2"/>
    </row>
    <row r="668" ht="15.75" customHeight="1">
      <c r="A668" s="2"/>
      <c r="B668" s="2"/>
      <c r="C668" s="2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"/>
      <c r="X668" s="2"/>
      <c r="Y668" s="2"/>
      <c r="Z668" s="2"/>
    </row>
    <row r="669" ht="15.75" customHeight="1">
      <c r="A669" s="2"/>
      <c r="B669" s="2"/>
      <c r="C669" s="2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"/>
      <c r="X669" s="2"/>
      <c r="Y669" s="2"/>
      <c r="Z669" s="2"/>
    </row>
    <row r="670" ht="15.75" customHeight="1">
      <c r="A670" s="2"/>
      <c r="B670" s="2"/>
      <c r="C670" s="2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"/>
      <c r="X670" s="2"/>
      <c r="Y670" s="2"/>
      <c r="Z670" s="2"/>
    </row>
    <row r="671" ht="15.75" customHeight="1">
      <c r="A671" s="2"/>
      <c r="B671" s="2"/>
      <c r="C671" s="2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"/>
      <c r="X671" s="2"/>
      <c r="Y671" s="2"/>
      <c r="Z671" s="2"/>
    </row>
    <row r="672" ht="15.75" customHeight="1">
      <c r="A672" s="2"/>
      <c r="B672" s="2"/>
      <c r="C672" s="2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"/>
      <c r="X672" s="2"/>
      <c r="Y672" s="2"/>
      <c r="Z672" s="2"/>
    </row>
    <row r="673" ht="15.75" customHeight="1">
      <c r="A673" s="2"/>
      <c r="B673" s="2"/>
      <c r="C673" s="2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"/>
      <c r="X673" s="2"/>
      <c r="Y673" s="2"/>
      <c r="Z673" s="2"/>
    </row>
    <row r="674" ht="15.75" customHeight="1">
      <c r="A674" s="2"/>
      <c r="B674" s="2"/>
      <c r="C674" s="2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"/>
      <c r="X674" s="2"/>
      <c r="Y674" s="2"/>
      <c r="Z674" s="2"/>
    </row>
    <row r="675" ht="15.75" customHeight="1">
      <c r="A675" s="2"/>
      <c r="B675" s="2"/>
      <c r="C675" s="2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"/>
      <c r="X675" s="2"/>
      <c r="Y675" s="2"/>
      <c r="Z675" s="2"/>
    </row>
    <row r="676" ht="15.75" customHeight="1">
      <c r="A676" s="2"/>
      <c r="B676" s="2"/>
      <c r="C676" s="2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"/>
      <c r="X676" s="2"/>
      <c r="Y676" s="2"/>
      <c r="Z676" s="2"/>
    </row>
    <row r="677" ht="15.75" customHeight="1">
      <c r="A677" s="2"/>
      <c r="B677" s="2"/>
      <c r="C677" s="2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"/>
      <c r="X677" s="2"/>
      <c r="Y677" s="2"/>
      <c r="Z677" s="2"/>
    </row>
    <row r="678" ht="15.75" customHeight="1">
      <c r="A678" s="2"/>
      <c r="B678" s="2"/>
      <c r="C678" s="2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"/>
      <c r="X678" s="2"/>
      <c r="Y678" s="2"/>
      <c r="Z678" s="2"/>
    </row>
    <row r="679" ht="15.75" customHeight="1">
      <c r="A679" s="2"/>
      <c r="B679" s="2"/>
      <c r="C679" s="2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"/>
      <c r="X679" s="2"/>
      <c r="Y679" s="2"/>
      <c r="Z679" s="2"/>
    </row>
    <row r="680" ht="15.75" customHeight="1">
      <c r="A680" s="2"/>
      <c r="B680" s="2"/>
      <c r="C680" s="2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"/>
      <c r="X680" s="2"/>
      <c r="Y680" s="2"/>
      <c r="Z680" s="2"/>
    </row>
    <row r="681" ht="15.75" customHeight="1">
      <c r="A681" s="2"/>
      <c r="B681" s="2"/>
      <c r="C681" s="2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"/>
      <c r="X681" s="2"/>
      <c r="Y681" s="2"/>
      <c r="Z681" s="2"/>
    </row>
    <row r="682" ht="15.75" customHeight="1">
      <c r="A682" s="2"/>
      <c r="B682" s="2"/>
      <c r="C682" s="2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"/>
      <c r="X682" s="2"/>
      <c r="Y682" s="2"/>
      <c r="Z682" s="2"/>
    </row>
    <row r="683" ht="15.75" customHeight="1">
      <c r="A683" s="2"/>
      <c r="B683" s="2"/>
      <c r="C683" s="2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"/>
      <c r="X683" s="2"/>
      <c r="Y683" s="2"/>
      <c r="Z683" s="2"/>
    </row>
    <row r="684" ht="15.75" customHeight="1">
      <c r="A684" s="2"/>
      <c r="B684" s="2"/>
      <c r="C684" s="2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"/>
      <c r="X684" s="2"/>
      <c r="Y684" s="2"/>
      <c r="Z684" s="2"/>
    </row>
    <row r="685" ht="15.75" customHeight="1">
      <c r="A685" s="2"/>
      <c r="B685" s="2"/>
      <c r="C685" s="2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"/>
      <c r="X685" s="2"/>
      <c r="Y685" s="2"/>
      <c r="Z685" s="2"/>
    </row>
    <row r="686" ht="15.75" customHeight="1">
      <c r="A686" s="2"/>
      <c r="B686" s="2"/>
      <c r="C686" s="2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"/>
      <c r="X686" s="2"/>
      <c r="Y686" s="2"/>
      <c r="Z686" s="2"/>
    </row>
    <row r="687" ht="15.75" customHeight="1">
      <c r="A687" s="2"/>
      <c r="B687" s="2"/>
      <c r="C687" s="2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"/>
      <c r="X687" s="2"/>
      <c r="Y687" s="2"/>
      <c r="Z687" s="2"/>
    </row>
    <row r="688" ht="15.75" customHeight="1">
      <c r="A688" s="2"/>
      <c r="B688" s="2"/>
      <c r="C688" s="2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"/>
      <c r="X688" s="2"/>
      <c r="Y688" s="2"/>
      <c r="Z688" s="2"/>
    </row>
    <row r="689" ht="15.75" customHeight="1">
      <c r="A689" s="2"/>
      <c r="B689" s="2"/>
      <c r="C689" s="2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"/>
      <c r="X689" s="2"/>
      <c r="Y689" s="2"/>
      <c r="Z689" s="2"/>
    </row>
    <row r="690" ht="15.75" customHeight="1">
      <c r="A690" s="2"/>
      <c r="B690" s="2"/>
      <c r="C690" s="2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"/>
      <c r="X690" s="2"/>
      <c r="Y690" s="2"/>
      <c r="Z690" s="2"/>
    </row>
    <row r="691" ht="15.75" customHeight="1">
      <c r="A691" s="2"/>
      <c r="B691" s="2"/>
      <c r="C691" s="2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"/>
      <c r="X691" s="2"/>
      <c r="Y691" s="2"/>
      <c r="Z691" s="2"/>
    </row>
    <row r="692" ht="15.75" customHeight="1">
      <c r="A692" s="2"/>
      <c r="B692" s="2"/>
      <c r="C692" s="2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"/>
      <c r="X692" s="2"/>
      <c r="Y692" s="2"/>
      <c r="Z692" s="2"/>
    </row>
    <row r="693" ht="15.75" customHeight="1">
      <c r="A693" s="2"/>
      <c r="B693" s="2"/>
      <c r="C693" s="2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"/>
      <c r="X693" s="2"/>
      <c r="Y693" s="2"/>
      <c r="Z693" s="2"/>
    </row>
    <row r="694" ht="15.75" customHeight="1">
      <c r="A694" s="2"/>
      <c r="B694" s="2"/>
      <c r="C694" s="2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"/>
      <c r="X694" s="2"/>
      <c r="Y694" s="2"/>
      <c r="Z694" s="2"/>
    </row>
    <row r="695" ht="15.75" customHeight="1">
      <c r="A695" s="2"/>
      <c r="B695" s="2"/>
      <c r="C695" s="2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"/>
      <c r="X695" s="2"/>
      <c r="Y695" s="2"/>
      <c r="Z695" s="2"/>
    </row>
    <row r="696" ht="15.75" customHeight="1">
      <c r="A696" s="2"/>
      <c r="B696" s="2"/>
      <c r="C696" s="2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"/>
      <c r="X696" s="2"/>
      <c r="Y696" s="2"/>
      <c r="Z696" s="2"/>
    </row>
    <row r="697" ht="15.75" customHeight="1">
      <c r="A697" s="2"/>
      <c r="B697" s="2"/>
      <c r="C697" s="2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"/>
      <c r="X697" s="2"/>
      <c r="Y697" s="2"/>
      <c r="Z697" s="2"/>
    </row>
    <row r="698" ht="15.75" customHeight="1">
      <c r="A698" s="2"/>
      <c r="B698" s="2"/>
      <c r="C698" s="2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"/>
      <c r="X698" s="2"/>
      <c r="Y698" s="2"/>
      <c r="Z698" s="2"/>
    </row>
    <row r="699" ht="15.75" customHeight="1">
      <c r="A699" s="2"/>
      <c r="B699" s="2"/>
      <c r="C699" s="2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"/>
      <c r="X699" s="2"/>
      <c r="Y699" s="2"/>
      <c r="Z699" s="2"/>
    </row>
    <row r="700" ht="15.75" customHeight="1">
      <c r="A700" s="2"/>
      <c r="B700" s="2"/>
      <c r="C700" s="2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"/>
      <c r="X700" s="2"/>
      <c r="Y700" s="2"/>
      <c r="Z700" s="2"/>
    </row>
    <row r="701" ht="15.75" customHeight="1">
      <c r="A701" s="2"/>
      <c r="B701" s="2"/>
      <c r="C701" s="2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"/>
      <c r="X701" s="2"/>
      <c r="Y701" s="2"/>
      <c r="Z701" s="2"/>
    </row>
    <row r="702" ht="15.75" customHeight="1">
      <c r="A702" s="2"/>
      <c r="B702" s="2"/>
      <c r="C702" s="2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"/>
      <c r="X702" s="2"/>
      <c r="Y702" s="2"/>
      <c r="Z702" s="2"/>
    </row>
    <row r="703" ht="15.75" customHeight="1">
      <c r="A703" s="2"/>
      <c r="B703" s="2"/>
      <c r="C703" s="2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"/>
      <c r="X703" s="2"/>
      <c r="Y703" s="2"/>
      <c r="Z703" s="2"/>
    </row>
    <row r="704" ht="15.75" customHeight="1">
      <c r="A704" s="2"/>
      <c r="B704" s="2"/>
      <c r="C704" s="2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"/>
      <c r="X704" s="2"/>
      <c r="Y704" s="2"/>
      <c r="Z704" s="2"/>
    </row>
    <row r="705" ht="15.75" customHeight="1">
      <c r="A705" s="2"/>
      <c r="B705" s="2"/>
      <c r="C705" s="2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"/>
      <c r="X705" s="2"/>
      <c r="Y705" s="2"/>
      <c r="Z705" s="2"/>
    </row>
    <row r="706" ht="15.75" customHeight="1">
      <c r="A706" s="2"/>
      <c r="B706" s="2"/>
      <c r="C706" s="2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"/>
      <c r="X706" s="2"/>
      <c r="Y706" s="2"/>
      <c r="Z706" s="2"/>
    </row>
    <row r="707" ht="15.75" customHeight="1">
      <c r="A707" s="2"/>
      <c r="B707" s="2"/>
      <c r="C707" s="2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"/>
      <c r="X707" s="2"/>
      <c r="Y707" s="2"/>
      <c r="Z707" s="2"/>
    </row>
    <row r="708" ht="15.75" customHeight="1">
      <c r="A708" s="2"/>
      <c r="B708" s="2"/>
      <c r="C708" s="2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"/>
      <c r="X708" s="2"/>
      <c r="Y708" s="2"/>
      <c r="Z708" s="2"/>
    </row>
    <row r="709" ht="15.75" customHeight="1">
      <c r="A709" s="2"/>
      <c r="B709" s="2"/>
      <c r="C709" s="2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"/>
      <c r="X709" s="2"/>
      <c r="Y709" s="2"/>
      <c r="Z709" s="2"/>
    </row>
    <row r="710" ht="15.75" customHeight="1">
      <c r="A710" s="2"/>
      <c r="B710" s="2"/>
      <c r="C710" s="2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"/>
      <c r="X710" s="2"/>
      <c r="Y710" s="2"/>
      <c r="Z710" s="2"/>
    </row>
    <row r="711" ht="15.75" customHeight="1">
      <c r="A711" s="2"/>
      <c r="B711" s="2"/>
      <c r="C711" s="2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"/>
      <c r="X711" s="2"/>
      <c r="Y711" s="2"/>
      <c r="Z711" s="2"/>
    </row>
    <row r="712" ht="15.75" customHeight="1">
      <c r="A712" s="2"/>
      <c r="B712" s="2"/>
      <c r="C712" s="2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"/>
      <c r="X712" s="2"/>
      <c r="Y712" s="2"/>
      <c r="Z712" s="2"/>
    </row>
    <row r="713" ht="15.75" customHeight="1">
      <c r="A713" s="2"/>
      <c r="B713" s="2"/>
      <c r="C713" s="2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"/>
      <c r="X713" s="2"/>
      <c r="Y713" s="2"/>
      <c r="Z713" s="2"/>
    </row>
    <row r="714" ht="15.75" customHeight="1">
      <c r="A714" s="2"/>
      <c r="B714" s="2"/>
      <c r="C714" s="2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"/>
      <c r="X714" s="2"/>
      <c r="Y714" s="2"/>
      <c r="Z714" s="2"/>
    </row>
    <row r="715" ht="15.75" customHeight="1">
      <c r="A715" s="2"/>
      <c r="B715" s="2"/>
      <c r="C715" s="2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"/>
      <c r="X715" s="2"/>
      <c r="Y715" s="2"/>
      <c r="Z715" s="2"/>
    </row>
    <row r="716" ht="15.75" customHeight="1">
      <c r="A716" s="2"/>
      <c r="B716" s="2"/>
      <c r="C716" s="2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"/>
      <c r="X716" s="2"/>
      <c r="Y716" s="2"/>
      <c r="Z716" s="2"/>
    </row>
    <row r="717" ht="15.75" customHeight="1">
      <c r="A717" s="2"/>
      <c r="B717" s="2"/>
      <c r="C717" s="2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"/>
      <c r="X717" s="2"/>
      <c r="Y717" s="2"/>
      <c r="Z717" s="2"/>
    </row>
    <row r="718" ht="15.75" customHeight="1">
      <c r="A718" s="2"/>
      <c r="B718" s="2"/>
      <c r="C718" s="2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"/>
      <c r="X718" s="2"/>
      <c r="Y718" s="2"/>
      <c r="Z718" s="2"/>
    </row>
    <row r="719" ht="15.75" customHeight="1">
      <c r="A719" s="2"/>
      <c r="B719" s="2"/>
      <c r="C719" s="2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"/>
      <c r="X719" s="2"/>
      <c r="Y719" s="2"/>
      <c r="Z719" s="2"/>
    </row>
    <row r="720" ht="15.75" customHeight="1">
      <c r="A720" s="2"/>
      <c r="B720" s="2"/>
      <c r="C720" s="2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"/>
      <c r="X720" s="2"/>
      <c r="Y720" s="2"/>
      <c r="Z720" s="2"/>
    </row>
    <row r="721" ht="15.75" customHeight="1">
      <c r="A721" s="2"/>
      <c r="B721" s="2"/>
      <c r="C721" s="2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"/>
      <c r="X721" s="2"/>
      <c r="Y721" s="2"/>
      <c r="Z721" s="2"/>
    </row>
    <row r="722" ht="15.75" customHeight="1">
      <c r="A722" s="2"/>
      <c r="B722" s="2"/>
      <c r="C722" s="2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"/>
      <c r="X722" s="2"/>
      <c r="Y722" s="2"/>
      <c r="Z722" s="2"/>
    </row>
    <row r="723" ht="15.75" customHeight="1">
      <c r="A723" s="2"/>
      <c r="B723" s="2"/>
      <c r="C723" s="2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"/>
      <c r="X723" s="2"/>
      <c r="Y723" s="2"/>
      <c r="Z723" s="2"/>
    </row>
    <row r="724" ht="15.75" customHeight="1">
      <c r="A724" s="2"/>
      <c r="B724" s="2"/>
      <c r="C724" s="2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"/>
      <c r="X724" s="2"/>
      <c r="Y724" s="2"/>
      <c r="Z724" s="2"/>
    </row>
    <row r="725" ht="15.75" customHeight="1">
      <c r="A725" s="2"/>
      <c r="B725" s="2"/>
      <c r="C725" s="2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"/>
      <c r="X725" s="2"/>
      <c r="Y725" s="2"/>
      <c r="Z725" s="2"/>
    </row>
    <row r="726" ht="15.75" customHeight="1">
      <c r="A726" s="2"/>
      <c r="B726" s="2"/>
      <c r="C726" s="2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"/>
      <c r="X726" s="2"/>
      <c r="Y726" s="2"/>
      <c r="Z726" s="2"/>
    </row>
    <row r="727" ht="15.75" customHeight="1">
      <c r="A727" s="2"/>
      <c r="B727" s="2"/>
      <c r="C727" s="2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"/>
      <c r="X727" s="2"/>
      <c r="Y727" s="2"/>
      <c r="Z727" s="2"/>
    </row>
    <row r="728" ht="15.75" customHeight="1">
      <c r="A728" s="2"/>
      <c r="B728" s="2"/>
      <c r="C728" s="2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"/>
      <c r="X728" s="2"/>
      <c r="Y728" s="2"/>
      <c r="Z728" s="2"/>
    </row>
    <row r="729" ht="15.75" customHeight="1">
      <c r="A729" s="2"/>
      <c r="B729" s="2"/>
      <c r="C729" s="2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"/>
      <c r="X729" s="2"/>
      <c r="Y729" s="2"/>
      <c r="Z729" s="2"/>
    </row>
    <row r="730" ht="15.75" customHeight="1">
      <c r="A730" s="2"/>
      <c r="B730" s="2"/>
      <c r="C730" s="2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"/>
      <c r="X730" s="2"/>
      <c r="Y730" s="2"/>
      <c r="Z730" s="2"/>
    </row>
    <row r="731" ht="15.75" customHeight="1">
      <c r="A731" s="2"/>
      <c r="B731" s="2"/>
      <c r="C731" s="2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"/>
      <c r="X731" s="2"/>
      <c r="Y731" s="2"/>
      <c r="Z731" s="2"/>
    </row>
    <row r="732" ht="15.75" customHeight="1">
      <c r="A732" s="2"/>
      <c r="B732" s="2"/>
      <c r="C732" s="2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"/>
      <c r="X732" s="2"/>
      <c r="Y732" s="2"/>
      <c r="Z732" s="2"/>
    </row>
    <row r="733" ht="15.75" customHeight="1">
      <c r="A733" s="2"/>
      <c r="B733" s="2"/>
      <c r="C733" s="2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"/>
      <c r="X733" s="2"/>
      <c r="Y733" s="2"/>
      <c r="Z733" s="2"/>
    </row>
    <row r="734" ht="15.75" customHeight="1">
      <c r="A734" s="2"/>
      <c r="B734" s="2"/>
      <c r="C734" s="2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"/>
      <c r="X734" s="2"/>
      <c r="Y734" s="2"/>
      <c r="Z734" s="2"/>
    </row>
    <row r="735" ht="15.75" customHeight="1">
      <c r="A735" s="2"/>
      <c r="B735" s="2"/>
      <c r="C735" s="2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"/>
      <c r="X735" s="2"/>
      <c r="Y735" s="2"/>
      <c r="Z735" s="2"/>
    </row>
    <row r="736" ht="15.75" customHeight="1">
      <c r="A736" s="2"/>
      <c r="B736" s="2"/>
      <c r="C736" s="2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"/>
      <c r="X736" s="2"/>
      <c r="Y736" s="2"/>
      <c r="Z736" s="2"/>
    </row>
    <row r="737" ht="15.75" customHeight="1">
      <c r="A737" s="2"/>
      <c r="B737" s="2"/>
      <c r="C737" s="2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"/>
      <c r="X737" s="2"/>
      <c r="Y737" s="2"/>
      <c r="Z737" s="2"/>
    </row>
    <row r="738" ht="15.75" customHeight="1">
      <c r="A738" s="2"/>
      <c r="B738" s="2"/>
      <c r="C738" s="2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"/>
      <c r="X738" s="2"/>
      <c r="Y738" s="2"/>
      <c r="Z738" s="2"/>
    </row>
    <row r="739" ht="15.75" customHeight="1">
      <c r="A739" s="2"/>
      <c r="B739" s="2"/>
      <c r="C739" s="2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"/>
      <c r="X739" s="2"/>
      <c r="Y739" s="2"/>
      <c r="Z739" s="2"/>
    </row>
    <row r="740" ht="15.75" customHeight="1">
      <c r="A740" s="2"/>
      <c r="B740" s="2"/>
      <c r="C740" s="2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"/>
      <c r="X740" s="2"/>
      <c r="Y740" s="2"/>
      <c r="Z740" s="2"/>
    </row>
    <row r="741" ht="15.75" customHeight="1">
      <c r="A741" s="2"/>
      <c r="B741" s="2"/>
      <c r="C741" s="2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"/>
      <c r="X741" s="2"/>
      <c r="Y741" s="2"/>
      <c r="Z741" s="2"/>
    </row>
    <row r="742" ht="15.75" customHeight="1">
      <c r="A742" s="2"/>
      <c r="B742" s="2"/>
      <c r="C742" s="2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"/>
      <c r="X742" s="2"/>
      <c r="Y742" s="2"/>
      <c r="Z742" s="2"/>
    </row>
    <row r="743" ht="15.75" customHeight="1">
      <c r="A743" s="2"/>
      <c r="B743" s="2"/>
      <c r="C743" s="2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"/>
      <c r="X743" s="2"/>
      <c r="Y743" s="2"/>
      <c r="Z743" s="2"/>
    </row>
    <row r="744" ht="15.75" customHeight="1">
      <c r="A744" s="2"/>
      <c r="B744" s="2"/>
      <c r="C744" s="2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"/>
      <c r="X744" s="2"/>
      <c r="Y744" s="2"/>
      <c r="Z744" s="2"/>
    </row>
    <row r="745" ht="15.75" customHeight="1">
      <c r="A745" s="2"/>
      <c r="B745" s="2"/>
      <c r="C745" s="2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"/>
      <c r="X745" s="2"/>
      <c r="Y745" s="2"/>
      <c r="Z745" s="2"/>
    </row>
    <row r="746" ht="15.75" customHeight="1">
      <c r="A746" s="2"/>
      <c r="B746" s="2"/>
      <c r="C746" s="2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"/>
      <c r="X746" s="2"/>
      <c r="Y746" s="2"/>
      <c r="Z746" s="2"/>
    </row>
    <row r="747" ht="15.75" customHeight="1">
      <c r="A747" s="2"/>
      <c r="B747" s="2"/>
      <c r="C747" s="2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"/>
      <c r="X747" s="2"/>
      <c r="Y747" s="2"/>
      <c r="Z747" s="2"/>
    </row>
    <row r="748" ht="15.75" customHeight="1">
      <c r="A748" s="2"/>
      <c r="B748" s="2"/>
      <c r="C748" s="2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"/>
      <c r="X748" s="2"/>
      <c r="Y748" s="2"/>
      <c r="Z748" s="2"/>
    </row>
    <row r="749" ht="15.75" customHeight="1">
      <c r="A749" s="2"/>
      <c r="B749" s="2"/>
      <c r="C749" s="2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"/>
      <c r="X749" s="2"/>
      <c r="Y749" s="2"/>
      <c r="Z749" s="2"/>
    </row>
    <row r="750" ht="15.75" customHeight="1">
      <c r="A750" s="2"/>
      <c r="B750" s="2"/>
      <c r="C750" s="2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"/>
      <c r="X750" s="2"/>
      <c r="Y750" s="2"/>
      <c r="Z750" s="2"/>
    </row>
    <row r="751" ht="15.75" customHeight="1">
      <c r="A751" s="2"/>
      <c r="B751" s="2"/>
      <c r="C751" s="2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"/>
      <c r="X751" s="2"/>
      <c r="Y751" s="2"/>
      <c r="Z751" s="2"/>
    </row>
    <row r="752" ht="15.75" customHeight="1">
      <c r="A752" s="2"/>
      <c r="B752" s="2"/>
      <c r="C752" s="2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"/>
      <c r="X752" s="2"/>
      <c r="Y752" s="2"/>
      <c r="Z752" s="2"/>
    </row>
    <row r="753" ht="15.75" customHeight="1">
      <c r="A753" s="2"/>
      <c r="B753" s="2"/>
      <c r="C753" s="2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"/>
      <c r="X753" s="2"/>
      <c r="Y753" s="2"/>
      <c r="Z753" s="2"/>
    </row>
    <row r="754" ht="15.75" customHeight="1">
      <c r="A754" s="2"/>
      <c r="B754" s="2"/>
      <c r="C754" s="2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"/>
      <c r="X754" s="2"/>
      <c r="Y754" s="2"/>
      <c r="Z754" s="2"/>
    </row>
    <row r="755" ht="15.75" customHeight="1">
      <c r="A755" s="2"/>
      <c r="B755" s="2"/>
      <c r="C755" s="2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"/>
      <c r="X755" s="2"/>
      <c r="Y755" s="2"/>
      <c r="Z755" s="2"/>
    </row>
    <row r="756" ht="15.75" customHeight="1">
      <c r="A756" s="2"/>
      <c r="B756" s="2"/>
      <c r="C756" s="2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"/>
      <c r="X756" s="2"/>
      <c r="Y756" s="2"/>
      <c r="Z756" s="2"/>
    </row>
    <row r="757" ht="15.75" customHeight="1">
      <c r="A757" s="2"/>
      <c r="B757" s="2"/>
      <c r="C757" s="2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"/>
      <c r="X757" s="2"/>
      <c r="Y757" s="2"/>
      <c r="Z757" s="2"/>
    </row>
    <row r="758" ht="15.75" customHeight="1">
      <c r="A758" s="2"/>
      <c r="B758" s="2"/>
      <c r="C758" s="2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"/>
      <c r="X758" s="2"/>
      <c r="Y758" s="2"/>
      <c r="Z758" s="2"/>
    </row>
    <row r="759" ht="15.75" customHeight="1">
      <c r="A759" s="2"/>
      <c r="B759" s="2"/>
      <c r="C759" s="2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"/>
      <c r="X759" s="2"/>
      <c r="Y759" s="2"/>
      <c r="Z759" s="2"/>
    </row>
    <row r="760" ht="15.75" customHeight="1">
      <c r="A760" s="2"/>
      <c r="B760" s="2"/>
      <c r="C760" s="2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"/>
      <c r="X760" s="2"/>
      <c r="Y760" s="2"/>
      <c r="Z760" s="2"/>
    </row>
    <row r="761" ht="15.75" customHeight="1">
      <c r="A761" s="2"/>
      <c r="B761" s="2"/>
      <c r="C761" s="2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"/>
      <c r="X761" s="2"/>
      <c r="Y761" s="2"/>
      <c r="Z761" s="2"/>
    </row>
    <row r="762" ht="15.75" customHeight="1">
      <c r="A762" s="2"/>
      <c r="B762" s="2"/>
      <c r="C762" s="2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"/>
      <c r="X762" s="2"/>
      <c r="Y762" s="2"/>
      <c r="Z762" s="2"/>
    </row>
    <row r="763" ht="15.75" customHeight="1">
      <c r="A763" s="2"/>
      <c r="B763" s="2"/>
      <c r="C763" s="2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"/>
      <c r="X763" s="2"/>
      <c r="Y763" s="2"/>
      <c r="Z763" s="2"/>
    </row>
    <row r="764" ht="15.75" customHeight="1">
      <c r="A764" s="2"/>
      <c r="B764" s="2"/>
      <c r="C764" s="2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"/>
      <c r="X764" s="2"/>
      <c r="Y764" s="2"/>
      <c r="Z764" s="2"/>
    </row>
    <row r="765" ht="15.75" customHeight="1">
      <c r="A765" s="2"/>
      <c r="B765" s="2"/>
      <c r="C765" s="2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"/>
      <c r="X765" s="2"/>
      <c r="Y765" s="2"/>
      <c r="Z765" s="2"/>
    </row>
    <row r="766" ht="15.75" customHeight="1">
      <c r="A766" s="2"/>
      <c r="B766" s="2"/>
      <c r="C766" s="2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"/>
      <c r="X766" s="2"/>
      <c r="Y766" s="2"/>
      <c r="Z766" s="2"/>
    </row>
    <row r="767" ht="15.75" customHeight="1">
      <c r="A767" s="2"/>
      <c r="B767" s="2"/>
      <c r="C767" s="2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"/>
      <c r="X767" s="2"/>
      <c r="Y767" s="2"/>
      <c r="Z767" s="2"/>
    </row>
    <row r="768" ht="15.75" customHeight="1">
      <c r="A768" s="2"/>
      <c r="B768" s="2"/>
      <c r="C768" s="2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"/>
      <c r="X768" s="2"/>
      <c r="Y768" s="2"/>
      <c r="Z768" s="2"/>
    </row>
    <row r="769" ht="15.75" customHeight="1">
      <c r="A769" s="2"/>
      <c r="B769" s="2"/>
      <c r="C769" s="2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"/>
      <c r="X769" s="2"/>
      <c r="Y769" s="2"/>
      <c r="Z769" s="2"/>
    </row>
    <row r="770" ht="15.75" customHeight="1">
      <c r="A770" s="2"/>
      <c r="B770" s="2"/>
      <c r="C770" s="2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"/>
      <c r="X770" s="2"/>
      <c r="Y770" s="2"/>
      <c r="Z770" s="2"/>
    </row>
    <row r="771" ht="15.75" customHeight="1">
      <c r="A771" s="2"/>
      <c r="B771" s="2"/>
      <c r="C771" s="2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"/>
      <c r="X771" s="2"/>
      <c r="Y771" s="2"/>
      <c r="Z771" s="2"/>
    </row>
    <row r="772" ht="15.75" customHeight="1">
      <c r="A772" s="2"/>
      <c r="B772" s="2"/>
      <c r="C772" s="2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"/>
      <c r="X772" s="2"/>
      <c r="Y772" s="2"/>
      <c r="Z772" s="2"/>
    </row>
    <row r="773" ht="15.75" customHeight="1">
      <c r="A773" s="2"/>
      <c r="B773" s="2"/>
      <c r="C773" s="2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"/>
      <c r="X773" s="2"/>
      <c r="Y773" s="2"/>
      <c r="Z773" s="2"/>
    </row>
    <row r="774" ht="15.75" customHeight="1">
      <c r="A774" s="2"/>
      <c r="B774" s="2"/>
      <c r="C774" s="2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"/>
      <c r="X774" s="2"/>
      <c r="Y774" s="2"/>
      <c r="Z774" s="2"/>
    </row>
    <row r="775" ht="15.75" customHeight="1">
      <c r="A775" s="2"/>
      <c r="B775" s="2"/>
      <c r="C775" s="2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"/>
      <c r="X775" s="2"/>
      <c r="Y775" s="2"/>
      <c r="Z775" s="2"/>
    </row>
    <row r="776" ht="15.75" customHeight="1">
      <c r="A776" s="2"/>
      <c r="B776" s="2"/>
      <c r="C776" s="2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"/>
      <c r="X776" s="2"/>
      <c r="Y776" s="2"/>
      <c r="Z776" s="2"/>
    </row>
    <row r="777" ht="15.75" customHeight="1">
      <c r="A777" s="2"/>
      <c r="B777" s="2"/>
      <c r="C777" s="2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"/>
      <c r="X777" s="2"/>
      <c r="Y777" s="2"/>
      <c r="Z777" s="2"/>
    </row>
    <row r="778" ht="15.75" customHeight="1">
      <c r="A778" s="2"/>
      <c r="B778" s="2"/>
      <c r="C778" s="2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"/>
      <c r="X778" s="2"/>
      <c r="Y778" s="2"/>
      <c r="Z778" s="2"/>
    </row>
    <row r="779" ht="15.75" customHeight="1">
      <c r="A779" s="2"/>
      <c r="B779" s="2"/>
      <c r="C779" s="2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"/>
      <c r="X779" s="2"/>
      <c r="Y779" s="2"/>
      <c r="Z779" s="2"/>
    </row>
    <row r="780" ht="15.75" customHeight="1">
      <c r="A780" s="2"/>
      <c r="B780" s="2"/>
      <c r="C780" s="2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"/>
      <c r="X780" s="2"/>
      <c r="Y780" s="2"/>
      <c r="Z780" s="2"/>
    </row>
    <row r="781" ht="15.75" customHeight="1">
      <c r="A781" s="2"/>
      <c r="B781" s="2"/>
      <c r="C781" s="2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"/>
      <c r="X781" s="2"/>
      <c r="Y781" s="2"/>
      <c r="Z781" s="2"/>
    </row>
    <row r="782" ht="15.75" customHeight="1">
      <c r="A782" s="2"/>
      <c r="B782" s="2"/>
      <c r="C782" s="2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"/>
      <c r="X782" s="2"/>
      <c r="Y782" s="2"/>
      <c r="Z782" s="2"/>
    </row>
    <row r="783" ht="15.75" customHeight="1">
      <c r="A783" s="2"/>
      <c r="B783" s="2"/>
      <c r="C783" s="2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"/>
      <c r="X783" s="2"/>
      <c r="Y783" s="2"/>
      <c r="Z783" s="2"/>
    </row>
    <row r="784" ht="15.75" customHeight="1">
      <c r="A784" s="2"/>
      <c r="B784" s="2"/>
      <c r="C784" s="2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"/>
      <c r="X784" s="2"/>
      <c r="Y784" s="2"/>
      <c r="Z784" s="2"/>
    </row>
    <row r="785" ht="15.75" customHeight="1">
      <c r="A785" s="2"/>
      <c r="B785" s="2"/>
      <c r="C785" s="2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"/>
      <c r="X785" s="2"/>
      <c r="Y785" s="2"/>
      <c r="Z785" s="2"/>
    </row>
    <row r="786" ht="15.75" customHeight="1">
      <c r="A786" s="2"/>
      <c r="B786" s="2"/>
      <c r="C786" s="2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"/>
      <c r="X786" s="2"/>
      <c r="Y786" s="2"/>
      <c r="Z786" s="2"/>
    </row>
    <row r="787" ht="15.75" customHeight="1">
      <c r="A787" s="2"/>
      <c r="B787" s="2"/>
      <c r="C787" s="2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"/>
      <c r="X787" s="2"/>
      <c r="Y787" s="2"/>
      <c r="Z787" s="2"/>
    </row>
    <row r="788" ht="15.75" customHeight="1">
      <c r="A788" s="2"/>
      <c r="B788" s="2"/>
      <c r="C788" s="2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"/>
      <c r="X788" s="2"/>
      <c r="Y788" s="2"/>
      <c r="Z788" s="2"/>
    </row>
    <row r="789" ht="15.75" customHeight="1">
      <c r="A789" s="2"/>
      <c r="B789" s="2"/>
      <c r="C789" s="2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"/>
      <c r="X789" s="2"/>
      <c r="Y789" s="2"/>
      <c r="Z789" s="2"/>
    </row>
    <row r="790" ht="15.75" customHeight="1">
      <c r="A790" s="2"/>
      <c r="B790" s="2"/>
      <c r="C790" s="2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"/>
      <c r="X790" s="2"/>
      <c r="Y790" s="2"/>
      <c r="Z790" s="2"/>
    </row>
    <row r="791" ht="15.75" customHeight="1">
      <c r="A791" s="2"/>
      <c r="B791" s="2"/>
      <c r="C791" s="2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"/>
      <c r="X791" s="2"/>
      <c r="Y791" s="2"/>
      <c r="Z791" s="2"/>
    </row>
    <row r="792" ht="15.75" customHeight="1">
      <c r="A792" s="2"/>
      <c r="B792" s="2"/>
      <c r="C792" s="2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"/>
      <c r="X792" s="2"/>
      <c r="Y792" s="2"/>
      <c r="Z792" s="2"/>
    </row>
    <row r="793" ht="15.75" customHeight="1">
      <c r="A793" s="2"/>
      <c r="B793" s="2"/>
      <c r="C793" s="2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"/>
      <c r="X793" s="2"/>
      <c r="Y793" s="2"/>
      <c r="Z793" s="2"/>
    </row>
    <row r="794" ht="15.75" customHeight="1">
      <c r="A794" s="2"/>
      <c r="B794" s="2"/>
      <c r="C794" s="2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"/>
      <c r="X794" s="2"/>
      <c r="Y794" s="2"/>
      <c r="Z794" s="2"/>
    </row>
    <row r="795" ht="15.75" customHeight="1">
      <c r="A795" s="2"/>
      <c r="B795" s="2"/>
      <c r="C795" s="2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"/>
      <c r="X795" s="2"/>
      <c r="Y795" s="2"/>
      <c r="Z795" s="2"/>
    </row>
    <row r="796" ht="15.75" customHeight="1">
      <c r="A796" s="2"/>
      <c r="B796" s="2"/>
      <c r="C796" s="2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"/>
      <c r="X796" s="2"/>
      <c r="Y796" s="2"/>
      <c r="Z796" s="2"/>
    </row>
    <row r="797" ht="15.75" customHeight="1">
      <c r="A797" s="2"/>
      <c r="B797" s="2"/>
      <c r="C797" s="2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"/>
      <c r="X797" s="2"/>
      <c r="Y797" s="2"/>
      <c r="Z797" s="2"/>
    </row>
    <row r="798" ht="15.75" customHeight="1">
      <c r="A798" s="2"/>
      <c r="B798" s="2"/>
      <c r="C798" s="2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"/>
      <c r="X798" s="2"/>
      <c r="Y798" s="2"/>
      <c r="Z798" s="2"/>
    </row>
    <row r="799" ht="15.75" customHeight="1">
      <c r="A799" s="2"/>
      <c r="B799" s="2"/>
      <c r="C799" s="2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"/>
      <c r="X799" s="2"/>
      <c r="Y799" s="2"/>
      <c r="Z799" s="2"/>
    </row>
    <row r="800" ht="15.75" customHeight="1">
      <c r="A800" s="2"/>
      <c r="B800" s="2"/>
      <c r="C800" s="2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"/>
      <c r="X800" s="2"/>
      <c r="Y800" s="2"/>
      <c r="Z800" s="2"/>
    </row>
    <row r="801" ht="15.75" customHeight="1">
      <c r="A801" s="2"/>
      <c r="B801" s="2"/>
      <c r="C801" s="2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"/>
      <c r="X801" s="2"/>
      <c r="Y801" s="2"/>
      <c r="Z801" s="2"/>
    </row>
    <row r="802" ht="15.75" customHeight="1">
      <c r="A802" s="2"/>
      <c r="B802" s="2"/>
      <c r="C802" s="2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"/>
      <c r="X802" s="2"/>
      <c r="Y802" s="2"/>
      <c r="Z802" s="2"/>
    </row>
    <row r="803" ht="15.75" customHeight="1">
      <c r="A803" s="2"/>
      <c r="B803" s="2"/>
      <c r="C803" s="2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"/>
      <c r="X803" s="2"/>
      <c r="Y803" s="2"/>
      <c r="Z803" s="2"/>
    </row>
    <row r="804" ht="15.75" customHeight="1">
      <c r="A804" s="2"/>
      <c r="B804" s="2"/>
      <c r="C804" s="2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"/>
      <c r="X804" s="2"/>
      <c r="Y804" s="2"/>
      <c r="Z804" s="2"/>
    </row>
    <row r="805" ht="15.75" customHeight="1">
      <c r="A805" s="2"/>
      <c r="B805" s="2"/>
      <c r="C805" s="2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"/>
      <c r="X805" s="2"/>
      <c r="Y805" s="2"/>
      <c r="Z805" s="2"/>
    </row>
    <row r="806" ht="15.75" customHeight="1">
      <c r="A806" s="2"/>
      <c r="B806" s="2"/>
      <c r="C806" s="2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"/>
      <c r="X806" s="2"/>
      <c r="Y806" s="2"/>
      <c r="Z806" s="2"/>
    </row>
    <row r="807" ht="15.75" customHeight="1">
      <c r="A807" s="2"/>
      <c r="B807" s="2"/>
      <c r="C807" s="2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"/>
      <c r="X807" s="2"/>
      <c r="Y807" s="2"/>
      <c r="Z807" s="2"/>
    </row>
    <row r="808" ht="15.75" customHeight="1">
      <c r="A808" s="2"/>
      <c r="B808" s="2"/>
      <c r="C808" s="2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"/>
      <c r="X808" s="2"/>
      <c r="Y808" s="2"/>
      <c r="Z808" s="2"/>
    </row>
    <row r="809" ht="15.75" customHeight="1">
      <c r="A809" s="2"/>
      <c r="B809" s="2"/>
      <c r="C809" s="2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"/>
      <c r="X809" s="2"/>
      <c r="Y809" s="2"/>
      <c r="Z809" s="2"/>
    </row>
    <row r="810" ht="15.75" customHeight="1">
      <c r="A810" s="2"/>
      <c r="B810" s="2"/>
      <c r="C810" s="2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"/>
      <c r="X810" s="2"/>
      <c r="Y810" s="2"/>
      <c r="Z810" s="2"/>
    </row>
    <row r="811" ht="15.75" customHeight="1">
      <c r="A811" s="2"/>
      <c r="B811" s="2"/>
      <c r="C811" s="2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"/>
      <c r="X811" s="2"/>
      <c r="Y811" s="2"/>
      <c r="Z811" s="2"/>
    </row>
    <row r="812" ht="15.75" customHeight="1">
      <c r="A812" s="2"/>
      <c r="B812" s="2"/>
      <c r="C812" s="2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"/>
      <c r="X812" s="2"/>
      <c r="Y812" s="2"/>
      <c r="Z812" s="2"/>
    </row>
    <row r="813" ht="15.75" customHeight="1">
      <c r="A813" s="2"/>
      <c r="B813" s="2"/>
      <c r="C813" s="2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"/>
      <c r="X813" s="2"/>
      <c r="Y813" s="2"/>
      <c r="Z813" s="2"/>
    </row>
    <row r="814" ht="15.75" customHeight="1">
      <c r="A814" s="2"/>
      <c r="B814" s="2"/>
      <c r="C814" s="2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"/>
      <c r="X814" s="2"/>
      <c r="Y814" s="2"/>
      <c r="Z814" s="2"/>
    </row>
    <row r="815" ht="15.75" customHeight="1">
      <c r="A815" s="2"/>
      <c r="B815" s="2"/>
      <c r="C815" s="2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"/>
      <c r="X815" s="2"/>
      <c r="Y815" s="2"/>
      <c r="Z815" s="2"/>
    </row>
    <row r="816" ht="15.75" customHeight="1">
      <c r="A816" s="2"/>
      <c r="B816" s="2"/>
      <c r="C816" s="2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"/>
      <c r="X816" s="2"/>
      <c r="Y816" s="2"/>
      <c r="Z816" s="2"/>
    </row>
    <row r="817" ht="15.75" customHeight="1">
      <c r="A817" s="2"/>
      <c r="B817" s="2"/>
      <c r="C817" s="2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"/>
      <c r="X817" s="2"/>
      <c r="Y817" s="2"/>
      <c r="Z817" s="2"/>
    </row>
    <row r="818" ht="15.75" customHeight="1">
      <c r="A818" s="2"/>
      <c r="B818" s="2"/>
      <c r="C818" s="2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"/>
      <c r="X818" s="2"/>
      <c r="Y818" s="2"/>
      <c r="Z818" s="2"/>
    </row>
    <row r="819" ht="15.75" customHeight="1">
      <c r="A819" s="2"/>
      <c r="B819" s="2"/>
      <c r="C819" s="2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"/>
      <c r="X819" s="2"/>
      <c r="Y819" s="2"/>
      <c r="Z819" s="2"/>
    </row>
    <row r="820" ht="15.75" customHeight="1">
      <c r="A820" s="2"/>
      <c r="B820" s="2"/>
      <c r="C820" s="2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"/>
      <c r="X820" s="2"/>
      <c r="Y820" s="2"/>
      <c r="Z820" s="2"/>
    </row>
    <row r="821" ht="15.75" customHeight="1">
      <c r="A821" s="2"/>
      <c r="B821" s="2"/>
      <c r="C821" s="2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"/>
      <c r="X821" s="2"/>
      <c r="Y821" s="2"/>
      <c r="Z821" s="2"/>
    </row>
    <row r="822" ht="15.75" customHeight="1">
      <c r="A822" s="2"/>
      <c r="B822" s="2"/>
      <c r="C822" s="2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"/>
      <c r="X822" s="2"/>
      <c r="Y822" s="2"/>
      <c r="Z822" s="2"/>
    </row>
    <row r="823" ht="15.75" customHeight="1">
      <c r="A823" s="2"/>
      <c r="B823" s="2"/>
      <c r="C823" s="2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"/>
      <c r="X823" s="2"/>
      <c r="Y823" s="2"/>
      <c r="Z823" s="2"/>
    </row>
    <row r="824" ht="15.75" customHeight="1">
      <c r="A824" s="2"/>
      <c r="B824" s="2"/>
      <c r="C824" s="2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"/>
      <c r="X824" s="2"/>
      <c r="Y824" s="2"/>
      <c r="Z824" s="2"/>
    </row>
    <row r="825" ht="15.75" customHeight="1">
      <c r="A825" s="2"/>
      <c r="B825" s="2"/>
      <c r="C825" s="2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"/>
      <c r="X825" s="2"/>
      <c r="Y825" s="2"/>
      <c r="Z825" s="2"/>
    </row>
    <row r="826" ht="15.75" customHeight="1">
      <c r="A826" s="2"/>
      <c r="B826" s="2"/>
      <c r="C826" s="2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"/>
      <c r="X826" s="2"/>
      <c r="Y826" s="2"/>
      <c r="Z826" s="2"/>
    </row>
    <row r="827" ht="15.75" customHeight="1">
      <c r="A827" s="2"/>
      <c r="B827" s="2"/>
      <c r="C827" s="2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"/>
      <c r="X827" s="2"/>
      <c r="Y827" s="2"/>
      <c r="Z827" s="2"/>
    </row>
    <row r="828" ht="15.75" customHeight="1">
      <c r="A828" s="2"/>
      <c r="B828" s="2"/>
      <c r="C828" s="2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"/>
      <c r="X828" s="2"/>
      <c r="Y828" s="2"/>
      <c r="Z828" s="2"/>
    </row>
    <row r="829" ht="15.75" customHeight="1">
      <c r="A829" s="2"/>
      <c r="B829" s="2"/>
      <c r="C829" s="2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"/>
      <c r="X829" s="2"/>
      <c r="Y829" s="2"/>
      <c r="Z829" s="2"/>
    </row>
    <row r="830" ht="15.75" customHeight="1">
      <c r="A830" s="2"/>
      <c r="B830" s="2"/>
      <c r="C830" s="2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"/>
      <c r="X830" s="2"/>
      <c r="Y830" s="2"/>
      <c r="Z830" s="2"/>
    </row>
    <row r="831" ht="15.75" customHeight="1">
      <c r="A831" s="2"/>
      <c r="B831" s="2"/>
      <c r="C831" s="2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"/>
      <c r="X831" s="2"/>
      <c r="Y831" s="2"/>
      <c r="Z831" s="2"/>
    </row>
    <row r="832" ht="15.75" customHeight="1">
      <c r="A832" s="2"/>
      <c r="B832" s="2"/>
      <c r="C832" s="2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"/>
      <c r="X832" s="2"/>
      <c r="Y832" s="2"/>
      <c r="Z832" s="2"/>
    </row>
    <row r="833" ht="15.75" customHeight="1">
      <c r="A833" s="2"/>
      <c r="B833" s="2"/>
      <c r="C833" s="2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"/>
      <c r="X833" s="2"/>
      <c r="Y833" s="2"/>
      <c r="Z833" s="2"/>
    </row>
    <row r="834" ht="15.75" customHeight="1">
      <c r="A834" s="2"/>
      <c r="B834" s="2"/>
      <c r="C834" s="2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"/>
      <c r="X834" s="2"/>
      <c r="Y834" s="2"/>
      <c r="Z834" s="2"/>
    </row>
    <row r="835" ht="15.75" customHeight="1">
      <c r="A835" s="2"/>
      <c r="B835" s="2"/>
      <c r="C835" s="2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"/>
      <c r="X835" s="2"/>
      <c r="Y835" s="2"/>
      <c r="Z835" s="2"/>
    </row>
    <row r="836" ht="15.75" customHeight="1">
      <c r="A836" s="2"/>
      <c r="B836" s="2"/>
      <c r="C836" s="2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"/>
      <c r="X836" s="2"/>
      <c r="Y836" s="2"/>
      <c r="Z836" s="2"/>
    </row>
    <row r="837" ht="15.75" customHeight="1">
      <c r="A837" s="2"/>
      <c r="B837" s="2"/>
      <c r="C837" s="2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"/>
      <c r="X837" s="2"/>
      <c r="Y837" s="2"/>
      <c r="Z837" s="2"/>
    </row>
    <row r="838" ht="15.75" customHeight="1">
      <c r="A838" s="2"/>
      <c r="B838" s="2"/>
      <c r="C838" s="2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"/>
      <c r="X838" s="2"/>
      <c r="Y838" s="2"/>
      <c r="Z838" s="2"/>
    </row>
    <row r="839" ht="15.75" customHeight="1">
      <c r="A839" s="2"/>
      <c r="B839" s="2"/>
      <c r="C839" s="2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"/>
      <c r="X839" s="2"/>
      <c r="Y839" s="2"/>
      <c r="Z839" s="2"/>
    </row>
    <row r="840" ht="15.75" customHeight="1">
      <c r="A840" s="2"/>
      <c r="B840" s="2"/>
      <c r="C840" s="2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"/>
      <c r="X840" s="2"/>
      <c r="Y840" s="2"/>
      <c r="Z840" s="2"/>
    </row>
    <row r="841" ht="15.75" customHeight="1">
      <c r="A841" s="2"/>
      <c r="B841" s="2"/>
      <c r="C841" s="2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"/>
      <c r="X841" s="2"/>
      <c r="Y841" s="2"/>
      <c r="Z841" s="2"/>
    </row>
    <row r="842" ht="15.75" customHeight="1">
      <c r="A842" s="2"/>
      <c r="B842" s="2"/>
      <c r="C842" s="2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"/>
      <c r="X842" s="2"/>
      <c r="Y842" s="2"/>
      <c r="Z842" s="2"/>
    </row>
    <row r="843" ht="15.75" customHeight="1">
      <c r="A843" s="2"/>
      <c r="B843" s="2"/>
      <c r="C843" s="2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"/>
      <c r="X843" s="2"/>
      <c r="Y843" s="2"/>
      <c r="Z843" s="2"/>
    </row>
    <row r="844" ht="15.75" customHeight="1">
      <c r="A844" s="2"/>
      <c r="B844" s="2"/>
      <c r="C844" s="2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"/>
      <c r="X844" s="2"/>
      <c r="Y844" s="2"/>
      <c r="Z844" s="2"/>
    </row>
    <row r="845" ht="15.75" customHeight="1">
      <c r="A845" s="2"/>
      <c r="B845" s="2"/>
      <c r="C845" s="2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"/>
      <c r="X845" s="2"/>
      <c r="Y845" s="2"/>
      <c r="Z845" s="2"/>
    </row>
    <row r="846" ht="15.75" customHeight="1">
      <c r="A846" s="2"/>
      <c r="B846" s="2"/>
      <c r="C846" s="2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"/>
      <c r="X846" s="2"/>
      <c r="Y846" s="2"/>
      <c r="Z846" s="2"/>
    </row>
    <row r="847" ht="15.75" customHeight="1">
      <c r="A847" s="2"/>
      <c r="B847" s="2"/>
      <c r="C847" s="2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"/>
      <c r="X847" s="2"/>
      <c r="Y847" s="2"/>
      <c r="Z847" s="2"/>
    </row>
    <row r="848" ht="15.75" customHeight="1">
      <c r="A848" s="2"/>
      <c r="B848" s="2"/>
      <c r="C848" s="2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"/>
      <c r="X848" s="2"/>
      <c r="Y848" s="2"/>
      <c r="Z848" s="2"/>
    </row>
    <row r="849" ht="15.75" customHeight="1">
      <c r="A849" s="2"/>
      <c r="B849" s="2"/>
      <c r="C849" s="2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"/>
      <c r="X849" s="2"/>
      <c r="Y849" s="2"/>
      <c r="Z849" s="2"/>
    </row>
    <row r="850" ht="15.75" customHeight="1">
      <c r="A850" s="2"/>
      <c r="B850" s="2"/>
      <c r="C850" s="2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"/>
      <c r="X850" s="2"/>
      <c r="Y850" s="2"/>
      <c r="Z850" s="2"/>
    </row>
    <row r="851" ht="15.75" customHeight="1">
      <c r="A851" s="2"/>
      <c r="B851" s="2"/>
      <c r="C851" s="2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"/>
      <c r="X851" s="2"/>
      <c r="Y851" s="2"/>
      <c r="Z851" s="2"/>
    </row>
    <row r="852" ht="15.75" customHeight="1">
      <c r="A852" s="2"/>
      <c r="B852" s="2"/>
      <c r="C852" s="2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"/>
      <c r="X852" s="2"/>
      <c r="Y852" s="2"/>
      <c r="Z852" s="2"/>
    </row>
    <row r="853" ht="15.75" customHeight="1">
      <c r="A853" s="2"/>
      <c r="B853" s="2"/>
      <c r="C853" s="2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"/>
      <c r="X853" s="2"/>
      <c r="Y853" s="2"/>
      <c r="Z853" s="2"/>
    </row>
    <row r="854" ht="15.75" customHeight="1">
      <c r="A854" s="2"/>
      <c r="B854" s="2"/>
      <c r="C854" s="2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"/>
      <c r="X854" s="2"/>
      <c r="Y854" s="2"/>
      <c r="Z854" s="2"/>
    </row>
    <row r="855" ht="15.75" customHeight="1">
      <c r="A855" s="2"/>
      <c r="B855" s="2"/>
      <c r="C855" s="2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"/>
      <c r="X855" s="2"/>
      <c r="Y855" s="2"/>
      <c r="Z855" s="2"/>
    </row>
    <row r="856" ht="15.75" customHeight="1">
      <c r="A856" s="2"/>
      <c r="B856" s="2"/>
      <c r="C856" s="2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"/>
      <c r="X856" s="2"/>
      <c r="Y856" s="2"/>
      <c r="Z856" s="2"/>
    </row>
    <row r="857" ht="15.75" customHeight="1">
      <c r="A857" s="2"/>
      <c r="B857" s="2"/>
      <c r="C857" s="2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"/>
      <c r="X857" s="2"/>
      <c r="Y857" s="2"/>
      <c r="Z857" s="2"/>
    </row>
    <row r="858" ht="15.75" customHeight="1">
      <c r="A858" s="2"/>
      <c r="B858" s="2"/>
      <c r="C858" s="2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"/>
      <c r="X858" s="2"/>
      <c r="Y858" s="2"/>
      <c r="Z858" s="2"/>
    </row>
    <row r="859" ht="15.75" customHeight="1">
      <c r="A859" s="2"/>
      <c r="B859" s="2"/>
      <c r="C859" s="2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"/>
      <c r="X859" s="2"/>
      <c r="Y859" s="2"/>
      <c r="Z859" s="2"/>
    </row>
    <row r="860" ht="15.75" customHeight="1">
      <c r="A860" s="2"/>
      <c r="B860" s="2"/>
      <c r="C860" s="2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"/>
      <c r="X860" s="2"/>
      <c r="Y860" s="2"/>
      <c r="Z860" s="2"/>
    </row>
    <row r="861" ht="15.75" customHeight="1">
      <c r="A861" s="2"/>
      <c r="B861" s="2"/>
      <c r="C861" s="2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"/>
      <c r="X861" s="2"/>
      <c r="Y861" s="2"/>
      <c r="Z861" s="2"/>
    </row>
    <row r="862" ht="15.75" customHeight="1">
      <c r="A862" s="2"/>
      <c r="B862" s="2"/>
      <c r="C862" s="2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"/>
      <c r="X862" s="2"/>
      <c r="Y862" s="2"/>
      <c r="Z862" s="2"/>
    </row>
    <row r="863" ht="15.75" customHeight="1">
      <c r="A863" s="2"/>
      <c r="B863" s="2"/>
      <c r="C863" s="2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"/>
      <c r="X863" s="2"/>
      <c r="Y863" s="2"/>
      <c r="Z863" s="2"/>
    </row>
    <row r="864" ht="15.75" customHeight="1">
      <c r="A864" s="2"/>
      <c r="B864" s="2"/>
      <c r="C864" s="2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"/>
      <c r="X864" s="2"/>
      <c r="Y864" s="2"/>
      <c r="Z864" s="2"/>
    </row>
    <row r="865" ht="15.75" customHeight="1">
      <c r="A865" s="2"/>
      <c r="B865" s="2"/>
      <c r="C865" s="2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"/>
      <c r="X865" s="2"/>
      <c r="Y865" s="2"/>
      <c r="Z865" s="2"/>
    </row>
    <row r="866" ht="15.75" customHeight="1">
      <c r="A866" s="2"/>
      <c r="B866" s="2"/>
      <c r="C866" s="2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"/>
      <c r="X866" s="2"/>
      <c r="Y866" s="2"/>
      <c r="Z866" s="2"/>
    </row>
    <row r="867" ht="15.75" customHeight="1">
      <c r="A867" s="2"/>
      <c r="B867" s="2"/>
      <c r="C867" s="2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"/>
      <c r="X867" s="2"/>
      <c r="Y867" s="2"/>
      <c r="Z867" s="2"/>
    </row>
    <row r="868" ht="15.75" customHeight="1">
      <c r="A868" s="2"/>
      <c r="B868" s="2"/>
      <c r="C868" s="2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"/>
      <c r="X868" s="2"/>
      <c r="Y868" s="2"/>
      <c r="Z868" s="2"/>
    </row>
    <row r="869" ht="15.75" customHeight="1">
      <c r="A869" s="2"/>
      <c r="B869" s="2"/>
      <c r="C869" s="2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"/>
      <c r="X869" s="2"/>
      <c r="Y869" s="2"/>
      <c r="Z869" s="2"/>
    </row>
    <row r="870" ht="15.75" customHeight="1">
      <c r="A870" s="2"/>
      <c r="B870" s="2"/>
      <c r="C870" s="2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"/>
      <c r="X870" s="2"/>
      <c r="Y870" s="2"/>
      <c r="Z870" s="2"/>
    </row>
    <row r="871" ht="15.75" customHeight="1">
      <c r="A871" s="2"/>
      <c r="B871" s="2"/>
      <c r="C871" s="2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"/>
      <c r="X871" s="2"/>
      <c r="Y871" s="2"/>
      <c r="Z871" s="2"/>
    </row>
    <row r="872" ht="15.75" customHeight="1">
      <c r="A872" s="2"/>
      <c r="B872" s="2"/>
      <c r="C872" s="2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"/>
      <c r="X872" s="2"/>
      <c r="Y872" s="2"/>
      <c r="Z872" s="2"/>
    </row>
    <row r="873" ht="15.75" customHeight="1">
      <c r="A873" s="2"/>
      <c r="B873" s="2"/>
      <c r="C873" s="2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"/>
      <c r="X873" s="2"/>
      <c r="Y873" s="2"/>
      <c r="Z873" s="2"/>
    </row>
    <row r="874" ht="15.75" customHeight="1">
      <c r="A874" s="2"/>
      <c r="B874" s="2"/>
      <c r="C874" s="2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"/>
      <c r="X874" s="2"/>
      <c r="Y874" s="2"/>
      <c r="Z874" s="2"/>
    </row>
    <row r="875" ht="15.75" customHeight="1">
      <c r="A875" s="2"/>
      <c r="B875" s="2"/>
      <c r="C875" s="2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"/>
      <c r="X875" s="2"/>
      <c r="Y875" s="2"/>
      <c r="Z875" s="2"/>
    </row>
    <row r="876" ht="15.75" customHeight="1">
      <c r="A876" s="2"/>
      <c r="B876" s="2"/>
      <c r="C876" s="2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"/>
      <c r="X876" s="2"/>
      <c r="Y876" s="2"/>
      <c r="Z876" s="2"/>
    </row>
    <row r="877" ht="15.75" customHeight="1">
      <c r="A877" s="2"/>
      <c r="B877" s="2"/>
      <c r="C877" s="2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"/>
      <c r="X877" s="2"/>
      <c r="Y877" s="2"/>
      <c r="Z877" s="2"/>
    </row>
    <row r="878" ht="15.75" customHeight="1">
      <c r="A878" s="2"/>
      <c r="B878" s="2"/>
      <c r="C878" s="2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"/>
      <c r="X878" s="2"/>
      <c r="Y878" s="2"/>
      <c r="Z878" s="2"/>
    </row>
    <row r="879" ht="15.75" customHeight="1">
      <c r="A879" s="2"/>
      <c r="B879" s="2"/>
      <c r="C879" s="2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"/>
      <c r="X879" s="2"/>
      <c r="Y879" s="2"/>
      <c r="Z879" s="2"/>
    </row>
    <row r="880" ht="15.75" customHeight="1">
      <c r="A880" s="2"/>
      <c r="B880" s="2"/>
      <c r="C880" s="2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"/>
      <c r="X880" s="2"/>
      <c r="Y880" s="2"/>
      <c r="Z880" s="2"/>
    </row>
    <row r="881" ht="15.75" customHeight="1">
      <c r="A881" s="2"/>
      <c r="B881" s="2"/>
      <c r="C881" s="2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"/>
      <c r="X881" s="2"/>
      <c r="Y881" s="2"/>
      <c r="Z881" s="2"/>
    </row>
    <row r="882" ht="15.75" customHeight="1">
      <c r="A882" s="2"/>
      <c r="B882" s="2"/>
      <c r="C882" s="2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"/>
      <c r="X882" s="2"/>
      <c r="Y882" s="2"/>
      <c r="Z882" s="2"/>
    </row>
    <row r="883" ht="15.75" customHeight="1">
      <c r="A883" s="2"/>
      <c r="B883" s="2"/>
      <c r="C883" s="2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"/>
      <c r="X883" s="2"/>
      <c r="Y883" s="2"/>
      <c r="Z883" s="2"/>
    </row>
    <row r="884" ht="15.75" customHeight="1">
      <c r="A884" s="2"/>
      <c r="B884" s="2"/>
      <c r="C884" s="2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"/>
      <c r="X884" s="2"/>
      <c r="Y884" s="2"/>
      <c r="Z884" s="2"/>
    </row>
    <row r="885" ht="15.75" customHeight="1">
      <c r="A885" s="2"/>
      <c r="B885" s="2"/>
      <c r="C885" s="2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"/>
      <c r="X885" s="2"/>
      <c r="Y885" s="2"/>
      <c r="Z885" s="2"/>
    </row>
    <row r="886" ht="15.75" customHeight="1">
      <c r="A886" s="2"/>
      <c r="B886" s="2"/>
      <c r="C886" s="2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"/>
      <c r="X886" s="2"/>
      <c r="Y886" s="2"/>
      <c r="Z886" s="2"/>
    </row>
    <row r="887" ht="15.75" customHeight="1">
      <c r="A887" s="2"/>
      <c r="B887" s="2"/>
      <c r="C887" s="2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"/>
      <c r="X887" s="2"/>
      <c r="Y887" s="2"/>
      <c r="Z887" s="2"/>
    </row>
    <row r="888" ht="15.75" customHeight="1">
      <c r="A888" s="2"/>
      <c r="B888" s="2"/>
      <c r="C888" s="2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"/>
      <c r="X888" s="2"/>
      <c r="Y888" s="2"/>
      <c r="Z888" s="2"/>
    </row>
    <row r="889" ht="15.75" customHeight="1">
      <c r="A889" s="2"/>
      <c r="B889" s="2"/>
      <c r="C889" s="2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"/>
      <c r="X889" s="2"/>
      <c r="Y889" s="2"/>
      <c r="Z889" s="2"/>
    </row>
    <row r="890" ht="15.75" customHeight="1">
      <c r="A890" s="2"/>
      <c r="B890" s="2"/>
      <c r="C890" s="2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"/>
      <c r="X890" s="2"/>
      <c r="Y890" s="2"/>
      <c r="Z890" s="2"/>
    </row>
    <row r="891" ht="15.75" customHeight="1">
      <c r="A891" s="2"/>
      <c r="B891" s="2"/>
      <c r="C891" s="2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"/>
      <c r="X891" s="2"/>
      <c r="Y891" s="2"/>
      <c r="Z891" s="2"/>
    </row>
    <row r="892" ht="15.75" customHeight="1">
      <c r="A892" s="2"/>
      <c r="B892" s="2"/>
      <c r="C892" s="2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"/>
      <c r="X892" s="2"/>
      <c r="Y892" s="2"/>
      <c r="Z892" s="2"/>
    </row>
    <row r="893" ht="15.75" customHeight="1">
      <c r="A893" s="2"/>
      <c r="B893" s="2"/>
      <c r="C893" s="2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"/>
      <c r="X893" s="2"/>
      <c r="Y893" s="2"/>
      <c r="Z893" s="2"/>
    </row>
    <row r="894" ht="15.75" customHeight="1">
      <c r="A894" s="2"/>
      <c r="B894" s="2"/>
      <c r="C894" s="2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"/>
      <c r="X894" s="2"/>
      <c r="Y894" s="2"/>
      <c r="Z894" s="2"/>
    </row>
    <row r="895" ht="15.75" customHeight="1">
      <c r="A895" s="2"/>
      <c r="B895" s="2"/>
      <c r="C895" s="2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"/>
      <c r="X895" s="2"/>
      <c r="Y895" s="2"/>
      <c r="Z895" s="2"/>
    </row>
    <row r="896" ht="15.75" customHeight="1">
      <c r="A896" s="2"/>
      <c r="B896" s="2"/>
      <c r="C896" s="2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"/>
      <c r="X896" s="2"/>
      <c r="Y896" s="2"/>
      <c r="Z896" s="2"/>
    </row>
    <row r="897" ht="15.75" customHeight="1">
      <c r="A897" s="2"/>
      <c r="B897" s="2"/>
      <c r="C897" s="2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"/>
      <c r="X897" s="2"/>
      <c r="Y897" s="2"/>
      <c r="Z897" s="2"/>
    </row>
    <row r="898" ht="15.75" customHeight="1">
      <c r="A898" s="2"/>
      <c r="B898" s="2"/>
      <c r="C898" s="2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"/>
      <c r="X898" s="2"/>
      <c r="Y898" s="2"/>
      <c r="Z898" s="2"/>
    </row>
    <row r="899" ht="15.75" customHeight="1">
      <c r="A899" s="2"/>
      <c r="B899" s="2"/>
      <c r="C899" s="2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"/>
      <c r="X899" s="2"/>
      <c r="Y899" s="2"/>
      <c r="Z899" s="2"/>
    </row>
    <row r="900" ht="15.75" customHeight="1">
      <c r="A900" s="2"/>
      <c r="B900" s="2"/>
      <c r="C900" s="2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"/>
      <c r="X900" s="2"/>
      <c r="Y900" s="2"/>
      <c r="Z900" s="2"/>
    </row>
    <row r="901" ht="15.75" customHeight="1">
      <c r="A901" s="2"/>
      <c r="B901" s="2"/>
      <c r="C901" s="2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"/>
      <c r="X901" s="2"/>
      <c r="Y901" s="2"/>
      <c r="Z901" s="2"/>
    </row>
    <row r="902" ht="15.75" customHeight="1">
      <c r="A902" s="2"/>
      <c r="B902" s="2"/>
      <c r="C902" s="2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"/>
      <c r="X902" s="2"/>
      <c r="Y902" s="2"/>
      <c r="Z902" s="2"/>
    </row>
    <row r="903" ht="15.75" customHeight="1">
      <c r="A903" s="2"/>
      <c r="B903" s="2"/>
      <c r="C903" s="2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"/>
      <c r="X903" s="2"/>
      <c r="Y903" s="2"/>
      <c r="Z903" s="2"/>
    </row>
    <row r="904" ht="15.75" customHeight="1">
      <c r="A904" s="2"/>
      <c r="B904" s="2"/>
      <c r="C904" s="2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"/>
      <c r="X904" s="2"/>
      <c r="Y904" s="2"/>
      <c r="Z904" s="2"/>
    </row>
    <row r="905" ht="15.75" customHeight="1">
      <c r="A905" s="2"/>
      <c r="B905" s="2"/>
      <c r="C905" s="2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"/>
      <c r="X905" s="2"/>
      <c r="Y905" s="2"/>
      <c r="Z905" s="2"/>
    </row>
    <row r="906" ht="15.75" customHeight="1">
      <c r="A906" s="2"/>
      <c r="B906" s="2"/>
      <c r="C906" s="2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"/>
      <c r="X906" s="2"/>
      <c r="Y906" s="2"/>
      <c r="Z906" s="2"/>
    </row>
    <row r="907" ht="15.75" customHeight="1">
      <c r="A907" s="2"/>
      <c r="B907" s="2"/>
      <c r="C907" s="2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"/>
      <c r="X907" s="2"/>
      <c r="Y907" s="2"/>
      <c r="Z907" s="2"/>
    </row>
    <row r="908" ht="15.75" customHeight="1">
      <c r="A908" s="2"/>
      <c r="B908" s="2"/>
      <c r="C908" s="2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"/>
      <c r="X908" s="2"/>
      <c r="Y908" s="2"/>
      <c r="Z908" s="2"/>
    </row>
    <row r="909" ht="15.75" customHeight="1">
      <c r="A909" s="2"/>
      <c r="B909" s="2"/>
      <c r="C909" s="2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"/>
      <c r="X909" s="2"/>
      <c r="Y909" s="2"/>
      <c r="Z909" s="2"/>
    </row>
    <row r="910" ht="15.75" customHeight="1">
      <c r="A910" s="2"/>
      <c r="B910" s="2"/>
      <c r="C910" s="2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"/>
      <c r="X910" s="2"/>
      <c r="Y910" s="2"/>
      <c r="Z910" s="2"/>
    </row>
    <row r="911" ht="15.75" customHeight="1">
      <c r="A911" s="2"/>
      <c r="B911" s="2"/>
      <c r="C911" s="2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"/>
      <c r="X911" s="2"/>
      <c r="Y911" s="2"/>
      <c r="Z911" s="2"/>
    </row>
    <row r="912" ht="15.75" customHeight="1">
      <c r="A912" s="2"/>
      <c r="B912" s="2"/>
      <c r="C912" s="2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"/>
      <c r="X912" s="2"/>
      <c r="Y912" s="2"/>
      <c r="Z912" s="2"/>
    </row>
    <row r="913" ht="15.75" customHeight="1">
      <c r="A913" s="2"/>
      <c r="B913" s="2"/>
      <c r="C913" s="2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"/>
      <c r="X913" s="2"/>
      <c r="Y913" s="2"/>
      <c r="Z913" s="2"/>
    </row>
    <row r="914" ht="15.75" customHeight="1">
      <c r="A914" s="2"/>
      <c r="B914" s="2"/>
      <c r="C914" s="2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"/>
      <c r="X914" s="2"/>
      <c r="Y914" s="2"/>
      <c r="Z914" s="2"/>
    </row>
    <row r="915" ht="15.75" customHeight="1">
      <c r="A915" s="2"/>
      <c r="B915" s="2"/>
      <c r="C915" s="2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"/>
      <c r="X915" s="2"/>
      <c r="Y915" s="2"/>
      <c r="Z915" s="2"/>
    </row>
    <row r="916" ht="15.75" customHeight="1">
      <c r="A916" s="2"/>
      <c r="B916" s="2"/>
      <c r="C916" s="2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"/>
      <c r="X916" s="2"/>
      <c r="Y916" s="2"/>
      <c r="Z916" s="2"/>
    </row>
    <row r="917" ht="15.75" customHeight="1">
      <c r="A917" s="2"/>
      <c r="B917" s="2"/>
      <c r="C917" s="2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"/>
      <c r="X917" s="2"/>
      <c r="Y917" s="2"/>
      <c r="Z917" s="2"/>
    </row>
    <row r="918" ht="15.75" customHeight="1">
      <c r="A918" s="2"/>
      <c r="B918" s="2"/>
      <c r="C918" s="2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"/>
      <c r="X918" s="2"/>
      <c r="Y918" s="2"/>
      <c r="Z918" s="2"/>
    </row>
    <row r="919" ht="15.75" customHeight="1">
      <c r="A919" s="2"/>
      <c r="B919" s="2"/>
      <c r="C919" s="2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"/>
      <c r="X919" s="2"/>
      <c r="Y919" s="2"/>
      <c r="Z919" s="2"/>
    </row>
    <row r="920" ht="15.75" customHeight="1">
      <c r="A920" s="2"/>
      <c r="B920" s="2"/>
      <c r="C920" s="2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"/>
      <c r="X920" s="2"/>
      <c r="Y920" s="2"/>
      <c r="Z920" s="2"/>
    </row>
    <row r="921" ht="15.75" customHeight="1">
      <c r="A921" s="2"/>
      <c r="B921" s="2"/>
      <c r="C921" s="2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"/>
      <c r="X921" s="2"/>
      <c r="Y921" s="2"/>
      <c r="Z921" s="2"/>
    </row>
    <row r="922" ht="15.75" customHeight="1">
      <c r="A922" s="2"/>
      <c r="B922" s="2"/>
      <c r="C922" s="2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"/>
      <c r="X922" s="2"/>
      <c r="Y922" s="2"/>
      <c r="Z922" s="2"/>
    </row>
    <row r="923" ht="15.75" customHeight="1">
      <c r="A923" s="2"/>
      <c r="B923" s="2"/>
      <c r="C923" s="2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"/>
      <c r="X923" s="2"/>
      <c r="Y923" s="2"/>
      <c r="Z923" s="2"/>
    </row>
    <row r="924" ht="15.75" customHeight="1">
      <c r="A924" s="2"/>
      <c r="B924" s="2"/>
      <c r="C924" s="2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"/>
      <c r="X924" s="2"/>
      <c r="Y924" s="2"/>
      <c r="Z924" s="2"/>
    </row>
    <row r="925" ht="15.75" customHeight="1">
      <c r="A925" s="2"/>
      <c r="B925" s="2"/>
      <c r="C925" s="2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"/>
      <c r="X925" s="2"/>
      <c r="Y925" s="2"/>
      <c r="Z925" s="2"/>
    </row>
    <row r="926" ht="15.75" customHeight="1">
      <c r="A926" s="2"/>
      <c r="B926" s="2"/>
      <c r="C926" s="2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"/>
      <c r="X926" s="2"/>
      <c r="Y926" s="2"/>
      <c r="Z926" s="2"/>
    </row>
    <row r="927" ht="15.75" customHeight="1">
      <c r="A927" s="2"/>
      <c r="B927" s="2"/>
      <c r="C927" s="2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"/>
      <c r="X927" s="2"/>
      <c r="Y927" s="2"/>
      <c r="Z927" s="2"/>
    </row>
    <row r="928" ht="15.75" customHeight="1">
      <c r="A928" s="2"/>
      <c r="B928" s="2"/>
      <c r="C928" s="2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"/>
      <c r="X928" s="2"/>
      <c r="Y928" s="2"/>
      <c r="Z928" s="2"/>
    </row>
    <row r="929" ht="15.75" customHeight="1">
      <c r="A929" s="2"/>
      <c r="B929" s="2"/>
      <c r="C929" s="2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"/>
      <c r="X929" s="2"/>
      <c r="Y929" s="2"/>
      <c r="Z929" s="2"/>
    </row>
    <row r="930" ht="15.75" customHeight="1">
      <c r="A930" s="2"/>
      <c r="B930" s="2"/>
      <c r="C930" s="2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"/>
      <c r="X930" s="2"/>
      <c r="Y930" s="2"/>
      <c r="Z930" s="2"/>
    </row>
    <row r="931" ht="15.75" customHeight="1">
      <c r="A931" s="2"/>
      <c r="B931" s="2"/>
      <c r="C931" s="2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"/>
      <c r="X931" s="2"/>
      <c r="Y931" s="2"/>
      <c r="Z931" s="2"/>
    </row>
    <row r="932" ht="15.75" customHeight="1">
      <c r="A932" s="2"/>
      <c r="B932" s="2"/>
      <c r="C932" s="2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"/>
      <c r="X932" s="2"/>
      <c r="Y932" s="2"/>
      <c r="Z932" s="2"/>
    </row>
    <row r="933" ht="15.75" customHeight="1">
      <c r="A933" s="2"/>
      <c r="B933" s="2"/>
      <c r="C933" s="2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"/>
      <c r="X933" s="2"/>
      <c r="Y933" s="2"/>
      <c r="Z933" s="2"/>
    </row>
    <row r="934" ht="15.75" customHeight="1">
      <c r="A934" s="2"/>
      <c r="B934" s="2"/>
      <c r="C934" s="2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"/>
      <c r="X934" s="2"/>
      <c r="Y934" s="2"/>
      <c r="Z934" s="2"/>
    </row>
    <row r="935" ht="15.75" customHeight="1">
      <c r="A935" s="2"/>
      <c r="B935" s="2"/>
      <c r="C935" s="2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"/>
      <c r="X935" s="2"/>
      <c r="Y935" s="2"/>
      <c r="Z935" s="2"/>
    </row>
    <row r="936" ht="15.75" customHeight="1">
      <c r="A936" s="2"/>
      <c r="B936" s="2"/>
      <c r="C936" s="2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"/>
      <c r="X936" s="2"/>
      <c r="Y936" s="2"/>
      <c r="Z936" s="2"/>
    </row>
    <row r="937" ht="15.75" customHeight="1">
      <c r="A937" s="2"/>
      <c r="B937" s="2"/>
      <c r="C937" s="2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"/>
      <c r="X937" s="2"/>
      <c r="Y937" s="2"/>
      <c r="Z937" s="2"/>
    </row>
    <row r="938" ht="15.75" customHeight="1">
      <c r="A938" s="2"/>
      <c r="B938" s="2"/>
      <c r="C938" s="2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"/>
      <c r="X938" s="2"/>
      <c r="Y938" s="2"/>
      <c r="Z938" s="2"/>
    </row>
    <row r="939" ht="15.75" customHeight="1">
      <c r="A939" s="2"/>
      <c r="B939" s="2"/>
      <c r="C939" s="2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"/>
      <c r="X939" s="2"/>
      <c r="Y939" s="2"/>
      <c r="Z939" s="2"/>
    </row>
    <row r="940" ht="15.75" customHeight="1">
      <c r="A940" s="2"/>
      <c r="B940" s="2"/>
      <c r="C940" s="2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"/>
      <c r="X940" s="2"/>
      <c r="Y940" s="2"/>
      <c r="Z940" s="2"/>
    </row>
    <row r="941" ht="15.75" customHeight="1">
      <c r="A941" s="2"/>
      <c r="B941" s="2"/>
      <c r="C941" s="2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"/>
      <c r="X941" s="2"/>
      <c r="Y941" s="2"/>
      <c r="Z941" s="2"/>
    </row>
    <row r="942" ht="15.75" customHeight="1">
      <c r="A942" s="2"/>
      <c r="B942" s="2"/>
      <c r="C942" s="2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"/>
      <c r="X942" s="2"/>
      <c r="Y942" s="2"/>
      <c r="Z942" s="2"/>
    </row>
    <row r="943" ht="15.75" customHeight="1">
      <c r="A943" s="2"/>
      <c r="B943" s="2"/>
      <c r="C943" s="2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"/>
      <c r="X943" s="2"/>
      <c r="Y943" s="2"/>
      <c r="Z943" s="2"/>
    </row>
    <row r="944" ht="15.75" customHeight="1">
      <c r="A944" s="2"/>
      <c r="B944" s="2"/>
      <c r="C944" s="2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"/>
      <c r="X944" s="2"/>
      <c r="Y944" s="2"/>
      <c r="Z944" s="2"/>
    </row>
    <row r="945" ht="15.75" customHeight="1">
      <c r="A945" s="2"/>
      <c r="B945" s="2"/>
      <c r="C945" s="2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"/>
      <c r="X945" s="2"/>
      <c r="Y945" s="2"/>
      <c r="Z945" s="2"/>
    </row>
    <row r="946" ht="15.75" customHeight="1">
      <c r="A946" s="2"/>
      <c r="B946" s="2"/>
      <c r="C946" s="2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"/>
      <c r="X946" s="2"/>
      <c r="Y946" s="2"/>
      <c r="Z946" s="2"/>
    </row>
    <row r="947" ht="15.75" customHeight="1">
      <c r="A947" s="2"/>
      <c r="B947" s="2"/>
      <c r="C947" s="2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"/>
      <c r="X947" s="2"/>
      <c r="Y947" s="2"/>
      <c r="Z947" s="2"/>
    </row>
    <row r="948" ht="15.75" customHeight="1">
      <c r="A948" s="2"/>
      <c r="B948" s="2"/>
      <c r="C948" s="2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"/>
      <c r="X948" s="2"/>
      <c r="Y948" s="2"/>
      <c r="Z948" s="2"/>
    </row>
    <row r="949" ht="15.75" customHeight="1">
      <c r="A949" s="2"/>
      <c r="B949" s="2"/>
      <c r="C949" s="2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"/>
      <c r="X949" s="2"/>
      <c r="Y949" s="2"/>
      <c r="Z949" s="2"/>
    </row>
    <row r="950" ht="15.75" customHeight="1">
      <c r="A950" s="2"/>
      <c r="B950" s="2"/>
      <c r="C950" s="2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"/>
      <c r="X950" s="2"/>
      <c r="Y950" s="2"/>
      <c r="Z950" s="2"/>
    </row>
    <row r="951" ht="15.75" customHeight="1">
      <c r="A951" s="2"/>
      <c r="B951" s="2"/>
      <c r="C951" s="2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"/>
      <c r="X951" s="2"/>
      <c r="Y951" s="2"/>
      <c r="Z951" s="2"/>
    </row>
    <row r="952" ht="15.75" customHeight="1">
      <c r="A952" s="2"/>
      <c r="B952" s="2"/>
      <c r="C952" s="2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"/>
      <c r="X952" s="2"/>
      <c r="Y952" s="2"/>
      <c r="Z952" s="2"/>
    </row>
    <row r="953" ht="15.75" customHeight="1">
      <c r="A953" s="2"/>
      <c r="B953" s="2"/>
      <c r="C953" s="2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"/>
      <c r="X953" s="2"/>
      <c r="Y953" s="2"/>
      <c r="Z953" s="2"/>
    </row>
    <row r="954" ht="15.75" customHeight="1">
      <c r="A954" s="2"/>
      <c r="B954" s="2"/>
      <c r="C954" s="2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"/>
      <c r="X954" s="2"/>
      <c r="Y954" s="2"/>
      <c r="Z954" s="2"/>
    </row>
    <row r="955" ht="15.75" customHeight="1">
      <c r="A955" s="2"/>
      <c r="B955" s="2"/>
      <c r="C955" s="2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"/>
      <c r="X955" s="2"/>
      <c r="Y955" s="2"/>
      <c r="Z955" s="2"/>
    </row>
    <row r="956" ht="15.75" customHeight="1">
      <c r="A956" s="2"/>
      <c r="B956" s="2"/>
      <c r="C956" s="2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"/>
      <c r="X956" s="2"/>
      <c r="Y956" s="2"/>
      <c r="Z956" s="2"/>
    </row>
    <row r="957" ht="15.75" customHeight="1">
      <c r="A957" s="2"/>
      <c r="B957" s="2"/>
      <c r="C957" s="2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"/>
      <c r="X957" s="2"/>
      <c r="Y957" s="2"/>
      <c r="Z957" s="2"/>
    </row>
    <row r="958" ht="15.75" customHeight="1">
      <c r="A958" s="2"/>
      <c r="B958" s="2"/>
      <c r="C958" s="2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"/>
      <c r="X958" s="2"/>
      <c r="Y958" s="2"/>
      <c r="Z958" s="2"/>
    </row>
    <row r="959" ht="15.75" customHeight="1">
      <c r="A959" s="2"/>
      <c r="B959" s="2"/>
      <c r="C959" s="2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"/>
      <c r="X959" s="2"/>
      <c r="Y959" s="2"/>
      <c r="Z959" s="2"/>
    </row>
    <row r="960" ht="15.75" customHeight="1">
      <c r="A960" s="2"/>
      <c r="B960" s="2"/>
      <c r="C960" s="2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"/>
      <c r="X960" s="2"/>
      <c r="Y960" s="2"/>
      <c r="Z960" s="2"/>
    </row>
    <row r="961" ht="15.75" customHeight="1">
      <c r="A961" s="2"/>
      <c r="B961" s="2"/>
      <c r="C961" s="2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"/>
      <c r="X961" s="2"/>
      <c r="Y961" s="2"/>
      <c r="Z961" s="2"/>
    </row>
    <row r="962" ht="15.75" customHeight="1">
      <c r="A962" s="2"/>
      <c r="B962" s="2"/>
      <c r="C962" s="2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"/>
      <c r="X962" s="2"/>
      <c r="Y962" s="2"/>
      <c r="Z962" s="2"/>
    </row>
    <row r="963" ht="15.75" customHeight="1">
      <c r="A963" s="2"/>
      <c r="B963" s="2"/>
      <c r="C963" s="2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"/>
      <c r="X963" s="2"/>
      <c r="Y963" s="2"/>
      <c r="Z963" s="2"/>
    </row>
    <row r="964" ht="15.75" customHeight="1">
      <c r="A964" s="2"/>
      <c r="B964" s="2"/>
      <c r="C964" s="2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"/>
      <c r="X964" s="2"/>
      <c r="Y964" s="2"/>
      <c r="Z964" s="2"/>
    </row>
    <row r="965" ht="15.75" customHeight="1">
      <c r="A965" s="2"/>
      <c r="B965" s="2"/>
      <c r="C965" s="2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"/>
      <c r="X965" s="2"/>
      <c r="Y965" s="2"/>
      <c r="Z965" s="2"/>
    </row>
    <row r="966" ht="15.75" customHeight="1">
      <c r="A966" s="2"/>
      <c r="B966" s="2"/>
      <c r="C966" s="2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"/>
      <c r="X966" s="2"/>
      <c r="Y966" s="2"/>
      <c r="Z966" s="2"/>
    </row>
    <row r="967" ht="15.75" customHeight="1">
      <c r="A967" s="2"/>
      <c r="B967" s="2"/>
      <c r="C967" s="2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"/>
      <c r="X967" s="2"/>
      <c r="Y967" s="2"/>
      <c r="Z967" s="2"/>
    </row>
    <row r="968" ht="15.75" customHeight="1">
      <c r="A968" s="2"/>
      <c r="B968" s="2"/>
      <c r="C968" s="2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"/>
      <c r="X968" s="2"/>
      <c r="Y968" s="2"/>
      <c r="Z968" s="2"/>
    </row>
    <row r="969" ht="15.75" customHeight="1">
      <c r="A969" s="2"/>
      <c r="B969" s="2"/>
      <c r="C969" s="2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"/>
      <c r="X969" s="2"/>
      <c r="Y969" s="2"/>
      <c r="Z969" s="2"/>
    </row>
    <row r="970" ht="15.75" customHeight="1">
      <c r="A970" s="2"/>
      <c r="B970" s="2"/>
      <c r="C970" s="2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"/>
      <c r="X970" s="2"/>
      <c r="Y970" s="2"/>
      <c r="Z970" s="2"/>
    </row>
    <row r="971" ht="15.75" customHeight="1">
      <c r="A971" s="2"/>
      <c r="B971" s="2"/>
      <c r="C971" s="2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"/>
      <c r="X971" s="2"/>
      <c r="Y971" s="2"/>
      <c r="Z971" s="2"/>
    </row>
    <row r="972" ht="15.75" customHeight="1">
      <c r="A972" s="2"/>
      <c r="B972" s="2"/>
      <c r="C972" s="2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"/>
      <c r="X972" s="2"/>
      <c r="Y972" s="2"/>
      <c r="Z972" s="2"/>
    </row>
    <row r="973" ht="15.75" customHeight="1">
      <c r="A973" s="2"/>
      <c r="B973" s="2"/>
      <c r="C973" s="2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"/>
      <c r="X973" s="2"/>
      <c r="Y973" s="2"/>
      <c r="Z973" s="2"/>
    </row>
    <row r="974" ht="15.75" customHeight="1">
      <c r="A974" s="2"/>
      <c r="B974" s="2"/>
      <c r="C974" s="2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"/>
      <c r="X974" s="2"/>
      <c r="Y974" s="2"/>
      <c r="Z974" s="2"/>
    </row>
    <row r="975" ht="15.75" customHeight="1">
      <c r="A975" s="2"/>
      <c r="B975" s="2"/>
      <c r="C975" s="2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"/>
      <c r="X975" s="2"/>
      <c r="Y975" s="2"/>
      <c r="Z975" s="2"/>
    </row>
    <row r="976" ht="15.75" customHeight="1">
      <c r="A976" s="2"/>
      <c r="B976" s="2"/>
      <c r="C976" s="2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"/>
      <c r="X976" s="2"/>
      <c r="Y976" s="2"/>
      <c r="Z976" s="2"/>
    </row>
    <row r="977" ht="15.75" customHeight="1">
      <c r="A977" s="2"/>
      <c r="B977" s="2"/>
      <c r="C977" s="2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"/>
      <c r="X977" s="2"/>
      <c r="Y977" s="2"/>
      <c r="Z977" s="2"/>
    </row>
    <row r="978" ht="15.75" customHeight="1">
      <c r="A978" s="2"/>
      <c r="B978" s="2"/>
      <c r="C978" s="2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"/>
      <c r="X978" s="2"/>
      <c r="Y978" s="2"/>
      <c r="Z978" s="2"/>
    </row>
    <row r="979" ht="15.75" customHeight="1">
      <c r="A979" s="2"/>
      <c r="B979" s="2"/>
      <c r="C979" s="2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"/>
      <c r="X979" s="2"/>
      <c r="Y979" s="2"/>
      <c r="Z979" s="2"/>
    </row>
    <row r="980" ht="15.75" customHeight="1">
      <c r="A980" s="2"/>
      <c r="B980" s="2"/>
      <c r="C980" s="2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"/>
      <c r="X980" s="2"/>
      <c r="Y980" s="2"/>
      <c r="Z980" s="2"/>
    </row>
    <row r="981" ht="15.75" customHeight="1">
      <c r="A981" s="2"/>
      <c r="B981" s="2"/>
      <c r="C981" s="2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"/>
      <c r="X981" s="2"/>
      <c r="Y981" s="2"/>
      <c r="Z981" s="2"/>
    </row>
    <row r="982" ht="15.75" customHeight="1">
      <c r="A982" s="2"/>
      <c r="B982" s="2"/>
      <c r="C982" s="2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"/>
      <c r="X982" s="2"/>
      <c r="Y982" s="2"/>
      <c r="Z982" s="2"/>
    </row>
    <row r="983" ht="15.75" customHeight="1">
      <c r="A983" s="2"/>
      <c r="B983" s="2"/>
      <c r="C983" s="2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"/>
      <c r="X983" s="2"/>
      <c r="Y983" s="2"/>
      <c r="Z983" s="2"/>
    </row>
    <row r="984" ht="15.75" customHeight="1">
      <c r="A984" s="2"/>
      <c r="B984" s="2"/>
      <c r="C984" s="2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"/>
      <c r="X984" s="2"/>
      <c r="Y984" s="2"/>
      <c r="Z984" s="2"/>
    </row>
    <row r="985" ht="15.75" customHeight="1">
      <c r="A985" s="2"/>
      <c r="B985" s="2"/>
      <c r="C985" s="2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"/>
      <c r="X985" s="2"/>
      <c r="Y985" s="2"/>
      <c r="Z985" s="2"/>
    </row>
    <row r="986" ht="15.75" customHeight="1">
      <c r="A986" s="2"/>
      <c r="B986" s="2"/>
      <c r="C986" s="2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"/>
      <c r="X986" s="2"/>
      <c r="Y986" s="2"/>
      <c r="Z986" s="2"/>
    </row>
    <row r="987" ht="15.75" customHeight="1">
      <c r="A987" s="2"/>
      <c r="B987" s="2"/>
      <c r="C987" s="2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"/>
      <c r="X987" s="2"/>
      <c r="Y987" s="2"/>
      <c r="Z987" s="2"/>
    </row>
    <row r="988" ht="15.75" customHeight="1">
      <c r="A988" s="2"/>
      <c r="B988" s="2"/>
      <c r="C988" s="2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"/>
      <c r="X988" s="2"/>
      <c r="Y988" s="2"/>
      <c r="Z988" s="2"/>
    </row>
    <row r="989" ht="15.75" customHeight="1">
      <c r="A989" s="2"/>
      <c r="B989" s="2"/>
      <c r="C989" s="2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"/>
      <c r="X989" s="2"/>
      <c r="Y989" s="2"/>
      <c r="Z989" s="2"/>
    </row>
    <row r="990" ht="15.75" customHeight="1">
      <c r="A990" s="2"/>
      <c r="B990" s="2"/>
      <c r="C990" s="2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"/>
      <c r="X990" s="2"/>
      <c r="Y990" s="2"/>
      <c r="Z990" s="2"/>
    </row>
    <row r="991" ht="15.75" customHeight="1">
      <c r="A991" s="2"/>
      <c r="B991" s="2"/>
      <c r="C991" s="2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"/>
      <c r="X991" s="2"/>
      <c r="Y991" s="2"/>
      <c r="Z991" s="2"/>
    </row>
    <row r="992" ht="15.75" customHeight="1">
      <c r="A992" s="2"/>
      <c r="B992" s="2"/>
      <c r="C992" s="2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"/>
      <c r="X992" s="2"/>
      <c r="Y992" s="2"/>
      <c r="Z992" s="2"/>
    </row>
    <row r="993" ht="15.75" customHeight="1">
      <c r="A993" s="2"/>
      <c r="B993" s="2"/>
      <c r="C993" s="2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"/>
      <c r="X993" s="2"/>
      <c r="Y993" s="2"/>
      <c r="Z993" s="2"/>
    </row>
    <row r="994" ht="15.75" customHeight="1">
      <c r="A994" s="2"/>
      <c r="B994" s="2"/>
      <c r="C994" s="2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"/>
      <c r="X994" s="2"/>
      <c r="Y994" s="2"/>
      <c r="Z994" s="2"/>
    </row>
    <row r="995" ht="15.75" customHeight="1">
      <c r="A995" s="2"/>
      <c r="B995" s="2"/>
      <c r="C995" s="2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"/>
      <c r="X995" s="2"/>
      <c r="Y995" s="2"/>
      <c r="Z995" s="2"/>
    </row>
    <row r="996" ht="15.75" customHeight="1">
      <c r="A996" s="2"/>
      <c r="B996" s="2"/>
      <c r="C996" s="2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"/>
      <c r="X996" s="2"/>
      <c r="Y996" s="2"/>
      <c r="Z996" s="2"/>
    </row>
    <row r="997" ht="15.75" customHeight="1">
      <c r="A997" s="2"/>
      <c r="B997" s="2"/>
      <c r="C997" s="2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"/>
      <c r="X997" s="2"/>
      <c r="Y997" s="2"/>
      <c r="Z997" s="2"/>
    </row>
    <row r="998" ht="15.75" customHeight="1">
      <c r="A998" s="2"/>
      <c r="B998" s="2"/>
      <c r="C998" s="2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"/>
      <c r="X998" s="2"/>
      <c r="Y998" s="2"/>
      <c r="Z998" s="2"/>
    </row>
    <row r="999" ht="15.75" customHeight="1">
      <c r="A999" s="2"/>
      <c r="B999" s="2"/>
      <c r="C999" s="2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"/>
      <c r="X999" s="2"/>
      <c r="Y999" s="2"/>
      <c r="Z999" s="2"/>
    </row>
    <row r="1000" ht="15.75" customHeight="1">
      <c r="A1000" s="2"/>
      <c r="B1000" s="2"/>
      <c r="C1000" s="2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"/>
      <c r="X1000" s="2"/>
      <c r="Y1000" s="2"/>
      <c r="Z1000" s="2"/>
    </row>
    <row r="1001" ht="15.75" customHeight="1">
      <c r="A1001" s="2"/>
      <c r="B1001" s="2"/>
      <c r="C1001" s="2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"/>
      <c r="X1001" s="2"/>
      <c r="Y1001" s="2"/>
      <c r="Z1001" s="2"/>
    </row>
    <row r="1002" ht="15.75" customHeight="1">
      <c r="A1002" s="2"/>
      <c r="B1002" s="2"/>
      <c r="C1002" s="2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"/>
      <c r="X1002" s="2"/>
      <c r="Y1002" s="2"/>
      <c r="Z1002" s="2"/>
    </row>
    <row r="1003" ht="15.75" customHeight="1">
      <c r="A1003" s="2"/>
      <c r="B1003" s="2"/>
      <c r="C1003" s="2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"/>
      <c r="X1003" s="2"/>
      <c r="Y1003" s="2"/>
      <c r="Z1003" s="2"/>
    </row>
    <row r="1004" ht="15.75" customHeight="1">
      <c r="A1004" s="2"/>
      <c r="B1004" s="2"/>
      <c r="C1004" s="2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"/>
      <c r="X1004" s="2"/>
      <c r="Y1004" s="2"/>
      <c r="Z1004" s="2"/>
    </row>
    <row r="1005" ht="15.75" customHeight="1">
      <c r="A1005" s="2"/>
      <c r="B1005" s="2"/>
      <c r="C1005" s="2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"/>
      <c r="X1005" s="2"/>
      <c r="Y1005" s="2"/>
      <c r="Z1005" s="2"/>
    </row>
    <row r="1006" ht="15.75" customHeight="1">
      <c r="A1006" s="2"/>
      <c r="B1006" s="2"/>
      <c r="C1006" s="2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"/>
      <c r="X1006" s="2"/>
      <c r="Y1006" s="2"/>
      <c r="Z1006" s="2"/>
    </row>
    <row r="1007" ht="15.75" customHeight="1">
      <c r="A1007" s="2"/>
      <c r="B1007" s="2"/>
      <c r="C1007" s="2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"/>
      <c r="X1007" s="2"/>
      <c r="Y1007" s="2"/>
      <c r="Z1007" s="2"/>
    </row>
    <row r="1008" ht="15.75" customHeight="1">
      <c r="A1008" s="2"/>
      <c r="B1008" s="2"/>
      <c r="C1008" s="2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"/>
      <c r="X1008" s="2"/>
      <c r="Y1008" s="2"/>
      <c r="Z1008" s="2"/>
    </row>
    <row r="1009" ht="15.75" customHeight="1">
      <c r="A1009" s="2"/>
      <c r="B1009" s="2"/>
      <c r="C1009" s="2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"/>
      <c r="X1009" s="2"/>
      <c r="Y1009" s="2"/>
      <c r="Z1009" s="2"/>
    </row>
    <row r="1010" ht="15.75" customHeight="1">
      <c r="A1010" s="2"/>
      <c r="B1010" s="2"/>
      <c r="C1010" s="2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"/>
      <c r="X1010" s="2"/>
      <c r="Y1010" s="2"/>
      <c r="Z1010" s="2"/>
    </row>
    <row r="1011" ht="15.75" customHeight="1">
      <c r="A1011" s="2"/>
      <c r="B1011" s="2"/>
      <c r="C1011" s="2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"/>
      <c r="X1011" s="2"/>
      <c r="Y1011" s="2"/>
      <c r="Z1011" s="2"/>
    </row>
    <row r="1012" ht="15.75" customHeight="1">
      <c r="A1012" s="2"/>
      <c r="B1012" s="2"/>
      <c r="C1012" s="2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"/>
      <c r="X1012" s="2"/>
      <c r="Y1012" s="2"/>
      <c r="Z1012" s="2"/>
    </row>
    <row r="1013" ht="15.75" customHeight="1">
      <c r="A1013" s="2"/>
      <c r="B1013" s="2"/>
      <c r="C1013" s="2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"/>
      <c r="X1013" s="2"/>
      <c r="Y1013" s="2"/>
      <c r="Z1013" s="2"/>
    </row>
    <row r="1014" ht="15.75" customHeight="1">
      <c r="A1014" s="2"/>
      <c r="B1014" s="2"/>
      <c r="C1014" s="2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"/>
      <c r="X1014" s="2"/>
      <c r="Y1014" s="2"/>
      <c r="Z1014" s="2"/>
    </row>
    <row r="1015" ht="15.75" customHeight="1">
      <c r="A1015" s="2"/>
      <c r="B1015" s="2"/>
      <c r="C1015" s="2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"/>
      <c r="X1015" s="2"/>
      <c r="Y1015" s="2"/>
      <c r="Z1015" s="2"/>
    </row>
    <row r="1016" ht="15.75" customHeight="1">
      <c r="A1016" s="2"/>
      <c r="B1016" s="2"/>
      <c r="C1016" s="2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"/>
      <c r="X1016" s="2"/>
      <c r="Y1016" s="2"/>
      <c r="Z1016" s="2"/>
    </row>
    <row r="1017" ht="15.75" customHeight="1">
      <c r="A1017" s="2"/>
      <c r="B1017" s="2"/>
      <c r="C1017" s="2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"/>
      <c r="X1017" s="2"/>
      <c r="Y1017" s="2"/>
      <c r="Z1017" s="2"/>
    </row>
    <row r="1018" ht="15.75" customHeight="1">
      <c r="A1018" s="2"/>
      <c r="B1018" s="2"/>
      <c r="C1018" s="2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"/>
      <c r="X1018" s="2"/>
      <c r="Y1018" s="2"/>
      <c r="Z1018" s="2"/>
    </row>
    <row r="1019" ht="15.75" customHeight="1">
      <c r="A1019" s="2"/>
      <c r="B1019" s="2"/>
      <c r="C1019" s="2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"/>
      <c r="X1019" s="2"/>
      <c r="Y1019" s="2"/>
      <c r="Z1019" s="2"/>
    </row>
    <row r="1020" ht="15.75" customHeight="1">
      <c r="A1020" s="2"/>
      <c r="B1020" s="2"/>
      <c r="C1020" s="2"/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"/>
      <c r="X1020" s="2"/>
      <c r="Y1020" s="2"/>
      <c r="Z1020" s="2"/>
    </row>
    <row r="1021" ht="15.75" customHeight="1">
      <c r="A1021" s="2"/>
      <c r="B1021" s="2"/>
      <c r="C1021" s="2"/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"/>
      <c r="X1021" s="2"/>
      <c r="Y1021" s="2"/>
      <c r="Z1021" s="2"/>
    </row>
    <row r="1022" ht="15.75" customHeight="1">
      <c r="A1022" s="2"/>
      <c r="B1022" s="2"/>
      <c r="C1022" s="2"/>
      <c r="D1022" s="20"/>
      <c r="E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"/>
      <c r="X1022" s="2"/>
      <c r="Y1022" s="2"/>
      <c r="Z1022" s="2"/>
    </row>
    <row r="1023" ht="15.75" customHeight="1">
      <c r="A1023" s="2"/>
      <c r="B1023" s="2"/>
      <c r="C1023" s="2"/>
      <c r="D1023" s="20"/>
      <c r="E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"/>
      <c r="X1023" s="2"/>
      <c r="Y1023" s="2"/>
      <c r="Z1023" s="2"/>
    </row>
    <row r="1024" ht="15.75" customHeight="1">
      <c r="A1024" s="2"/>
      <c r="B1024" s="2"/>
      <c r="C1024" s="2"/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"/>
      <c r="X1024" s="2"/>
      <c r="Y1024" s="2"/>
      <c r="Z1024" s="2"/>
    </row>
    <row r="1025" ht="15.75" customHeight="1">
      <c r="A1025" s="2"/>
      <c r="B1025" s="2"/>
      <c r="C1025" s="2"/>
      <c r="D1025" s="20"/>
      <c r="E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"/>
      <c r="X1025" s="2"/>
      <c r="Y1025" s="2"/>
      <c r="Z1025" s="2"/>
    </row>
    <row r="1026" ht="15.75" customHeight="1">
      <c r="A1026" s="2"/>
      <c r="B1026" s="2"/>
      <c r="C1026" s="2"/>
      <c r="D1026" s="20"/>
      <c r="E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"/>
      <c r="X1026" s="2"/>
      <c r="Y1026" s="2"/>
      <c r="Z1026" s="2"/>
    </row>
    <row r="1027" ht="15.75" customHeight="1">
      <c r="A1027" s="2"/>
      <c r="B1027" s="2"/>
      <c r="C1027" s="2"/>
      <c r="D1027" s="20"/>
      <c r="E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"/>
      <c r="X1027" s="2"/>
      <c r="Y1027" s="2"/>
      <c r="Z1027" s="2"/>
    </row>
    <row r="1028" ht="15.75" customHeight="1">
      <c r="A1028" s="2"/>
      <c r="B1028" s="2"/>
      <c r="C1028" s="2"/>
      <c r="D1028" s="20"/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"/>
      <c r="X1028" s="2"/>
      <c r="Y1028" s="2"/>
      <c r="Z1028" s="2"/>
    </row>
    <row r="1029" ht="15.75" customHeight="1">
      <c r="A1029" s="2"/>
      <c r="B1029" s="2"/>
      <c r="C1029" s="2"/>
      <c r="D1029" s="20"/>
      <c r="E1029" s="20"/>
      <c r="F1029" s="20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"/>
      <c r="X1029" s="2"/>
      <c r="Y1029" s="2"/>
      <c r="Z1029" s="2"/>
    </row>
    <row r="1030" ht="15.75" customHeight="1">
      <c r="A1030" s="2"/>
      <c r="B1030" s="2"/>
      <c r="C1030" s="2"/>
      <c r="D1030" s="20"/>
      <c r="E1030" s="20"/>
      <c r="F1030" s="20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"/>
      <c r="X1030" s="2"/>
      <c r="Y1030" s="2"/>
      <c r="Z1030" s="2"/>
    </row>
    <row r="1031" ht="15.75" customHeight="1">
      <c r="A1031" s="2"/>
      <c r="B1031" s="2"/>
      <c r="C1031" s="2"/>
      <c r="D1031" s="20"/>
      <c r="E1031" s="20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"/>
      <c r="X1031" s="2"/>
      <c r="Y1031" s="2"/>
      <c r="Z1031" s="2"/>
    </row>
    <row r="1032" ht="15.75" customHeight="1">
      <c r="A1032" s="2"/>
      <c r="B1032" s="2"/>
      <c r="C1032" s="2"/>
      <c r="D1032" s="20"/>
      <c r="E1032" s="20"/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"/>
      <c r="X1032" s="2"/>
      <c r="Y1032" s="2"/>
      <c r="Z1032" s="2"/>
    </row>
    <row r="1033" ht="15.75" customHeight="1">
      <c r="A1033" s="2"/>
      <c r="B1033" s="2"/>
      <c r="C1033" s="2"/>
      <c r="D1033" s="20"/>
      <c r="E1033" s="20"/>
      <c r="F1033" s="20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"/>
      <c r="X1033" s="2"/>
      <c r="Y1033" s="2"/>
      <c r="Z1033" s="2"/>
    </row>
    <row r="1034" ht="15.75" customHeight="1">
      <c r="A1034" s="2"/>
      <c r="B1034" s="2"/>
      <c r="C1034" s="2"/>
      <c r="D1034" s="20"/>
      <c r="E1034" s="20"/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"/>
      <c r="X1034" s="2"/>
      <c r="Y1034" s="2"/>
      <c r="Z1034" s="2"/>
    </row>
    <row r="1035" ht="15.75" customHeight="1">
      <c r="A1035" s="2"/>
      <c r="B1035" s="2"/>
      <c r="C1035" s="2"/>
      <c r="D1035" s="20"/>
      <c r="E1035" s="20"/>
      <c r="F1035" s="20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"/>
      <c r="X1035" s="2"/>
      <c r="Y1035" s="2"/>
      <c r="Z1035" s="2"/>
    </row>
    <row r="1036" ht="15.75" customHeight="1">
      <c r="A1036" s="2"/>
      <c r="B1036" s="2"/>
      <c r="C1036" s="2"/>
      <c r="D1036" s="20"/>
      <c r="E1036" s="20"/>
      <c r="F1036" s="20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"/>
      <c r="X1036" s="2"/>
      <c r="Y1036" s="2"/>
      <c r="Z1036" s="2"/>
    </row>
  </sheetData>
  <printOptions/>
  <pageMargins bottom="0.75" footer="0.0" header="0.0" left="0.7" right="0.7" top="0.75"/>
  <pageSetup fitToHeight="0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8.43"/>
    <col customWidth="1" min="3" max="3" width="40.43"/>
  </cols>
  <sheetData>
    <row r="1">
      <c r="B1" s="1"/>
      <c r="C1" s="1"/>
    </row>
    <row r="2">
      <c r="B2" s="1"/>
      <c r="C2" s="3" t="s">
        <v>0</v>
      </c>
    </row>
    <row r="3">
      <c r="B3" s="1"/>
      <c r="C3" s="1"/>
      <c r="D3" s="29" t="s">
        <v>236</v>
      </c>
      <c r="E3" s="29" t="s">
        <v>6</v>
      </c>
    </row>
    <row r="4">
      <c r="B4" s="10" t="s">
        <v>23</v>
      </c>
      <c r="C4" s="9" t="s">
        <v>24</v>
      </c>
      <c r="D4" s="30" t="s">
        <v>237</v>
      </c>
    </row>
    <row r="5">
      <c r="B5" s="10" t="s">
        <v>25</v>
      </c>
      <c r="C5" s="9" t="s">
        <v>26</v>
      </c>
      <c r="D5" s="30" t="s">
        <v>237</v>
      </c>
    </row>
    <row r="6">
      <c r="B6" s="10" t="s">
        <v>27</v>
      </c>
      <c r="C6" s="9" t="s">
        <v>28</v>
      </c>
      <c r="D6" s="30" t="s">
        <v>237</v>
      </c>
      <c r="E6" s="30" t="s">
        <v>237</v>
      </c>
    </row>
    <row r="7">
      <c r="B7" s="10" t="s">
        <v>29</v>
      </c>
      <c r="C7" s="9" t="s">
        <v>30</v>
      </c>
      <c r="D7" s="30" t="s">
        <v>237</v>
      </c>
      <c r="E7" s="30" t="s">
        <v>237</v>
      </c>
    </row>
    <row r="8">
      <c r="B8" s="10" t="s">
        <v>31</v>
      </c>
      <c r="C8" s="9" t="s">
        <v>32</v>
      </c>
      <c r="D8" s="30" t="s">
        <v>237</v>
      </c>
      <c r="E8" s="30" t="s">
        <v>237</v>
      </c>
    </row>
    <row r="9">
      <c r="B9" s="10" t="s">
        <v>33</v>
      </c>
      <c r="C9" s="1" t="s">
        <v>34</v>
      </c>
      <c r="D9" s="30" t="s">
        <v>237</v>
      </c>
    </row>
    <row r="10">
      <c r="B10" s="10" t="s">
        <v>35</v>
      </c>
      <c r="C10" s="9" t="s">
        <v>36</v>
      </c>
      <c r="D10" s="30" t="s">
        <v>237</v>
      </c>
    </row>
    <row r="11">
      <c r="B11" s="10" t="s">
        <v>37</v>
      </c>
      <c r="C11" s="9" t="s">
        <v>38</v>
      </c>
      <c r="D11" s="30" t="s">
        <v>238</v>
      </c>
      <c r="E11" s="30" t="s">
        <v>238</v>
      </c>
    </row>
    <row r="12">
      <c r="B12" s="10" t="s">
        <v>39</v>
      </c>
      <c r="C12" s="9" t="s">
        <v>40</v>
      </c>
      <c r="D12" s="30" t="s">
        <v>237</v>
      </c>
      <c r="E12" s="30" t="s">
        <v>237</v>
      </c>
    </row>
    <row r="13">
      <c r="B13" s="10" t="s">
        <v>41</v>
      </c>
      <c r="C13" s="9" t="s">
        <v>42</v>
      </c>
      <c r="D13" s="30" t="s">
        <v>237</v>
      </c>
      <c r="E13" s="30" t="s">
        <v>237</v>
      </c>
    </row>
    <row r="14">
      <c r="B14" s="10" t="s">
        <v>43</v>
      </c>
      <c r="C14" s="9" t="s">
        <v>44</v>
      </c>
      <c r="D14" s="30" t="s">
        <v>237</v>
      </c>
      <c r="E14" s="30" t="s">
        <v>237</v>
      </c>
    </row>
    <row r="15">
      <c r="B15" s="10" t="s">
        <v>45</v>
      </c>
      <c r="C15" s="9" t="s">
        <v>46</v>
      </c>
      <c r="D15" s="30" t="s">
        <v>237</v>
      </c>
      <c r="E15" s="30" t="s">
        <v>237</v>
      </c>
    </row>
    <row r="16">
      <c r="B16" s="10" t="s">
        <v>47</v>
      </c>
      <c r="C16" s="9" t="s">
        <v>48</v>
      </c>
      <c r="D16" s="30" t="s">
        <v>237</v>
      </c>
      <c r="E16" s="30" t="s">
        <v>237</v>
      </c>
    </row>
    <row r="17">
      <c r="B17" s="10" t="s">
        <v>49</v>
      </c>
      <c r="C17" s="9" t="s">
        <v>50</v>
      </c>
    </row>
    <row r="18">
      <c r="B18" s="10" t="s">
        <v>51</v>
      </c>
      <c r="C18" s="9" t="s">
        <v>52</v>
      </c>
      <c r="D18" s="30" t="s">
        <v>238</v>
      </c>
      <c r="E18" s="30" t="s">
        <v>238</v>
      </c>
    </row>
    <row r="19">
      <c r="B19" s="10" t="s">
        <v>53</v>
      </c>
      <c r="C19" s="1" t="s">
        <v>54</v>
      </c>
      <c r="D19" s="30" t="s">
        <v>237</v>
      </c>
    </row>
    <row r="20">
      <c r="B20" s="10" t="s">
        <v>55</v>
      </c>
      <c r="C20" s="9" t="s">
        <v>56</v>
      </c>
      <c r="D20" s="30" t="s">
        <v>238</v>
      </c>
      <c r="E20" s="30" t="s">
        <v>238</v>
      </c>
    </row>
    <row r="21">
      <c r="B21" s="10"/>
      <c r="C21" s="9"/>
      <c r="E21" s="29"/>
    </row>
    <row r="22">
      <c r="B22" s="10" t="s">
        <v>57</v>
      </c>
      <c r="C22" s="9" t="s">
        <v>58</v>
      </c>
      <c r="D22" s="30" t="s">
        <v>239</v>
      </c>
    </row>
    <row r="23">
      <c r="B23" s="10" t="s">
        <v>59</v>
      </c>
      <c r="C23" s="9" t="s">
        <v>60</v>
      </c>
      <c r="D23" s="30" t="s">
        <v>239</v>
      </c>
      <c r="E23" s="30" t="s">
        <v>240</v>
      </c>
    </row>
    <row r="24">
      <c r="B24" s="10" t="s">
        <v>61</v>
      </c>
      <c r="C24" s="9" t="s">
        <v>62</v>
      </c>
      <c r="D24" s="30" t="s">
        <v>239</v>
      </c>
    </row>
    <row r="25">
      <c r="B25" s="10" t="s">
        <v>63</v>
      </c>
      <c r="C25" s="9" t="s">
        <v>64</v>
      </c>
      <c r="D25" s="30" t="s">
        <v>239</v>
      </c>
    </row>
    <row r="26">
      <c r="B26" s="10" t="s">
        <v>65</v>
      </c>
      <c r="C26" s="9" t="s">
        <v>66</v>
      </c>
      <c r="D26" s="30" t="s">
        <v>239</v>
      </c>
    </row>
    <row r="27">
      <c r="B27" s="10" t="s">
        <v>67</v>
      </c>
      <c r="C27" s="9" t="s">
        <v>68</v>
      </c>
      <c r="D27" s="30" t="s">
        <v>239</v>
      </c>
    </row>
    <row r="28">
      <c r="B28" s="10" t="s">
        <v>69</v>
      </c>
      <c r="C28" s="9" t="s">
        <v>70</v>
      </c>
      <c r="D28" s="30" t="s">
        <v>239</v>
      </c>
    </row>
    <row r="29">
      <c r="B29" s="10" t="s">
        <v>71</v>
      </c>
      <c r="C29" s="9" t="s">
        <v>72</v>
      </c>
      <c r="D29" s="30" t="s">
        <v>239</v>
      </c>
      <c r="E29" s="30" t="s">
        <v>240</v>
      </c>
    </row>
    <row r="30">
      <c r="B30" s="10" t="s">
        <v>73</v>
      </c>
      <c r="C30" s="9" t="s">
        <v>74</v>
      </c>
      <c r="D30" s="30" t="s">
        <v>239</v>
      </c>
    </row>
    <row r="31">
      <c r="B31" s="10" t="s">
        <v>75</v>
      </c>
      <c r="C31" s="9" t="s">
        <v>76</v>
      </c>
      <c r="D31" s="30" t="s">
        <v>239</v>
      </c>
      <c r="E31" s="30" t="s">
        <v>240</v>
      </c>
    </row>
    <row r="32">
      <c r="B32" s="10" t="s">
        <v>77</v>
      </c>
      <c r="C32" s="9" t="s">
        <v>78</v>
      </c>
      <c r="D32" s="30" t="s">
        <v>239</v>
      </c>
      <c r="E32" s="30" t="s">
        <v>240</v>
      </c>
    </row>
    <row r="33">
      <c r="B33" s="10" t="s">
        <v>79</v>
      </c>
      <c r="C33" s="9" t="s">
        <v>80</v>
      </c>
      <c r="D33" s="30" t="s">
        <v>239</v>
      </c>
      <c r="E33" s="30" t="s">
        <v>240</v>
      </c>
    </row>
    <row r="34">
      <c r="B34" s="10" t="s">
        <v>81</v>
      </c>
      <c r="C34" s="9" t="s">
        <v>82</v>
      </c>
      <c r="D34" s="30" t="s">
        <v>239</v>
      </c>
      <c r="E34" s="30" t="s">
        <v>240</v>
      </c>
    </row>
    <row r="35">
      <c r="B35" s="10" t="s">
        <v>83</v>
      </c>
      <c r="C35" s="1" t="s">
        <v>84</v>
      </c>
      <c r="D35" s="30" t="s">
        <v>239</v>
      </c>
    </row>
    <row r="36">
      <c r="B36" s="10" t="s">
        <v>85</v>
      </c>
      <c r="C36" s="9" t="s">
        <v>86</v>
      </c>
      <c r="D36" s="30" t="s">
        <v>239</v>
      </c>
    </row>
    <row r="37">
      <c r="B37" s="10" t="s">
        <v>87</v>
      </c>
      <c r="C37" s="9" t="s">
        <v>88</v>
      </c>
      <c r="D37" s="30" t="s">
        <v>239</v>
      </c>
    </row>
    <row r="38">
      <c r="B38" s="10" t="s">
        <v>89</v>
      </c>
      <c r="C38" s="9" t="s">
        <v>90</v>
      </c>
      <c r="D38" s="30" t="s">
        <v>239</v>
      </c>
    </row>
    <row r="39">
      <c r="B39" s="10" t="s">
        <v>91</v>
      </c>
      <c r="C39" s="9" t="s">
        <v>92</v>
      </c>
      <c r="D39" s="30" t="s">
        <v>239</v>
      </c>
    </row>
    <row r="40">
      <c r="B40" s="10" t="s">
        <v>93</v>
      </c>
      <c r="C40" s="9" t="s">
        <v>94</v>
      </c>
      <c r="D40" s="30" t="s">
        <v>239</v>
      </c>
    </row>
    <row r="41">
      <c r="B41" s="10" t="s">
        <v>95</v>
      </c>
      <c r="C41" s="9" t="s">
        <v>96</v>
      </c>
      <c r="D41" s="30" t="s">
        <v>239</v>
      </c>
    </row>
    <row r="42">
      <c r="B42" s="10" t="s">
        <v>97</v>
      </c>
      <c r="C42" s="9" t="s">
        <v>98</v>
      </c>
      <c r="D42" s="30" t="s">
        <v>239</v>
      </c>
      <c r="E42" s="30" t="s">
        <v>240</v>
      </c>
    </row>
    <row r="43">
      <c r="B43" s="10" t="s">
        <v>99</v>
      </c>
      <c r="C43" s="9" t="s">
        <v>100</v>
      </c>
      <c r="D43" s="30" t="s">
        <v>239</v>
      </c>
      <c r="E43" s="30" t="s">
        <v>240</v>
      </c>
    </row>
    <row r="44">
      <c r="B44" s="10" t="s">
        <v>101</v>
      </c>
      <c r="C44" s="9" t="s">
        <v>102</v>
      </c>
      <c r="D44" s="30" t="s">
        <v>239</v>
      </c>
    </row>
    <row r="45">
      <c r="B45" s="10" t="s">
        <v>101</v>
      </c>
      <c r="C45" s="9" t="s">
        <v>103</v>
      </c>
      <c r="D45" s="30" t="s">
        <v>239</v>
      </c>
    </row>
    <row r="46">
      <c r="B46" s="10" t="s">
        <v>104</v>
      </c>
      <c r="C46" s="9" t="s">
        <v>105</v>
      </c>
      <c r="D46" s="30" t="s">
        <v>239</v>
      </c>
    </row>
    <row r="47">
      <c r="B47" s="10" t="s">
        <v>104</v>
      </c>
      <c r="C47" s="9" t="s">
        <v>106</v>
      </c>
      <c r="D47" s="30" t="s">
        <v>239</v>
      </c>
    </row>
    <row r="48">
      <c r="B48" s="10" t="s">
        <v>107</v>
      </c>
      <c r="C48" s="9" t="s">
        <v>108</v>
      </c>
      <c r="D48" s="30" t="s">
        <v>239</v>
      </c>
    </row>
    <row r="49">
      <c r="B49" s="10" t="s">
        <v>109</v>
      </c>
      <c r="C49" s="9" t="s">
        <v>110</v>
      </c>
      <c r="D49" s="30" t="s">
        <v>239</v>
      </c>
    </row>
    <row r="50">
      <c r="B50" s="10" t="s">
        <v>111</v>
      </c>
      <c r="C50" s="9" t="s">
        <v>112</v>
      </c>
      <c r="D50" s="30" t="s">
        <v>239</v>
      </c>
      <c r="E50" s="30" t="s">
        <v>240</v>
      </c>
    </row>
    <row r="51">
      <c r="B51" s="14" t="s">
        <v>113</v>
      </c>
      <c r="C51" s="14" t="s">
        <v>114</v>
      </c>
      <c r="D51" s="30" t="s">
        <v>239</v>
      </c>
    </row>
    <row r="52">
      <c r="B52" s="14" t="s">
        <v>115</v>
      </c>
      <c r="C52" s="14" t="s">
        <v>116</v>
      </c>
      <c r="D52" s="30" t="s">
        <v>239</v>
      </c>
    </row>
    <row r="53">
      <c r="B53" s="10"/>
      <c r="C53" s="9"/>
    </row>
    <row r="54">
      <c r="B54" s="10" t="s">
        <v>117</v>
      </c>
      <c r="C54" s="9" t="s">
        <v>118</v>
      </c>
      <c r="D54" s="30" t="s">
        <v>241</v>
      </c>
    </row>
    <row r="55">
      <c r="B55" s="10" t="s">
        <v>119</v>
      </c>
      <c r="C55" s="9" t="s">
        <v>120</v>
      </c>
      <c r="D55" s="30" t="s">
        <v>241</v>
      </c>
    </row>
    <row r="56">
      <c r="B56" s="10" t="s">
        <v>121</v>
      </c>
      <c r="C56" s="9" t="s">
        <v>122</v>
      </c>
      <c r="D56" s="30" t="s">
        <v>241</v>
      </c>
    </row>
    <row r="57">
      <c r="B57" s="10" t="s">
        <v>123</v>
      </c>
      <c r="C57" s="9" t="s">
        <v>124</v>
      </c>
      <c r="D57" s="30" t="s">
        <v>241</v>
      </c>
    </row>
    <row r="58">
      <c r="B58" s="10" t="s">
        <v>125</v>
      </c>
      <c r="C58" s="9" t="s">
        <v>126</v>
      </c>
      <c r="D58" s="30" t="s">
        <v>241</v>
      </c>
    </row>
    <row r="59">
      <c r="B59" s="10" t="s">
        <v>127</v>
      </c>
      <c r="C59" s="9" t="s">
        <v>128</v>
      </c>
      <c r="D59" s="30" t="s">
        <v>241</v>
      </c>
    </row>
    <row r="60">
      <c r="B60" s="9"/>
      <c r="C60" s="9"/>
    </row>
    <row r="61">
      <c r="B61" s="10" t="s">
        <v>129</v>
      </c>
      <c r="C61" s="9" t="s">
        <v>130</v>
      </c>
      <c r="D61" s="30" t="s">
        <v>241</v>
      </c>
    </row>
    <row r="62">
      <c r="B62" s="10" t="s">
        <v>131</v>
      </c>
      <c r="C62" s="9" t="s">
        <v>132</v>
      </c>
      <c r="D62" s="30" t="s">
        <v>241</v>
      </c>
    </row>
    <row r="63">
      <c r="B63" s="10" t="s">
        <v>133</v>
      </c>
      <c r="C63" s="9" t="s">
        <v>134</v>
      </c>
      <c r="D63" s="30" t="s">
        <v>241</v>
      </c>
    </row>
    <row r="64">
      <c r="B64" s="10" t="s">
        <v>135</v>
      </c>
      <c r="C64" s="9" t="s">
        <v>136</v>
      </c>
      <c r="D64" s="30" t="s">
        <v>242</v>
      </c>
      <c r="E64" s="30" t="s">
        <v>240</v>
      </c>
    </row>
    <row r="65">
      <c r="B65" s="10"/>
      <c r="C65" s="9"/>
    </row>
    <row r="66">
      <c r="B66" s="10" t="s">
        <v>137</v>
      </c>
      <c r="C66" s="9" t="s">
        <v>138</v>
      </c>
    </row>
    <row r="67">
      <c r="B67" s="10" t="s">
        <v>139</v>
      </c>
      <c r="C67" s="9" t="s">
        <v>140</v>
      </c>
    </row>
    <row r="68">
      <c r="B68" s="10" t="s">
        <v>141</v>
      </c>
      <c r="C68" s="9" t="s">
        <v>142</v>
      </c>
    </row>
    <row r="69">
      <c r="B69" s="10" t="s">
        <v>143</v>
      </c>
      <c r="C69" s="9" t="s">
        <v>144</v>
      </c>
    </row>
    <row r="70">
      <c r="B70" s="10" t="s">
        <v>145</v>
      </c>
      <c r="C70" s="9" t="s">
        <v>146</v>
      </c>
    </row>
    <row r="71">
      <c r="B71" s="10" t="s">
        <v>147</v>
      </c>
      <c r="C71" s="9" t="s">
        <v>148</v>
      </c>
    </row>
    <row r="72">
      <c r="B72" s="10" t="s">
        <v>149</v>
      </c>
      <c r="C72" s="9" t="s">
        <v>150</v>
      </c>
    </row>
    <row r="73">
      <c r="B73" s="10" t="s">
        <v>151</v>
      </c>
      <c r="C73" s="9" t="s">
        <v>152</v>
      </c>
    </row>
    <row r="74">
      <c r="B74" s="10" t="s">
        <v>153</v>
      </c>
      <c r="C74" s="9" t="s">
        <v>154</v>
      </c>
    </row>
    <row r="75">
      <c r="B75" s="10" t="s">
        <v>155</v>
      </c>
      <c r="C75" s="9" t="s">
        <v>156</v>
      </c>
    </row>
    <row r="76">
      <c r="B76" s="17" t="s">
        <v>157</v>
      </c>
      <c r="C76" s="9" t="s">
        <v>158</v>
      </c>
    </row>
    <row r="77">
      <c r="B77" s="10" t="s">
        <v>159</v>
      </c>
      <c r="C77" s="1" t="s">
        <v>160</v>
      </c>
      <c r="D77" s="30" t="s">
        <v>242</v>
      </c>
    </row>
    <row r="78">
      <c r="B78" s="10" t="s">
        <v>161</v>
      </c>
      <c r="C78" s="1" t="s">
        <v>162</v>
      </c>
      <c r="D78" s="30" t="s">
        <v>241</v>
      </c>
    </row>
    <row r="79">
      <c r="B79" s="10"/>
      <c r="C79" s="9"/>
    </row>
    <row r="80">
      <c r="B80" s="10" t="s">
        <v>163</v>
      </c>
      <c r="C80" s="9" t="s">
        <v>164</v>
      </c>
    </row>
    <row r="81">
      <c r="B81" s="10" t="s">
        <v>165</v>
      </c>
      <c r="C81" s="9" t="s">
        <v>166</v>
      </c>
    </row>
    <row r="82">
      <c r="B82" s="10" t="s">
        <v>167</v>
      </c>
      <c r="C82" s="9" t="s">
        <v>168</v>
      </c>
    </row>
    <row r="83">
      <c r="B83" s="14" t="s">
        <v>169</v>
      </c>
      <c r="C83" s="14" t="s">
        <v>170</v>
      </c>
    </row>
    <row r="84">
      <c r="B84" s="10"/>
      <c r="C84" s="9"/>
    </row>
    <row r="85">
      <c r="B85" s="10" t="s">
        <v>171</v>
      </c>
      <c r="C85" s="9" t="s">
        <v>172</v>
      </c>
      <c r="D85" s="30" t="s">
        <v>241</v>
      </c>
    </row>
    <row r="86">
      <c r="B86" s="10" t="s">
        <v>173</v>
      </c>
      <c r="C86" s="9" t="s">
        <v>174</v>
      </c>
    </row>
    <row r="87">
      <c r="B87" s="10" t="s">
        <v>175</v>
      </c>
      <c r="C87" s="18" t="s">
        <v>176</v>
      </c>
      <c r="D87" s="30" t="s">
        <v>241</v>
      </c>
    </row>
    <row r="88">
      <c r="B88" s="10" t="s">
        <v>177</v>
      </c>
      <c r="C88" s="18" t="s">
        <v>178</v>
      </c>
      <c r="D88" s="30" t="s">
        <v>241</v>
      </c>
    </row>
    <row r="89">
      <c r="B89" s="17" t="s">
        <v>179</v>
      </c>
      <c r="C89" s="18" t="s">
        <v>180</v>
      </c>
      <c r="D89" s="30" t="s">
        <v>237</v>
      </c>
    </row>
    <row r="90">
      <c r="B90" s="10"/>
      <c r="C90" s="9"/>
    </row>
    <row r="91">
      <c r="B91" s="10" t="s">
        <v>185</v>
      </c>
      <c r="C91" s="9" t="s">
        <v>186</v>
      </c>
    </row>
    <row r="92">
      <c r="B92" s="10" t="s">
        <v>187</v>
      </c>
      <c r="C92" s="9" t="s">
        <v>188</v>
      </c>
    </row>
    <row r="93">
      <c r="B93" s="10" t="s">
        <v>189</v>
      </c>
      <c r="C93" s="9" t="s">
        <v>190</v>
      </c>
    </row>
    <row r="94">
      <c r="B94" s="10" t="s">
        <v>191</v>
      </c>
      <c r="C94" s="9" t="s">
        <v>192</v>
      </c>
    </row>
    <row r="95">
      <c r="B95" s="10"/>
      <c r="C95" s="9"/>
    </row>
    <row r="96">
      <c r="B96" s="10" t="s">
        <v>193</v>
      </c>
      <c r="C96" s="9" t="s">
        <v>194</v>
      </c>
    </row>
    <row r="97">
      <c r="B97" s="10" t="s">
        <v>195</v>
      </c>
      <c r="C97" s="9" t="s">
        <v>196</v>
      </c>
    </row>
    <row r="98">
      <c r="B98" s="10" t="s">
        <v>197</v>
      </c>
      <c r="C98" s="9" t="s">
        <v>198</v>
      </c>
    </row>
    <row r="99">
      <c r="B99" s="10" t="s">
        <v>199</v>
      </c>
      <c r="C99" s="9" t="s">
        <v>200</v>
      </c>
    </row>
    <row r="100">
      <c r="B100" s="10" t="s">
        <v>201</v>
      </c>
      <c r="C100" s="9" t="s">
        <v>202</v>
      </c>
    </row>
    <row r="101">
      <c r="B101" s="10" t="s">
        <v>203</v>
      </c>
      <c r="C101" s="9" t="s">
        <v>204</v>
      </c>
    </row>
    <row r="102">
      <c r="B102" s="10"/>
      <c r="C102" s="9"/>
    </row>
    <row r="103">
      <c r="B103" s="10" t="s">
        <v>205</v>
      </c>
      <c r="C103" s="9" t="s">
        <v>206</v>
      </c>
      <c r="D103" s="30" t="s">
        <v>237</v>
      </c>
    </row>
    <row r="104">
      <c r="B104" s="10" t="s">
        <v>207</v>
      </c>
      <c r="C104" s="9" t="s">
        <v>208</v>
      </c>
    </row>
    <row r="105">
      <c r="B105" s="10" t="s">
        <v>209</v>
      </c>
      <c r="C105" s="9" t="s">
        <v>210</v>
      </c>
    </row>
    <row r="106">
      <c r="B106" s="10" t="s">
        <v>211</v>
      </c>
      <c r="C106" s="9" t="s">
        <v>212</v>
      </c>
    </row>
    <row r="107">
      <c r="B107" s="10"/>
      <c r="C107" s="9"/>
    </row>
    <row r="108">
      <c r="B108" s="10"/>
      <c r="C108" s="9"/>
    </row>
    <row r="109">
      <c r="B109" s="10"/>
      <c r="C109" s="9"/>
    </row>
    <row r="110">
      <c r="B110" s="10"/>
      <c r="C110" s="19"/>
    </row>
    <row r="111">
      <c r="B111" s="10"/>
      <c r="C111" s="9"/>
    </row>
    <row r="112">
      <c r="B112" s="10"/>
      <c r="C112" s="9"/>
    </row>
    <row r="113">
      <c r="B113" s="10"/>
      <c r="C113" s="9"/>
    </row>
    <row r="114">
      <c r="B114" s="10"/>
      <c r="C114" s="9"/>
    </row>
    <row r="115">
      <c r="B115" s="10"/>
      <c r="C115" s="9"/>
    </row>
    <row r="116">
      <c r="B116" s="10"/>
      <c r="C116" s="9"/>
    </row>
    <row r="117">
      <c r="B117" s="10"/>
      <c r="C117" s="9"/>
    </row>
    <row r="118">
      <c r="B118" s="10"/>
      <c r="C118" s="9"/>
    </row>
    <row r="119">
      <c r="B119" s="10"/>
      <c r="C119" s="9"/>
    </row>
    <row r="120">
      <c r="B120" s="10"/>
      <c r="C120" s="9"/>
    </row>
    <row r="121">
      <c r="B121" s="1"/>
      <c r="C121" s="1"/>
    </row>
    <row r="122">
      <c r="B122" s="10"/>
      <c r="C122" s="19"/>
    </row>
    <row r="123">
      <c r="B123" s="10"/>
      <c r="C123" s="9"/>
    </row>
    <row r="124">
      <c r="B124" s="10"/>
      <c r="C124" s="9"/>
    </row>
    <row r="125">
      <c r="B125" s="10"/>
      <c r="C125" s="9"/>
    </row>
    <row r="126">
      <c r="B126" s="10"/>
      <c r="C126" s="9"/>
    </row>
    <row r="127">
      <c r="B127" s="10"/>
      <c r="C127" s="9"/>
    </row>
    <row r="128">
      <c r="B128" s="10"/>
      <c r="C128" s="9"/>
    </row>
    <row r="129">
      <c r="B129" s="10"/>
      <c r="C129" s="9"/>
    </row>
    <row r="130">
      <c r="B130" s="10"/>
      <c r="C130" s="9"/>
    </row>
    <row r="131">
      <c r="B131" s="10"/>
      <c r="C131" s="9"/>
    </row>
    <row r="132">
      <c r="B132" s="10"/>
      <c r="C132" s="9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2"/>
      <c r="C140" s="2"/>
    </row>
    <row r="141">
      <c r="B141" s="2"/>
      <c r="C141" s="2"/>
    </row>
    <row r="142">
      <c r="B142" s="2"/>
      <c r="C142" s="2"/>
    </row>
    <row r="143">
      <c r="B143" s="2"/>
      <c r="C143" s="2"/>
    </row>
    <row r="144">
      <c r="B144" s="2"/>
      <c r="C144" s="2"/>
    </row>
    <row r="145">
      <c r="B145" s="2"/>
      <c r="C145" s="2"/>
    </row>
    <row r="146">
      <c r="B146" s="2"/>
      <c r="C146" s="2"/>
    </row>
    <row r="147">
      <c r="B147" s="2"/>
      <c r="C147" s="2"/>
    </row>
    <row r="148">
      <c r="B148" s="2"/>
      <c r="C148" s="2"/>
    </row>
    <row r="149">
      <c r="B149" s="2"/>
      <c r="C149" s="2"/>
    </row>
    <row r="150">
      <c r="B150" s="2"/>
      <c r="C150" s="2"/>
    </row>
    <row r="151">
      <c r="B151" s="2"/>
      <c r="C151" s="2"/>
    </row>
    <row r="152">
      <c r="B152" s="2"/>
      <c r="C152" s="2"/>
    </row>
    <row r="153">
      <c r="B153" s="2"/>
      <c r="C153" s="2"/>
    </row>
    <row r="154">
      <c r="B154" s="2"/>
      <c r="C154" s="2"/>
    </row>
    <row r="155">
      <c r="B155" s="2"/>
      <c r="C155" s="2"/>
    </row>
    <row r="156">
      <c r="B156" s="2"/>
      <c r="C156" s="2"/>
    </row>
    <row r="157">
      <c r="B157" s="2"/>
      <c r="C157" s="2"/>
    </row>
    <row r="158">
      <c r="B158" s="2"/>
      <c r="C158" s="2"/>
    </row>
    <row r="159">
      <c r="B159" s="2"/>
      <c r="C159" s="2"/>
    </row>
    <row r="160">
      <c r="B160" s="2"/>
      <c r="C160" s="2"/>
    </row>
    <row r="161">
      <c r="B161" s="2"/>
      <c r="C161" s="2"/>
    </row>
    <row r="162">
      <c r="B162" s="2"/>
      <c r="C162" s="2"/>
    </row>
    <row r="163">
      <c r="B163" s="2"/>
      <c r="C163" s="2"/>
    </row>
    <row r="164">
      <c r="B164" s="2"/>
      <c r="C164" s="2"/>
    </row>
    <row r="165">
      <c r="B165" s="2"/>
      <c r="C165" s="2"/>
    </row>
    <row r="166">
      <c r="B166" s="2"/>
      <c r="C166" s="2"/>
    </row>
    <row r="167">
      <c r="B167" s="2"/>
      <c r="C167" s="2"/>
    </row>
    <row r="168">
      <c r="B168" s="2"/>
      <c r="C168" s="2"/>
    </row>
    <row r="169">
      <c r="B169" s="2"/>
      <c r="C169" s="2"/>
    </row>
    <row r="170">
      <c r="B170" s="2"/>
      <c r="C170" s="2"/>
    </row>
    <row r="171">
      <c r="B171" s="2"/>
      <c r="C171" s="2"/>
    </row>
    <row r="172">
      <c r="B172" s="2"/>
      <c r="C172" s="2"/>
    </row>
    <row r="173">
      <c r="B173" s="2"/>
      <c r="C173" s="2"/>
    </row>
    <row r="174">
      <c r="B174" s="2"/>
      <c r="C174" s="2"/>
    </row>
    <row r="175">
      <c r="B175" s="2"/>
      <c r="C175" s="2"/>
    </row>
    <row r="176">
      <c r="B176" s="2"/>
      <c r="C176" s="2"/>
    </row>
    <row r="177">
      <c r="B177" s="2"/>
      <c r="C177" s="2"/>
    </row>
    <row r="178">
      <c r="B178" s="2"/>
      <c r="C178" s="2"/>
    </row>
    <row r="179">
      <c r="B179" s="2"/>
      <c r="C179" s="2"/>
    </row>
    <row r="180">
      <c r="B180" s="2"/>
      <c r="C180" s="2"/>
    </row>
    <row r="181">
      <c r="B181" s="2"/>
      <c r="C181" s="2"/>
    </row>
    <row r="182">
      <c r="B182" s="2"/>
      <c r="C182" s="2"/>
    </row>
    <row r="183">
      <c r="B183" s="2"/>
      <c r="C183" s="2"/>
    </row>
    <row r="184">
      <c r="B184" s="2"/>
      <c r="C184" s="2"/>
    </row>
    <row r="185">
      <c r="B185" s="2"/>
      <c r="C185" s="2"/>
    </row>
    <row r="186">
      <c r="B186" s="2"/>
      <c r="C186" s="2"/>
    </row>
    <row r="187">
      <c r="B187" s="2"/>
      <c r="C187" s="2"/>
    </row>
    <row r="188">
      <c r="B188" s="2"/>
      <c r="C188" s="2"/>
    </row>
    <row r="189">
      <c r="B189" s="2"/>
      <c r="C189" s="2"/>
    </row>
    <row r="190">
      <c r="B190" s="2"/>
      <c r="C190" s="2"/>
    </row>
    <row r="191">
      <c r="B191" s="2"/>
      <c r="C191" s="2"/>
    </row>
    <row r="192">
      <c r="B192" s="2"/>
      <c r="C192" s="2"/>
    </row>
    <row r="193">
      <c r="B193" s="2"/>
      <c r="C193" s="2"/>
    </row>
    <row r="194">
      <c r="B194" s="2"/>
      <c r="C194" s="2"/>
    </row>
    <row r="195">
      <c r="B195" s="2"/>
      <c r="C195" s="2"/>
    </row>
    <row r="196">
      <c r="B196" s="2"/>
      <c r="C196" s="2"/>
    </row>
    <row r="197">
      <c r="B197" s="2"/>
      <c r="C197" s="2"/>
    </row>
    <row r="198">
      <c r="B198" s="2"/>
      <c r="C198" s="2"/>
    </row>
    <row r="199">
      <c r="B199" s="2"/>
      <c r="C199" s="2"/>
    </row>
    <row r="200">
      <c r="B200" s="2"/>
      <c r="C200" s="2"/>
    </row>
    <row r="201">
      <c r="B201" s="2"/>
      <c r="C201" s="2"/>
    </row>
    <row r="202">
      <c r="B202" s="2"/>
      <c r="C202" s="2"/>
    </row>
    <row r="203">
      <c r="B203" s="2"/>
      <c r="C203" s="2"/>
    </row>
    <row r="204">
      <c r="B204" s="2"/>
      <c r="C204" s="2"/>
    </row>
    <row r="205">
      <c r="B205" s="2"/>
      <c r="C205" s="2"/>
    </row>
    <row r="206">
      <c r="B206" s="2"/>
      <c r="C206" s="2"/>
    </row>
    <row r="207">
      <c r="B207" s="2"/>
      <c r="C207" s="2"/>
    </row>
    <row r="208">
      <c r="B208" s="2"/>
      <c r="C208" s="2"/>
    </row>
    <row r="209">
      <c r="B209" s="2"/>
      <c r="C209" s="2"/>
    </row>
    <row r="210">
      <c r="B210" s="2"/>
      <c r="C210" s="2"/>
    </row>
    <row r="211">
      <c r="B211" s="2"/>
      <c r="C211" s="2"/>
    </row>
    <row r="212">
      <c r="B212" s="2"/>
      <c r="C212" s="2"/>
    </row>
    <row r="213">
      <c r="B213" s="2"/>
      <c r="C213" s="2"/>
    </row>
    <row r="214">
      <c r="B214" s="2"/>
      <c r="C214" s="2"/>
    </row>
    <row r="215">
      <c r="B215" s="2"/>
      <c r="C215" s="2"/>
    </row>
    <row r="216">
      <c r="B216" s="2"/>
      <c r="C216" s="2"/>
    </row>
    <row r="217">
      <c r="B217" s="2"/>
      <c r="C217" s="2"/>
    </row>
    <row r="218">
      <c r="B218" s="2"/>
      <c r="C218" s="2"/>
    </row>
    <row r="219">
      <c r="B219" s="2"/>
      <c r="C219" s="2"/>
    </row>
    <row r="220">
      <c r="B220" s="2"/>
      <c r="C220" s="2"/>
    </row>
    <row r="221">
      <c r="B221" s="2"/>
      <c r="C221" s="2"/>
    </row>
    <row r="222">
      <c r="B222" s="2"/>
      <c r="C222" s="2"/>
    </row>
    <row r="223">
      <c r="B223" s="2"/>
      <c r="C223" s="2"/>
    </row>
    <row r="224">
      <c r="B224" s="2"/>
      <c r="C224" s="2"/>
    </row>
    <row r="225">
      <c r="B225" s="2"/>
      <c r="C225" s="2"/>
    </row>
    <row r="226">
      <c r="B226" s="2"/>
      <c r="C226" s="2"/>
    </row>
    <row r="227">
      <c r="B227" s="2"/>
      <c r="C227" s="2"/>
    </row>
    <row r="228">
      <c r="B228" s="2"/>
      <c r="C228" s="2"/>
    </row>
    <row r="229">
      <c r="B229" s="2"/>
      <c r="C229" s="2"/>
    </row>
    <row r="230">
      <c r="B230" s="2"/>
      <c r="C230" s="2"/>
    </row>
    <row r="231">
      <c r="B231" s="2"/>
      <c r="C231" s="2"/>
    </row>
    <row r="232">
      <c r="B232" s="2"/>
      <c r="C232" s="2"/>
    </row>
    <row r="233">
      <c r="B233" s="2"/>
      <c r="C233" s="2"/>
    </row>
    <row r="234">
      <c r="B234" s="2"/>
      <c r="C234" s="2"/>
    </row>
    <row r="235">
      <c r="B235" s="2"/>
      <c r="C235" s="2"/>
    </row>
    <row r="236">
      <c r="B236" s="2"/>
      <c r="C236" s="2"/>
    </row>
    <row r="237">
      <c r="B237" s="2"/>
      <c r="C237" s="2"/>
    </row>
    <row r="238">
      <c r="B238" s="2"/>
      <c r="C238" s="2"/>
    </row>
    <row r="239">
      <c r="B239" s="2"/>
      <c r="C239" s="2"/>
    </row>
    <row r="240">
      <c r="B240" s="2"/>
      <c r="C240" s="2"/>
    </row>
    <row r="241">
      <c r="B241" s="2"/>
      <c r="C241" s="2"/>
    </row>
    <row r="242">
      <c r="B242" s="2"/>
      <c r="C242" s="2"/>
    </row>
    <row r="243">
      <c r="B243" s="2"/>
      <c r="C243" s="2"/>
    </row>
    <row r="244">
      <c r="B244" s="2"/>
      <c r="C244" s="2"/>
    </row>
    <row r="245">
      <c r="B245" s="2"/>
      <c r="C245" s="2"/>
    </row>
    <row r="246">
      <c r="B246" s="2"/>
      <c r="C246" s="2"/>
    </row>
    <row r="247">
      <c r="B247" s="2"/>
      <c r="C247" s="2"/>
    </row>
    <row r="248">
      <c r="B248" s="2"/>
      <c r="C248" s="2"/>
    </row>
    <row r="249">
      <c r="B249" s="2"/>
      <c r="C249" s="2"/>
    </row>
    <row r="250">
      <c r="B250" s="2"/>
      <c r="C250" s="2"/>
    </row>
    <row r="251">
      <c r="B251" s="2"/>
      <c r="C251" s="2"/>
    </row>
    <row r="252">
      <c r="B252" s="2"/>
      <c r="C252" s="2"/>
    </row>
    <row r="253">
      <c r="B253" s="2"/>
      <c r="C253" s="2"/>
    </row>
    <row r="254">
      <c r="B254" s="2"/>
      <c r="C254" s="2"/>
    </row>
    <row r="255">
      <c r="B255" s="2"/>
      <c r="C255" s="2"/>
    </row>
    <row r="256">
      <c r="B256" s="2"/>
      <c r="C256" s="2"/>
    </row>
    <row r="257">
      <c r="B257" s="2"/>
      <c r="C257" s="2"/>
    </row>
    <row r="258">
      <c r="B258" s="2"/>
      <c r="C258" s="2"/>
    </row>
    <row r="259">
      <c r="B259" s="2"/>
      <c r="C259" s="2"/>
    </row>
    <row r="260">
      <c r="B260" s="2"/>
      <c r="C260" s="2"/>
    </row>
    <row r="261">
      <c r="B261" s="2"/>
      <c r="C261" s="2"/>
    </row>
    <row r="262">
      <c r="B262" s="2"/>
      <c r="C262" s="2"/>
    </row>
    <row r="263">
      <c r="B263" s="2"/>
      <c r="C263" s="2"/>
    </row>
    <row r="264">
      <c r="B264" s="2"/>
      <c r="C264" s="2"/>
    </row>
    <row r="265">
      <c r="B265" s="2"/>
      <c r="C265" s="2"/>
    </row>
    <row r="266">
      <c r="B266" s="2"/>
      <c r="C266" s="2"/>
    </row>
    <row r="267">
      <c r="B267" s="2"/>
      <c r="C267" s="2"/>
    </row>
    <row r="268">
      <c r="B268" s="2"/>
      <c r="C268" s="2"/>
    </row>
    <row r="269">
      <c r="B269" s="2"/>
      <c r="C269" s="2"/>
    </row>
    <row r="270">
      <c r="B270" s="2"/>
      <c r="C270" s="2"/>
    </row>
    <row r="271">
      <c r="B271" s="2"/>
      <c r="C271" s="2"/>
    </row>
    <row r="272">
      <c r="B272" s="2"/>
      <c r="C272" s="2"/>
    </row>
    <row r="273">
      <c r="B273" s="2"/>
      <c r="C273" s="2"/>
    </row>
    <row r="274">
      <c r="B274" s="2"/>
      <c r="C274" s="2"/>
    </row>
    <row r="275">
      <c r="B275" s="2"/>
      <c r="C275" s="2"/>
    </row>
    <row r="276">
      <c r="B276" s="2"/>
      <c r="C276" s="2"/>
    </row>
    <row r="277">
      <c r="B277" s="2"/>
      <c r="C277" s="2"/>
    </row>
    <row r="278">
      <c r="B278" s="2"/>
      <c r="C278" s="2"/>
    </row>
    <row r="279">
      <c r="B279" s="2"/>
      <c r="C279" s="2"/>
    </row>
    <row r="280">
      <c r="B280" s="2"/>
      <c r="C280" s="2"/>
    </row>
    <row r="281">
      <c r="B281" s="2"/>
      <c r="C281" s="2"/>
    </row>
    <row r="282">
      <c r="B282" s="2"/>
      <c r="C282" s="2"/>
    </row>
    <row r="283">
      <c r="B283" s="2"/>
      <c r="C283" s="2"/>
    </row>
    <row r="284">
      <c r="B284" s="2"/>
      <c r="C284" s="2"/>
    </row>
    <row r="285">
      <c r="B285" s="2"/>
      <c r="C285" s="2"/>
    </row>
    <row r="286">
      <c r="B286" s="2"/>
      <c r="C286" s="2"/>
    </row>
    <row r="287">
      <c r="B287" s="2"/>
      <c r="C287" s="2"/>
    </row>
    <row r="288">
      <c r="B288" s="2"/>
      <c r="C288" s="2"/>
    </row>
    <row r="289">
      <c r="B289" s="2"/>
      <c r="C289" s="2"/>
    </row>
    <row r="290">
      <c r="B290" s="2"/>
      <c r="C290" s="2"/>
    </row>
    <row r="291">
      <c r="B291" s="2"/>
      <c r="C291" s="2"/>
    </row>
    <row r="292">
      <c r="B292" s="2"/>
      <c r="C292" s="2"/>
    </row>
    <row r="293">
      <c r="B293" s="2"/>
      <c r="C293" s="2"/>
    </row>
    <row r="294">
      <c r="B294" s="2"/>
      <c r="C294" s="2"/>
    </row>
    <row r="295">
      <c r="B295" s="2"/>
      <c r="C295" s="2"/>
    </row>
    <row r="296">
      <c r="B296" s="2"/>
      <c r="C296" s="2"/>
    </row>
    <row r="297">
      <c r="B297" s="2"/>
      <c r="C297" s="2"/>
    </row>
    <row r="298">
      <c r="B298" s="2"/>
      <c r="C298" s="2"/>
    </row>
    <row r="299">
      <c r="B299" s="2"/>
      <c r="C299" s="2"/>
    </row>
    <row r="300">
      <c r="B300" s="2"/>
      <c r="C300" s="2"/>
    </row>
    <row r="301">
      <c r="B301" s="2"/>
      <c r="C301" s="2"/>
    </row>
    <row r="302">
      <c r="B302" s="2"/>
      <c r="C302" s="2"/>
    </row>
    <row r="303">
      <c r="B303" s="2"/>
      <c r="C303" s="2"/>
    </row>
    <row r="304">
      <c r="B304" s="2"/>
      <c r="C304" s="2"/>
    </row>
    <row r="305">
      <c r="B305" s="2"/>
      <c r="C305" s="2"/>
    </row>
    <row r="306">
      <c r="B306" s="2"/>
      <c r="C306" s="2"/>
    </row>
    <row r="307">
      <c r="B307" s="2"/>
      <c r="C307" s="2"/>
    </row>
    <row r="308">
      <c r="B308" s="2"/>
      <c r="C308" s="2"/>
    </row>
    <row r="309">
      <c r="B309" s="2"/>
      <c r="C309" s="2"/>
    </row>
    <row r="310">
      <c r="B310" s="2"/>
      <c r="C310" s="2"/>
    </row>
    <row r="311">
      <c r="B311" s="2"/>
      <c r="C311" s="2"/>
    </row>
    <row r="312">
      <c r="B312" s="2"/>
      <c r="C312" s="2"/>
    </row>
    <row r="313">
      <c r="B313" s="2"/>
      <c r="C313" s="2"/>
    </row>
    <row r="314">
      <c r="B314" s="2"/>
      <c r="C314" s="2"/>
    </row>
    <row r="315">
      <c r="B315" s="2"/>
      <c r="C315" s="2"/>
    </row>
    <row r="316">
      <c r="B316" s="2"/>
      <c r="C316" s="2"/>
    </row>
    <row r="317">
      <c r="B317" s="2"/>
      <c r="C317" s="2"/>
    </row>
    <row r="318">
      <c r="B318" s="2"/>
      <c r="C318" s="2"/>
    </row>
    <row r="319">
      <c r="B319" s="2"/>
      <c r="C319" s="2"/>
    </row>
    <row r="320">
      <c r="B320" s="2"/>
      <c r="C320" s="2"/>
    </row>
    <row r="321">
      <c r="B321" s="2"/>
      <c r="C321" s="2"/>
    </row>
    <row r="322">
      <c r="B322" s="2"/>
      <c r="C322" s="2"/>
    </row>
    <row r="323">
      <c r="B323" s="2"/>
      <c r="C323" s="2"/>
    </row>
    <row r="324">
      <c r="B324" s="2"/>
      <c r="C324" s="2"/>
    </row>
    <row r="325">
      <c r="B325" s="2"/>
      <c r="C325" s="2"/>
    </row>
    <row r="326">
      <c r="B326" s="2"/>
      <c r="C326" s="2"/>
    </row>
    <row r="327">
      <c r="B327" s="2"/>
      <c r="C327" s="2"/>
    </row>
    <row r="328">
      <c r="B328" s="2"/>
      <c r="C328" s="2"/>
    </row>
    <row r="329">
      <c r="B329" s="2"/>
      <c r="C329" s="2"/>
    </row>
    <row r="330">
      <c r="B330" s="2"/>
      <c r="C330" s="2"/>
    </row>
    <row r="331">
      <c r="B331" s="2"/>
      <c r="C331" s="2"/>
    </row>
    <row r="332">
      <c r="B332" s="2"/>
      <c r="C332" s="2"/>
    </row>
    <row r="333">
      <c r="B333" s="2"/>
      <c r="C333" s="2"/>
    </row>
    <row r="334">
      <c r="B334" s="2"/>
      <c r="C334" s="2"/>
    </row>
    <row r="335">
      <c r="B335" s="2"/>
      <c r="C335" s="2"/>
    </row>
    <row r="336">
      <c r="B336" s="2"/>
      <c r="C336" s="2"/>
    </row>
    <row r="337">
      <c r="B337" s="2"/>
      <c r="C337" s="2"/>
    </row>
    <row r="338">
      <c r="B338" s="2"/>
      <c r="C338" s="2"/>
    </row>
    <row r="339">
      <c r="B339" s="2"/>
      <c r="C339" s="2"/>
    </row>
    <row r="340">
      <c r="B340" s="2"/>
      <c r="C340" s="2"/>
    </row>
    <row r="341">
      <c r="B341" s="2"/>
      <c r="C341" s="2"/>
    </row>
    <row r="342">
      <c r="B342" s="2"/>
      <c r="C342" s="2"/>
    </row>
    <row r="343">
      <c r="B343" s="2"/>
      <c r="C343" s="2"/>
    </row>
    <row r="344">
      <c r="B344" s="2"/>
      <c r="C344" s="2"/>
    </row>
    <row r="345">
      <c r="B345" s="2"/>
      <c r="C345" s="2"/>
    </row>
    <row r="346">
      <c r="B346" s="2"/>
      <c r="C346" s="2"/>
    </row>
    <row r="347">
      <c r="B347" s="2"/>
      <c r="C347" s="2"/>
    </row>
    <row r="348">
      <c r="B348" s="2"/>
      <c r="C348" s="2"/>
    </row>
    <row r="349">
      <c r="B349" s="2"/>
      <c r="C349" s="2"/>
    </row>
    <row r="350">
      <c r="B350" s="2"/>
      <c r="C350" s="2"/>
    </row>
    <row r="351">
      <c r="B351" s="2"/>
      <c r="C351" s="2"/>
    </row>
    <row r="352">
      <c r="B352" s="2"/>
      <c r="C352" s="2"/>
    </row>
    <row r="353">
      <c r="B353" s="2"/>
      <c r="C353" s="2"/>
    </row>
    <row r="354">
      <c r="B354" s="2"/>
      <c r="C354" s="2"/>
    </row>
    <row r="355">
      <c r="B355" s="2"/>
      <c r="C355" s="2"/>
    </row>
    <row r="356">
      <c r="B356" s="2"/>
      <c r="C356" s="2"/>
    </row>
    <row r="357">
      <c r="B357" s="2"/>
      <c r="C357" s="2"/>
    </row>
    <row r="358">
      <c r="B358" s="2"/>
      <c r="C358" s="2"/>
    </row>
    <row r="359">
      <c r="B359" s="2"/>
      <c r="C359" s="2"/>
    </row>
    <row r="360">
      <c r="B360" s="2"/>
      <c r="C360" s="2"/>
    </row>
    <row r="361">
      <c r="B361" s="2"/>
      <c r="C361" s="2"/>
    </row>
    <row r="362">
      <c r="B362" s="2"/>
      <c r="C362" s="2"/>
    </row>
    <row r="363">
      <c r="B363" s="2"/>
      <c r="C363" s="2"/>
    </row>
    <row r="364">
      <c r="B364" s="2"/>
      <c r="C364" s="2"/>
    </row>
    <row r="365">
      <c r="B365" s="2"/>
      <c r="C365" s="2"/>
    </row>
    <row r="366">
      <c r="B366" s="2"/>
      <c r="C366" s="2"/>
    </row>
    <row r="367">
      <c r="B367" s="2"/>
      <c r="C367" s="2"/>
    </row>
    <row r="368">
      <c r="B368" s="2"/>
      <c r="C368" s="2"/>
    </row>
    <row r="369">
      <c r="B369" s="2"/>
      <c r="C369" s="2"/>
    </row>
    <row r="370">
      <c r="B370" s="2"/>
      <c r="C370" s="2"/>
    </row>
    <row r="371">
      <c r="B371" s="2"/>
      <c r="C371" s="2"/>
    </row>
    <row r="372">
      <c r="B372" s="2"/>
      <c r="C372" s="2"/>
    </row>
    <row r="373">
      <c r="B373" s="2"/>
      <c r="C373" s="2"/>
    </row>
    <row r="374">
      <c r="B374" s="2"/>
      <c r="C374" s="2"/>
    </row>
    <row r="375">
      <c r="B375" s="2"/>
      <c r="C375" s="2"/>
    </row>
    <row r="376">
      <c r="B376" s="2"/>
      <c r="C376" s="2"/>
    </row>
    <row r="377">
      <c r="B377" s="2"/>
      <c r="C377" s="2"/>
    </row>
    <row r="378">
      <c r="B378" s="2"/>
      <c r="C378" s="2"/>
    </row>
    <row r="379">
      <c r="B379" s="2"/>
      <c r="C379" s="2"/>
    </row>
    <row r="380">
      <c r="B380" s="2"/>
      <c r="C380" s="2"/>
    </row>
    <row r="381">
      <c r="B381" s="2"/>
      <c r="C381" s="2"/>
    </row>
    <row r="382">
      <c r="B382" s="2"/>
      <c r="C382" s="2"/>
    </row>
    <row r="383">
      <c r="B383" s="2"/>
      <c r="C383" s="2"/>
    </row>
    <row r="384">
      <c r="B384" s="2"/>
      <c r="C384" s="2"/>
    </row>
    <row r="385">
      <c r="B385" s="2"/>
      <c r="C385" s="2"/>
    </row>
    <row r="386">
      <c r="B386" s="2"/>
      <c r="C386" s="2"/>
    </row>
    <row r="387">
      <c r="B387" s="2"/>
      <c r="C387" s="2"/>
    </row>
    <row r="388">
      <c r="B388" s="2"/>
      <c r="C388" s="2"/>
    </row>
    <row r="389">
      <c r="B389" s="2"/>
      <c r="C389" s="2"/>
    </row>
    <row r="390">
      <c r="B390" s="2"/>
      <c r="C390" s="2"/>
    </row>
    <row r="391">
      <c r="B391" s="2"/>
      <c r="C391" s="2"/>
    </row>
    <row r="392">
      <c r="B392" s="2"/>
      <c r="C392" s="2"/>
    </row>
    <row r="393">
      <c r="B393" s="2"/>
      <c r="C393" s="2"/>
    </row>
    <row r="394">
      <c r="B394" s="2"/>
      <c r="C394" s="2"/>
    </row>
    <row r="395">
      <c r="B395" s="2"/>
      <c r="C395" s="2"/>
    </row>
    <row r="396">
      <c r="B396" s="2"/>
      <c r="C396" s="2"/>
    </row>
    <row r="397">
      <c r="B397" s="2"/>
      <c r="C397" s="2"/>
    </row>
    <row r="398">
      <c r="B398" s="2"/>
      <c r="C398" s="2"/>
    </row>
    <row r="399">
      <c r="B399" s="2"/>
      <c r="C399" s="2"/>
    </row>
    <row r="400">
      <c r="B400" s="2"/>
      <c r="C400" s="2"/>
    </row>
    <row r="401">
      <c r="B401" s="2"/>
      <c r="C401" s="2"/>
    </row>
    <row r="402">
      <c r="B402" s="2"/>
      <c r="C402" s="2"/>
    </row>
    <row r="403">
      <c r="B403" s="2"/>
      <c r="C403" s="2"/>
    </row>
    <row r="404">
      <c r="B404" s="2"/>
      <c r="C404" s="2"/>
    </row>
    <row r="405">
      <c r="B405" s="2"/>
      <c r="C405" s="2"/>
    </row>
    <row r="406">
      <c r="B406" s="2"/>
      <c r="C406" s="2"/>
    </row>
    <row r="407">
      <c r="B407" s="2"/>
      <c r="C407" s="2"/>
    </row>
    <row r="408">
      <c r="B408" s="2"/>
      <c r="C408" s="2"/>
    </row>
    <row r="409">
      <c r="B409" s="2"/>
      <c r="C409" s="2"/>
    </row>
    <row r="410">
      <c r="B410" s="2"/>
      <c r="C410" s="2"/>
    </row>
    <row r="411">
      <c r="B411" s="2"/>
      <c r="C411" s="2"/>
    </row>
    <row r="412">
      <c r="B412" s="2"/>
      <c r="C412" s="2"/>
    </row>
    <row r="413">
      <c r="B413" s="2"/>
      <c r="C413" s="2"/>
    </row>
    <row r="414">
      <c r="B414" s="2"/>
      <c r="C414" s="2"/>
    </row>
    <row r="415">
      <c r="B415" s="2"/>
      <c r="C415" s="2"/>
    </row>
    <row r="416">
      <c r="B416" s="2"/>
      <c r="C416" s="2"/>
    </row>
    <row r="417">
      <c r="B417" s="2"/>
      <c r="C417" s="2"/>
    </row>
    <row r="418">
      <c r="B418" s="2"/>
      <c r="C418" s="2"/>
    </row>
    <row r="419">
      <c r="B419" s="2"/>
      <c r="C419" s="2"/>
    </row>
    <row r="420">
      <c r="B420" s="2"/>
      <c r="C420" s="2"/>
    </row>
    <row r="421">
      <c r="B421" s="2"/>
      <c r="C421" s="2"/>
    </row>
    <row r="422">
      <c r="B422" s="2"/>
      <c r="C422" s="2"/>
    </row>
    <row r="423">
      <c r="B423" s="2"/>
      <c r="C423" s="2"/>
    </row>
    <row r="424">
      <c r="B424" s="2"/>
      <c r="C424" s="2"/>
    </row>
    <row r="425">
      <c r="B425" s="2"/>
      <c r="C425" s="2"/>
    </row>
    <row r="426">
      <c r="B426" s="2"/>
      <c r="C426" s="2"/>
    </row>
    <row r="427">
      <c r="B427" s="2"/>
      <c r="C427" s="2"/>
    </row>
    <row r="428">
      <c r="B428" s="2"/>
      <c r="C428" s="2"/>
    </row>
    <row r="429">
      <c r="B429" s="2"/>
      <c r="C429" s="2"/>
    </row>
    <row r="430">
      <c r="B430" s="2"/>
      <c r="C430" s="2"/>
    </row>
    <row r="431">
      <c r="B431" s="2"/>
      <c r="C431" s="2"/>
    </row>
    <row r="432">
      <c r="B432" s="2"/>
      <c r="C432" s="2"/>
    </row>
    <row r="433">
      <c r="B433" s="2"/>
      <c r="C433" s="2"/>
    </row>
    <row r="434">
      <c r="B434" s="2"/>
      <c r="C434" s="2"/>
    </row>
    <row r="435">
      <c r="B435" s="2"/>
      <c r="C435" s="2"/>
    </row>
    <row r="436">
      <c r="B436" s="2"/>
      <c r="C436" s="2"/>
    </row>
    <row r="437">
      <c r="B437" s="2"/>
      <c r="C437" s="2"/>
    </row>
    <row r="438">
      <c r="B438" s="2"/>
      <c r="C438" s="2"/>
    </row>
    <row r="439">
      <c r="B439" s="2"/>
      <c r="C439" s="2"/>
    </row>
    <row r="440">
      <c r="B440" s="2"/>
      <c r="C440" s="2"/>
    </row>
    <row r="441">
      <c r="B441" s="2"/>
      <c r="C441" s="2"/>
    </row>
    <row r="442">
      <c r="B442" s="2"/>
      <c r="C442" s="2"/>
    </row>
    <row r="443">
      <c r="B443" s="2"/>
      <c r="C443" s="2"/>
    </row>
    <row r="444">
      <c r="B444" s="2"/>
      <c r="C444" s="2"/>
    </row>
    <row r="445">
      <c r="B445" s="2"/>
      <c r="C445" s="2"/>
    </row>
    <row r="446">
      <c r="B446" s="2"/>
      <c r="C446" s="2"/>
    </row>
    <row r="447">
      <c r="B447" s="2"/>
      <c r="C447" s="2"/>
    </row>
    <row r="448">
      <c r="B448" s="2"/>
      <c r="C448" s="2"/>
    </row>
    <row r="449">
      <c r="B449" s="2"/>
      <c r="C449" s="2"/>
    </row>
    <row r="450">
      <c r="B450" s="2"/>
      <c r="C450" s="2"/>
    </row>
    <row r="451">
      <c r="B451" s="2"/>
      <c r="C451" s="2"/>
    </row>
    <row r="452">
      <c r="B452" s="2"/>
      <c r="C452" s="2"/>
    </row>
    <row r="453">
      <c r="B453" s="2"/>
      <c r="C453" s="2"/>
    </row>
    <row r="454">
      <c r="B454" s="2"/>
      <c r="C454" s="2"/>
    </row>
    <row r="455">
      <c r="B455" s="2"/>
      <c r="C455" s="2"/>
    </row>
    <row r="456">
      <c r="B456" s="2"/>
      <c r="C456" s="2"/>
    </row>
    <row r="457">
      <c r="B457" s="2"/>
      <c r="C457" s="2"/>
    </row>
    <row r="458">
      <c r="B458" s="2"/>
      <c r="C458" s="2"/>
    </row>
    <row r="459">
      <c r="B459" s="2"/>
      <c r="C459" s="2"/>
    </row>
    <row r="460">
      <c r="B460" s="2"/>
      <c r="C460" s="2"/>
    </row>
    <row r="461">
      <c r="B461" s="2"/>
      <c r="C461" s="2"/>
    </row>
    <row r="462">
      <c r="B462" s="2"/>
      <c r="C462" s="2"/>
    </row>
    <row r="463">
      <c r="B463" s="2"/>
      <c r="C463" s="2"/>
    </row>
    <row r="464">
      <c r="B464" s="2"/>
      <c r="C464" s="2"/>
    </row>
    <row r="465">
      <c r="B465" s="2"/>
      <c r="C465" s="2"/>
    </row>
    <row r="466">
      <c r="B466" s="2"/>
      <c r="C466" s="2"/>
    </row>
    <row r="467">
      <c r="B467" s="2"/>
      <c r="C467" s="2"/>
    </row>
    <row r="468">
      <c r="B468" s="2"/>
      <c r="C468" s="2"/>
    </row>
    <row r="469">
      <c r="B469" s="2"/>
      <c r="C469" s="2"/>
    </row>
    <row r="470">
      <c r="B470" s="2"/>
      <c r="C470" s="2"/>
    </row>
    <row r="471">
      <c r="B471" s="2"/>
      <c r="C471" s="2"/>
    </row>
    <row r="472">
      <c r="B472" s="2"/>
      <c r="C472" s="2"/>
    </row>
    <row r="473">
      <c r="B473" s="2"/>
      <c r="C473" s="2"/>
    </row>
    <row r="474">
      <c r="B474" s="2"/>
      <c r="C474" s="2"/>
    </row>
    <row r="475">
      <c r="B475" s="2"/>
      <c r="C475" s="2"/>
    </row>
    <row r="476">
      <c r="B476" s="2"/>
      <c r="C476" s="2"/>
    </row>
    <row r="477">
      <c r="B477" s="2"/>
      <c r="C477" s="2"/>
    </row>
    <row r="478">
      <c r="B478" s="2"/>
      <c r="C478" s="2"/>
    </row>
    <row r="479">
      <c r="B479" s="2"/>
      <c r="C479" s="2"/>
    </row>
    <row r="480">
      <c r="B480" s="2"/>
      <c r="C480" s="2"/>
    </row>
    <row r="481">
      <c r="B481" s="2"/>
      <c r="C481" s="2"/>
    </row>
    <row r="482">
      <c r="B482" s="2"/>
      <c r="C482" s="2"/>
    </row>
    <row r="483">
      <c r="B483" s="2"/>
      <c r="C483" s="2"/>
    </row>
    <row r="484">
      <c r="B484" s="2"/>
      <c r="C484" s="2"/>
    </row>
    <row r="485">
      <c r="B485" s="2"/>
      <c r="C485" s="2"/>
    </row>
    <row r="486">
      <c r="B486" s="2"/>
      <c r="C486" s="2"/>
    </row>
    <row r="487">
      <c r="B487" s="2"/>
      <c r="C487" s="2"/>
    </row>
    <row r="488">
      <c r="B488" s="2"/>
      <c r="C488" s="2"/>
    </row>
    <row r="489">
      <c r="B489" s="2"/>
      <c r="C489" s="2"/>
    </row>
    <row r="490">
      <c r="B490" s="2"/>
      <c r="C490" s="2"/>
    </row>
    <row r="491">
      <c r="B491" s="2"/>
      <c r="C491" s="2"/>
    </row>
    <row r="492">
      <c r="B492" s="2"/>
      <c r="C492" s="2"/>
    </row>
    <row r="493">
      <c r="B493" s="2"/>
      <c r="C493" s="2"/>
    </row>
    <row r="494">
      <c r="B494" s="2"/>
      <c r="C494" s="2"/>
    </row>
    <row r="495">
      <c r="B495" s="2"/>
      <c r="C495" s="2"/>
    </row>
    <row r="496">
      <c r="B496" s="2"/>
      <c r="C496" s="2"/>
    </row>
    <row r="497">
      <c r="B497" s="2"/>
      <c r="C497" s="2"/>
    </row>
    <row r="498">
      <c r="B498" s="2"/>
      <c r="C498" s="2"/>
    </row>
    <row r="499">
      <c r="B499" s="2"/>
      <c r="C499" s="2"/>
    </row>
    <row r="500">
      <c r="B500" s="2"/>
      <c r="C500" s="2"/>
    </row>
    <row r="501">
      <c r="B501" s="2"/>
      <c r="C501" s="2"/>
    </row>
    <row r="502">
      <c r="B502" s="2"/>
      <c r="C502" s="2"/>
    </row>
    <row r="503">
      <c r="B503" s="2"/>
      <c r="C503" s="2"/>
    </row>
    <row r="504">
      <c r="B504" s="2"/>
      <c r="C504" s="2"/>
    </row>
    <row r="505">
      <c r="B505" s="2"/>
      <c r="C505" s="2"/>
    </row>
    <row r="506">
      <c r="B506" s="2"/>
      <c r="C506" s="2"/>
    </row>
    <row r="507">
      <c r="B507" s="2"/>
      <c r="C507" s="2"/>
    </row>
    <row r="508">
      <c r="B508" s="2"/>
      <c r="C508" s="2"/>
    </row>
    <row r="509">
      <c r="B509" s="2"/>
      <c r="C509" s="2"/>
    </row>
    <row r="510">
      <c r="B510" s="2"/>
      <c r="C510" s="2"/>
    </row>
    <row r="511">
      <c r="B511" s="2"/>
      <c r="C511" s="2"/>
    </row>
    <row r="512">
      <c r="B512" s="2"/>
      <c r="C512" s="2"/>
    </row>
    <row r="513">
      <c r="B513" s="2"/>
      <c r="C513" s="2"/>
    </row>
    <row r="514">
      <c r="B514" s="2"/>
      <c r="C514" s="2"/>
    </row>
    <row r="515">
      <c r="B515" s="2"/>
      <c r="C515" s="2"/>
    </row>
    <row r="516">
      <c r="B516" s="2"/>
      <c r="C516" s="2"/>
    </row>
    <row r="517">
      <c r="B517" s="2"/>
      <c r="C517" s="2"/>
    </row>
    <row r="518">
      <c r="B518" s="2"/>
      <c r="C518" s="2"/>
    </row>
    <row r="519">
      <c r="B519" s="2"/>
      <c r="C519" s="2"/>
    </row>
    <row r="520">
      <c r="B520" s="2"/>
      <c r="C520" s="2"/>
    </row>
    <row r="521">
      <c r="B521" s="2"/>
      <c r="C521" s="2"/>
    </row>
    <row r="522">
      <c r="B522" s="2"/>
      <c r="C522" s="2"/>
    </row>
    <row r="523">
      <c r="B523" s="2"/>
      <c r="C523" s="2"/>
    </row>
    <row r="524">
      <c r="B524" s="2"/>
      <c r="C524" s="2"/>
    </row>
    <row r="525">
      <c r="B525" s="2"/>
      <c r="C525" s="2"/>
    </row>
    <row r="526">
      <c r="B526" s="2"/>
      <c r="C526" s="2"/>
    </row>
    <row r="527">
      <c r="B527" s="2"/>
      <c r="C527" s="2"/>
    </row>
    <row r="528">
      <c r="B528" s="2"/>
      <c r="C528" s="2"/>
    </row>
    <row r="529">
      <c r="B529" s="2"/>
      <c r="C529" s="2"/>
    </row>
    <row r="530">
      <c r="B530" s="2"/>
      <c r="C530" s="2"/>
    </row>
    <row r="531">
      <c r="B531" s="2"/>
      <c r="C531" s="2"/>
    </row>
    <row r="532">
      <c r="B532" s="2"/>
      <c r="C532" s="2"/>
    </row>
    <row r="533">
      <c r="B533" s="2"/>
      <c r="C533" s="2"/>
    </row>
    <row r="534">
      <c r="B534" s="2"/>
      <c r="C534" s="2"/>
    </row>
    <row r="535">
      <c r="B535" s="2"/>
      <c r="C535" s="2"/>
    </row>
    <row r="536">
      <c r="B536" s="2"/>
      <c r="C536" s="2"/>
    </row>
    <row r="537">
      <c r="B537" s="2"/>
      <c r="C537" s="2"/>
    </row>
    <row r="538">
      <c r="B538" s="2"/>
      <c r="C538" s="2"/>
    </row>
    <row r="539">
      <c r="B539" s="2"/>
      <c r="C539" s="2"/>
    </row>
    <row r="540">
      <c r="B540" s="2"/>
      <c r="C540" s="2"/>
    </row>
    <row r="541">
      <c r="B541" s="2"/>
      <c r="C541" s="2"/>
    </row>
    <row r="542">
      <c r="B542" s="2"/>
      <c r="C542" s="2"/>
    </row>
    <row r="543">
      <c r="B543" s="2"/>
      <c r="C543" s="2"/>
    </row>
    <row r="544">
      <c r="B544" s="2"/>
      <c r="C544" s="2"/>
    </row>
    <row r="545">
      <c r="B545" s="2"/>
      <c r="C545" s="2"/>
    </row>
    <row r="546">
      <c r="B546" s="2"/>
      <c r="C546" s="2"/>
    </row>
    <row r="547">
      <c r="B547" s="2"/>
      <c r="C547" s="2"/>
    </row>
    <row r="548">
      <c r="B548" s="2"/>
      <c r="C548" s="2"/>
    </row>
    <row r="549">
      <c r="B549" s="2"/>
      <c r="C549" s="2"/>
    </row>
    <row r="550">
      <c r="B550" s="2"/>
      <c r="C550" s="2"/>
    </row>
    <row r="551">
      <c r="B551" s="2"/>
      <c r="C551" s="2"/>
    </row>
    <row r="552">
      <c r="B552" s="2"/>
      <c r="C552" s="2"/>
    </row>
    <row r="553">
      <c r="B553" s="2"/>
      <c r="C553" s="2"/>
    </row>
    <row r="554">
      <c r="B554" s="2"/>
      <c r="C554" s="2"/>
    </row>
    <row r="555">
      <c r="B555" s="2"/>
      <c r="C555" s="2"/>
    </row>
    <row r="556">
      <c r="B556" s="2"/>
      <c r="C556" s="2"/>
    </row>
    <row r="557">
      <c r="B557" s="2"/>
      <c r="C557" s="2"/>
    </row>
    <row r="558">
      <c r="B558" s="2"/>
      <c r="C558" s="2"/>
    </row>
    <row r="559">
      <c r="B559" s="2"/>
      <c r="C559" s="2"/>
    </row>
    <row r="560">
      <c r="B560" s="2"/>
      <c r="C560" s="2"/>
    </row>
    <row r="561">
      <c r="B561" s="2"/>
      <c r="C561" s="2"/>
    </row>
    <row r="562">
      <c r="B562" s="2"/>
      <c r="C562" s="2"/>
    </row>
    <row r="563">
      <c r="B563" s="2"/>
      <c r="C563" s="2"/>
    </row>
    <row r="564">
      <c r="B564" s="2"/>
      <c r="C564" s="2"/>
    </row>
    <row r="565">
      <c r="B565" s="2"/>
      <c r="C565" s="2"/>
    </row>
    <row r="566">
      <c r="B566" s="2"/>
      <c r="C566" s="2"/>
    </row>
    <row r="567">
      <c r="B567" s="2"/>
      <c r="C567" s="2"/>
    </row>
    <row r="568">
      <c r="B568" s="2"/>
      <c r="C568" s="2"/>
    </row>
    <row r="569">
      <c r="B569" s="2"/>
      <c r="C569" s="2"/>
    </row>
    <row r="570">
      <c r="B570" s="2"/>
      <c r="C570" s="2"/>
    </row>
    <row r="571">
      <c r="B571" s="2"/>
      <c r="C571" s="2"/>
    </row>
    <row r="572">
      <c r="B572" s="2"/>
      <c r="C572" s="2"/>
    </row>
    <row r="573">
      <c r="B573" s="2"/>
      <c r="C573" s="2"/>
    </row>
    <row r="574">
      <c r="B574" s="2"/>
      <c r="C574" s="2"/>
    </row>
    <row r="575">
      <c r="B575" s="2"/>
      <c r="C575" s="2"/>
    </row>
    <row r="576">
      <c r="B576" s="2"/>
      <c r="C576" s="2"/>
    </row>
    <row r="577">
      <c r="B577" s="2"/>
      <c r="C577" s="2"/>
    </row>
    <row r="578">
      <c r="B578" s="2"/>
      <c r="C578" s="2"/>
    </row>
    <row r="579">
      <c r="B579" s="2"/>
      <c r="C579" s="2"/>
    </row>
    <row r="580">
      <c r="B580" s="2"/>
      <c r="C580" s="2"/>
    </row>
    <row r="581">
      <c r="B581" s="2"/>
      <c r="C581" s="2"/>
    </row>
    <row r="582">
      <c r="B582" s="2"/>
      <c r="C582" s="2"/>
    </row>
    <row r="583">
      <c r="B583" s="2"/>
      <c r="C583" s="2"/>
    </row>
    <row r="584">
      <c r="B584" s="2"/>
      <c r="C584" s="2"/>
    </row>
    <row r="585">
      <c r="B585" s="2"/>
      <c r="C585" s="2"/>
    </row>
    <row r="586">
      <c r="B586" s="2"/>
      <c r="C586" s="2"/>
    </row>
    <row r="587">
      <c r="B587" s="2"/>
      <c r="C587" s="2"/>
    </row>
    <row r="588">
      <c r="B588" s="2"/>
      <c r="C588" s="2"/>
    </row>
    <row r="589">
      <c r="B589" s="2"/>
      <c r="C589" s="2"/>
    </row>
    <row r="590">
      <c r="B590" s="2"/>
      <c r="C590" s="2"/>
    </row>
    <row r="591">
      <c r="B591" s="2"/>
      <c r="C591" s="2"/>
    </row>
    <row r="592">
      <c r="B592" s="2"/>
      <c r="C592" s="2"/>
    </row>
    <row r="593">
      <c r="B593" s="2"/>
      <c r="C593" s="2"/>
    </row>
    <row r="594">
      <c r="B594" s="2"/>
      <c r="C594" s="2"/>
    </row>
    <row r="595">
      <c r="B595" s="2"/>
      <c r="C595" s="2"/>
    </row>
    <row r="596">
      <c r="B596" s="2"/>
      <c r="C596" s="2"/>
    </row>
    <row r="597">
      <c r="B597" s="2"/>
      <c r="C597" s="2"/>
    </row>
    <row r="598">
      <c r="B598" s="2"/>
      <c r="C598" s="2"/>
    </row>
    <row r="599">
      <c r="B599" s="2"/>
      <c r="C599" s="2"/>
    </row>
    <row r="600">
      <c r="B600" s="2"/>
      <c r="C600" s="2"/>
    </row>
    <row r="601">
      <c r="B601" s="2"/>
      <c r="C601" s="2"/>
    </row>
    <row r="602">
      <c r="B602" s="2"/>
      <c r="C602" s="2"/>
    </row>
    <row r="603">
      <c r="B603" s="2"/>
      <c r="C603" s="2"/>
    </row>
    <row r="604">
      <c r="B604" s="2"/>
      <c r="C604" s="2"/>
    </row>
    <row r="605">
      <c r="B605" s="2"/>
      <c r="C605" s="2"/>
    </row>
    <row r="606">
      <c r="B606" s="2"/>
      <c r="C606" s="2"/>
    </row>
    <row r="607">
      <c r="B607" s="2"/>
      <c r="C607" s="2"/>
    </row>
    <row r="608">
      <c r="B608" s="2"/>
      <c r="C608" s="2"/>
    </row>
    <row r="609">
      <c r="B609" s="2"/>
      <c r="C609" s="2"/>
    </row>
    <row r="610">
      <c r="B610" s="2"/>
      <c r="C610" s="2"/>
    </row>
    <row r="611">
      <c r="B611" s="2"/>
      <c r="C611" s="2"/>
    </row>
    <row r="612">
      <c r="B612" s="2"/>
      <c r="C612" s="2"/>
    </row>
    <row r="613">
      <c r="B613" s="2"/>
      <c r="C613" s="2"/>
    </row>
    <row r="614">
      <c r="B614" s="2"/>
      <c r="C614" s="2"/>
    </row>
    <row r="615">
      <c r="B615" s="2"/>
      <c r="C615" s="2"/>
    </row>
    <row r="616">
      <c r="B616" s="2"/>
      <c r="C616" s="2"/>
    </row>
    <row r="617">
      <c r="B617" s="2"/>
      <c r="C617" s="2"/>
    </row>
    <row r="618">
      <c r="B618" s="2"/>
      <c r="C618" s="2"/>
    </row>
    <row r="619">
      <c r="B619" s="2"/>
      <c r="C619" s="2"/>
    </row>
    <row r="620">
      <c r="B620" s="2"/>
      <c r="C620" s="2"/>
    </row>
    <row r="621">
      <c r="B621" s="2"/>
      <c r="C621" s="2"/>
    </row>
    <row r="622">
      <c r="B622" s="2"/>
      <c r="C622" s="2"/>
    </row>
    <row r="623">
      <c r="B623" s="2"/>
      <c r="C623" s="2"/>
    </row>
    <row r="624">
      <c r="B624" s="2"/>
      <c r="C624" s="2"/>
    </row>
    <row r="625">
      <c r="B625" s="2"/>
      <c r="C625" s="2"/>
    </row>
    <row r="626">
      <c r="B626" s="2"/>
      <c r="C626" s="2"/>
    </row>
    <row r="627">
      <c r="B627" s="2"/>
      <c r="C627" s="2"/>
    </row>
    <row r="628">
      <c r="B628" s="2"/>
      <c r="C628" s="2"/>
    </row>
    <row r="629">
      <c r="B629" s="2"/>
      <c r="C629" s="2"/>
    </row>
    <row r="630">
      <c r="B630" s="2"/>
      <c r="C630" s="2"/>
    </row>
    <row r="631">
      <c r="B631" s="2"/>
      <c r="C631" s="2"/>
    </row>
    <row r="632">
      <c r="B632" s="2"/>
      <c r="C632" s="2"/>
    </row>
    <row r="633">
      <c r="B633" s="2"/>
      <c r="C633" s="2"/>
    </row>
    <row r="634">
      <c r="B634" s="2"/>
      <c r="C634" s="2"/>
    </row>
    <row r="635">
      <c r="B635" s="2"/>
      <c r="C635" s="2"/>
    </row>
    <row r="636">
      <c r="B636" s="2"/>
      <c r="C636" s="2"/>
    </row>
    <row r="637">
      <c r="B637" s="2"/>
      <c r="C637" s="2"/>
    </row>
    <row r="638">
      <c r="B638" s="2"/>
      <c r="C638" s="2"/>
    </row>
    <row r="639">
      <c r="B639" s="2"/>
      <c r="C639" s="2"/>
    </row>
    <row r="640">
      <c r="B640" s="2"/>
      <c r="C640" s="2"/>
    </row>
    <row r="641">
      <c r="B641" s="2"/>
      <c r="C641" s="2"/>
    </row>
    <row r="642">
      <c r="B642" s="2"/>
      <c r="C642" s="2"/>
    </row>
    <row r="643">
      <c r="B643" s="2"/>
      <c r="C643" s="2"/>
    </row>
    <row r="644">
      <c r="B644" s="2"/>
      <c r="C644" s="2"/>
    </row>
    <row r="645">
      <c r="B645" s="2"/>
      <c r="C645" s="2"/>
    </row>
    <row r="646">
      <c r="B646" s="2"/>
      <c r="C646" s="2"/>
    </row>
    <row r="647">
      <c r="B647" s="2"/>
      <c r="C647" s="2"/>
    </row>
    <row r="648">
      <c r="B648" s="2"/>
      <c r="C648" s="2"/>
    </row>
    <row r="649">
      <c r="B649" s="2"/>
      <c r="C649" s="2"/>
    </row>
    <row r="650">
      <c r="B650" s="2"/>
      <c r="C650" s="2"/>
    </row>
    <row r="651">
      <c r="B651" s="2"/>
      <c r="C651" s="2"/>
    </row>
    <row r="652">
      <c r="B652" s="2"/>
      <c r="C652" s="2"/>
    </row>
    <row r="653">
      <c r="B653" s="2"/>
      <c r="C653" s="2"/>
    </row>
    <row r="654">
      <c r="B654" s="2"/>
      <c r="C654" s="2"/>
    </row>
    <row r="655">
      <c r="B655" s="2"/>
      <c r="C655" s="2"/>
    </row>
    <row r="656">
      <c r="B656" s="2"/>
      <c r="C656" s="2"/>
    </row>
    <row r="657">
      <c r="B657" s="2"/>
      <c r="C657" s="2"/>
    </row>
    <row r="658">
      <c r="B658" s="2"/>
      <c r="C658" s="2"/>
    </row>
    <row r="659">
      <c r="B659" s="2"/>
      <c r="C659" s="2"/>
    </row>
    <row r="660">
      <c r="B660" s="2"/>
      <c r="C660" s="2"/>
    </row>
    <row r="661">
      <c r="B661" s="2"/>
      <c r="C661" s="2"/>
    </row>
    <row r="662">
      <c r="B662" s="2"/>
      <c r="C662" s="2"/>
    </row>
    <row r="663">
      <c r="B663" s="2"/>
      <c r="C663" s="2"/>
    </row>
    <row r="664">
      <c r="B664" s="2"/>
      <c r="C664" s="2"/>
    </row>
    <row r="665">
      <c r="B665" s="2"/>
      <c r="C665" s="2"/>
    </row>
    <row r="666">
      <c r="B666" s="2"/>
      <c r="C666" s="2"/>
    </row>
    <row r="667">
      <c r="B667" s="2"/>
      <c r="C667" s="2"/>
    </row>
    <row r="668">
      <c r="B668" s="2"/>
      <c r="C668" s="2"/>
    </row>
    <row r="669">
      <c r="B669" s="2"/>
      <c r="C669" s="2"/>
    </row>
    <row r="670">
      <c r="B670" s="2"/>
      <c r="C670" s="2"/>
    </row>
    <row r="671">
      <c r="B671" s="2"/>
      <c r="C671" s="2"/>
    </row>
    <row r="672">
      <c r="B672" s="2"/>
      <c r="C672" s="2"/>
    </row>
    <row r="673">
      <c r="B673" s="2"/>
      <c r="C673" s="2"/>
    </row>
    <row r="674">
      <c r="B674" s="2"/>
      <c r="C674" s="2"/>
    </row>
    <row r="675">
      <c r="B675" s="2"/>
      <c r="C675" s="2"/>
    </row>
    <row r="676">
      <c r="B676" s="2"/>
      <c r="C676" s="2"/>
    </row>
    <row r="677">
      <c r="B677" s="2"/>
      <c r="C677" s="2"/>
    </row>
    <row r="678">
      <c r="B678" s="2"/>
      <c r="C678" s="2"/>
    </row>
    <row r="679">
      <c r="B679" s="2"/>
      <c r="C679" s="2"/>
    </row>
    <row r="680">
      <c r="B680" s="2"/>
      <c r="C680" s="2"/>
    </row>
    <row r="681">
      <c r="B681" s="2"/>
      <c r="C681" s="2"/>
    </row>
    <row r="682">
      <c r="B682" s="2"/>
      <c r="C682" s="2"/>
    </row>
    <row r="683">
      <c r="B683" s="2"/>
      <c r="C683" s="2"/>
    </row>
    <row r="684">
      <c r="B684" s="2"/>
      <c r="C684" s="2"/>
    </row>
    <row r="685">
      <c r="B685" s="2"/>
      <c r="C685" s="2"/>
    </row>
    <row r="686">
      <c r="B686" s="2"/>
      <c r="C686" s="2"/>
    </row>
    <row r="687">
      <c r="B687" s="2"/>
      <c r="C687" s="2"/>
    </row>
    <row r="688">
      <c r="B688" s="2"/>
      <c r="C688" s="2"/>
    </row>
    <row r="689">
      <c r="B689" s="2"/>
      <c r="C689" s="2"/>
    </row>
    <row r="690">
      <c r="B690" s="2"/>
      <c r="C690" s="2"/>
    </row>
    <row r="691">
      <c r="B691" s="2"/>
      <c r="C691" s="2"/>
    </row>
    <row r="692">
      <c r="B692" s="2"/>
      <c r="C692" s="2"/>
    </row>
    <row r="693">
      <c r="B693" s="2"/>
      <c r="C693" s="2"/>
    </row>
    <row r="694">
      <c r="B694" s="2"/>
      <c r="C694" s="2"/>
    </row>
    <row r="695">
      <c r="B695" s="2"/>
      <c r="C695" s="2"/>
    </row>
    <row r="696">
      <c r="B696" s="2"/>
      <c r="C696" s="2"/>
    </row>
    <row r="697">
      <c r="B697" s="2"/>
      <c r="C697" s="2"/>
    </row>
    <row r="698">
      <c r="B698" s="2"/>
      <c r="C698" s="2"/>
    </row>
    <row r="699">
      <c r="B699" s="2"/>
      <c r="C699" s="2"/>
    </row>
    <row r="700">
      <c r="B700" s="2"/>
      <c r="C700" s="2"/>
    </row>
    <row r="701">
      <c r="B701" s="2"/>
      <c r="C701" s="2"/>
    </row>
    <row r="702">
      <c r="B702" s="2"/>
      <c r="C702" s="2"/>
    </row>
    <row r="703">
      <c r="B703" s="2"/>
      <c r="C703" s="2"/>
    </row>
    <row r="704">
      <c r="B704" s="2"/>
      <c r="C704" s="2"/>
    </row>
    <row r="705">
      <c r="B705" s="2"/>
      <c r="C705" s="2"/>
    </row>
    <row r="706">
      <c r="B706" s="2"/>
      <c r="C706" s="2"/>
    </row>
    <row r="707">
      <c r="B707" s="2"/>
      <c r="C707" s="2"/>
    </row>
    <row r="708">
      <c r="B708" s="2"/>
      <c r="C708" s="2"/>
    </row>
    <row r="709">
      <c r="B709" s="2"/>
      <c r="C709" s="2"/>
    </row>
    <row r="710">
      <c r="B710" s="2"/>
      <c r="C710" s="2"/>
    </row>
    <row r="711">
      <c r="B711" s="2"/>
      <c r="C711" s="2"/>
    </row>
    <row r="712">
      <c r="B712" s="2"/>
      <c r="C712" s="2"/>
    </row>
    <row r="713">
      <c r="B713" s="2"/>
      <c r="C713" s="2"/>
    </row>
    <row r="714">
      <c r="B714" s="2"/>
      <c r="C714" s="2"/>
    </row>
    <row r="715">
      <c r="B715" s="2"/>
      <c r="C715" s="2"/>
    </row>
    <row r="716">
      <c r="B716" s="2"/>
      <c r="C716" s="2"/>
    </row>
    <row r="717">
      <c r="B717" s="2"/>
      <c r="C717" s="2"/>
    </row>
    <row r="718">
      <c r="B718" s="2"/>
      <c r="C718" s="2"/>
    </row>
    <row r="719">
      <c r="B719" s="2"/>
      <c r="C719" s="2"/>
    </row>
    <row r="720">
      <c r="B720" s="2"/>
      <c r="C720" s="2"/>
    </row>
    <row r="721">
      <c r="B721" s="2"/>
      <c r="C721" s="2"/>
    </row>
    <row r="722">
      <c r="B722" s="2"/>
      <c r="C722" s="2"/>
    </row>
    <row r="723">
      <c r="B723" s="2"/>
      <c r="C723" s="2"/>
    </row>
    <row r="724">
      <c r="B724" s="2"/>
      <c r="C724" s="2"/>
    </row>
    <row r="725">
      <c r="B725" s="2"/>
      <c r="C725" s="2"/>
    </row>
    <row r="726">
      <c r="B726" s="2"/>
      <c r="C726" s="2"/>
    </row>
    <row r="727">
      <c r="B727" s="2"/>
      <c r="C727" s="2"/>
    </row>
    <row r="728">
      <c r="B728" s="2"/>
      <c r="C728" s="2"/>
    </row>
    <row r="729">
      <c r="B729" s="2"/>
      <c r="C729" s="2"/>
    </row>
    <row r="730">
      <c r="B730" s="2"/>
      <c r="C730" s="2"/>
    </row>
    <row r="731">
      <c r="B731" s="2"/>
      <c r="C731" s="2"/>
    </row>
    <row r="732">
      <c r="B732" s="2"/>
      <c r="C732" s="2"/>
    </row>
    <row r="733">
      <c r="B733" s="2"/>
      <c r="C733" s="2"/>
    </row>
    <row r="734">
      <c r="B734" s="2"/>
      <c r="C734" s="2"/>
    </row>
    <row r="735">
      <c r="B735" s="2"/>
      <c r="C735" s="2"/>
    </row>
    <row r="736">
      <c r="B736" s="2"/>
      <c r="C736" s="2"/>
    </row>
    <row r="737">
      <c r="B737" s="2"/>
      <c r="C737" s="2"/>
    </row>
    <row r="738">
      <c r="B738" s="2"/>
      <c r="C738" s="2"/>
    </row>
    <row r="739">
      <c r="B739" s="2"/>
      <c r="C739" s="2"/>
    </row>
    <row r="740">
      <c r="B740" s="2"/>
      <c r="C740" s="2"/>
    </row>
    <row r="741">
      <c r="B741" s="2"/>
      <c r="C741" s="2"/>
    </row>
    <row r="742">
      <c r="B742" s="2"/>
      <c r="C742" s="2"/>
    </row>
    <row r="743">
      <c r="B743" s="2"/>
      <c r="C743" s="2"/>
    </row>
    <row r="744">
      <c r="B744" s="2"/>
      <c r="C744" s="2"/>
    </row>
    <row r="745">
      <c r="B745" s="2"/>
      <c r="C745" s="2"/>
    </row>
    <row r="746">
      <c r="B746" s="2"/>
      <c r="C746" s="2"/>
    </row>
    <row r="747">
      <c r="B747" s="2"/>
      <c r="C747" s="2"/>
    </row>
    <row r="748">
      <c r="B748" s="2"/>
      <c r="C748" s="2"/>
    </row>
    <row r="749">
      <c r="B749" s="2"/>
      <c r="C749" s="2"/>
    </row>
    <row r="750">
      <c r="B750" s="2"/>
      <c r="C750" s="2"/>
    </row>
    <row r="751">
      <c r="B751" s="2"/>
      <c r="C751" s="2"/>
    </row>
    <row r="752">
      <c r="B752" s="2"/>
      <c r="C752" s="2"/>
    </row>
    <row r="753">
      <c r="B753" s="2"/>
      <c r="C753" s="2"/>
    </row>
    <row r="754">
      <c r="B754" s="2"/>
      <c r="C754" s="2"/>
    </row>
    <row r="755">
      <c r="B755" s="2"/>
      <c r="C755" s="2"/>
    </row>
    <row r="756">
      <c r="B756" s="2"/>
      <c r="C756" s="2"/>
    </row>
    <row r="757">
      <c r="B757" s="2"/>
      <c r="C757" s="2"/>
    </row>
    <row r="758">
      <c r="B758" s="2"/>
      <c r="C758" s="2"/>
    </row>
    <row r="759">
      <c r="B759" s="2"/>
      <c r="C759" s="2"/>
    </row>
    <row r="760">
      <c r="B760" s="2"/>
      <c r="C760" s="2"/>
    </row>
    <row r="761">
      <c r="B761" s="2"/>
      <c r="C761" s="2"/>
    </row>
    <row r="762">
      <c r="B762" s="2"/>
      <c r="C762" s="2"/>
    </row>
    <row r="763">
      <c r="B763" s="2"/>
      <c r="C763" s="2"/>
    </row>
    <row r="764">
      <c r="B764" s="2"/>
      <c r="C764" s="2"/>
    </row>
    <row r="765">
      <c r="B765" s="2"/>
      <c r="C765" s="2"/>
    </row>
    <row r="766">
      <c r="B766" s="2"/>
      <c r="C766" s="2"/>
    </row>
    <row r="767">
      <c r="B767" s="2"/>
      <c r="C767" s="2"/>
    </row>
    <row r="768">
      <c r="B768" s="2"/>
      <c r="C768" s="2"/>
    </row>
    <row r="769">
      <c r="B769" s="2"/>
      <c r="C769" s="2"/>
    </row>
    <row r="770">
      <c r="B770" s="2"/>
      <c r="C770" s="2"/>
    </row>
    <row r="771">
      <c r="B771" s="2"/>
      <c r="C771" s="2"/>
    </row>
    <row r="772">
      <c r="B772" s="2"/>
      <c r="C772" s="2"/>
    </row>
    <row r="773">
      <c r="B773" s="2"/>
      <c r="C773" s="2"/>
    </row>
    <row r="774">
      <c r="B774" s="2"/>
      <c r="C774" s="2"/>
    </row>
    <row r="775">
      <c r="B775" s="2"/>
      <c r="C775" s="2"/>
    </row>
    <row r="776">
      <c r="B776" s="2"/>
      <c r="C776" s="2"/>
    </row>
    <row r="777">
      <c r="B777" s="2"/>
      <c r="C777" s="2"/>
    </row>
    <row r="778">
      <c r="B778" s="2"/>
      <c r="C778" s="2"/>
    </row>
    <row r="779">
      <c r="B779" s="2"/>
      <c r="C779" s="2"/>
    </row>
    <row r="780">
      <c r="B780" s="2"/>
      <c r="C780" s="2"/>
    </row>
    <row r="781">
      <c r="B781" s="2"/>
      <c r="C781" s="2"/>
    </row>
    <row r="782">
      <c r="B782" s="2"/>
      <c r="C782" s="2"/>
    </row>
    <row r="783">
      <c r="B783" s="2"/>
      <c r="C783" s="2"/>
    </row>
    <row r="784">
      <c r="B784" s="2"/>
      <c r="C784" s="2"/>
    </row>
    <row r="785">
      <c r="B785" s="2"/>
      <c r="C785" s="2"/>
    </row>
    <row r="786">
      <c r="B786" s="2"/>
      <c r="C786" s="2"/>
    </row>
    <row r="787">
      <c r="B787" s="2"/>
      <c r="C787" s="2"/>
    </row>
    <row r="788">
      <c r="B788" s="2"/>
      <c r="C788" s="2"/>
    </row>
    <row r="789">
      <c r="B789" s="2"/>
      <c r="C789" s="2"/>
    </row>
    <row r="790">
      <c r="B790" s="2"/>
      <c r="C790" s="2"/>
    </row>
    <row r="791">
      <c r="B791" s="2"/>
      <c r="C791" s="2"/>
    </row>
    <row r="792">
      <c r="B792" s="2"/>
      <c r="C792" s="2"/>
    </row>
    <row r="793">
      <c r="B793" s="2"/>
      <c r="C793" s="2"/>
    </row>
    <row r="794">
      <c r="B794" s="2"/>
      <c r="C794" s="2"/>
    </row>
    <row r="795">
      <c r="B795" s="2"/>
      <c r="C795" s="2"/>
    </row>
    <row r="796">
      <c r="B796" s="2"/>
      <c r="C796" s="2"/>
    </row>
    <row r="797">
      <c r="B797" s="2"/>
      <c r="C797" s="2"/>
    </row>
    <row r="798">
      <c r="B798" s="2"/>
      <c r="C798" s="2"/>
    </row>
    <row r="799">
      <c r="B799" s="2"/>
      <c r="C799" s="2"/>
    </row>
    <row r="800">
      <c r="B800" s="2"/>
      <c r="C800" s="2"/>
    </row>
    <row r="801">
      <c r="B801" s="2"/>
      <c r="C801" s="2"/>
    </row>
    <row r="802">
      <c r="B802" s="2"/>
      <c r="C802" s="2"/>
    </row>
    <row r="803">
      <c r="B803" s="2"/>
      <c r="C803" s="2"/>
    </row>
    <row r="804">
      <c r="B804" s="2"/>
      <c r="C804" s="2"/>
    </row>
    <row r="805">
      <c r="B805" s="2"/>
      <c r="C805" s="2"/>
    </row>
    <row r="806">
      <c r="B806" s="2"/>
      <c r="C806" s="2"/>
    </row>
    <row r="807">
      <c r="B807" s="2"/>
      <c r="C807" s="2"/>
    </row>
    <row r="808">
      <c r="B808" s="2"/>
      <c r="C808" s="2"/>
    </row>
    <row r="809">
      <c r="B809" s="2"/>
      <c r="C809" s="2"/>
    </row>
    <row r="810">
      <c r="B810" s="2"/>
      <c r="C810" s="2"/>
    </row>
    <row r="811">
      <c r="B811" s="2"/>
      <c r="C811" s="2"/>
    </row>
    <row r="812">
      <c r="B812" s="2"/>
      <c r="C812" s="2"/>
    </row>
    <row r="813">
      <c r="B813" s="2"/>
      <c r="C813" s="2"/>
    </row>
    <row r="814">
      <c r="B814" s="2"/>
      <c r="C814" s="2"/>
    </row>
    <row r="815">
      <c r="B815" s="2"/>
      <c r="C815" s="2"/>
    </row>
    <row r="816">
      <c r="B816" s="2"/>
      <c r="C816" s="2"/>
    </row>
    <row r="817">
      <c r="B817" s="2"/>
      <c r="C817" s="2"/>
    </row>
    <row r="818">
      <c r="B818" s="2"/>
      <c r="C818" s="2"/>
    </row>
    <row r="819">
      <c r="B819" s="2"/>
      <c r="C819" s="2"/>
    </row>
    <row r="820">
      <c r="B820" s="2"/>
      <c r="C820" s="2"/>
    </row>
    <row r="821">
      <c r="B821" s="2"/>
      <c r="C821" s="2"/>
    </row>
    <row r="822">
      <c r="B822" s="2"/>
      <c r="C822" s="2"/>
    </row>
    <row r="823">
      <c r="B823" s="2"/>
      <c r="C823" s="2"/>
    </row>
    <row r="824">
      <c r="B824" s="2"/>
      <c r="C824" s="2"/>
    </row>
    <row r="825">
      <c r="B825" s="2"/>
      <c r="C825" s="2"/>
    </row>
    <row r="826">
      <c r="B826" s="2"/>
      <c r="C826" s="2"/>
    </row>
    <row r="827">
      <c r="B827" s="2"/>
      <c r="C827" s="2"/>
    </row>
    <row r="828">
      <c r="B828" s="2"/>
      <c r="C828" s="2"/>
    </row>
    <row r="829">
      <c r="B829" s="2"/>
      <c r="C829" s="2"/>
    </row>
    <row r="830">
      <c r="B830" s="2"/>
      <c r="C830" s="2"/>
    </row>
    <row r="831">
      <c r="B831" s="2"/>
      <c r="C831" s="2"/>
    </row>
    <row r="832">
      <c r="B832" s="2"/>
      <c r="C832" s="2"/>
    </row>
    <row r="833">
      <c r="B833" s="2"/>
      <c r="C833" s="2"/>
    </row>
    <row r="834">
      <c r="B834" s="2"/>
      <c r="C834" s="2"/>
    </row>
    <row r="835">
      <c r="B835" s="2"/>
      <c r="C835" s="2"/>
    </row>
    <row r="836">
      <c r="B836" s="2"/>
      <c r="C836" s="2"/>
    </row>
    <row r="837">
      <c r="B837" s="2"/>
      <c r="C837" s="2"/>
    </row>
    <row r="838">
      <c r="B838" s="2"/>
      <c r="C838" s="2"/>
    </row>
    <row r="839">
      <c r="B839" s="2"/>
      <c r="C839" s="2"/>
    </row>
    <row r="840">
      <c r="B840" s="2"/>
      <c r="C840" s="2"/>
    </row>
    <row r="841">
      <c r="B841" s="2"/>
      <c r="C841" s="2"/>
    </row>
    <row r="842">
      <c r="B842" s="2"/>
      <c r="C842" s="2"/>
    </row>
    <row r="843">
      <c r="B843" s="2"/>
      <c r="C843" s="2"/>
    </row>
    <row r="844">
      <c r="B844" s="2"/>
      <c r="C844" s="2"/>
    </row>
    <row r="845">
      <c r="B845" s="2"/>
      <c r="C845" s="2"/>
    </row>
    <row r="846">
      <c r="B846" s="2"/>
      <c r="C846" s="2"/>
    </row>
    <row r="847">
      <c r="B847" s="2"/>
      <c r="C847" s="2"/>
    </row>
    <row r="848">
      <c r="B848" s="2"/>
      <c r="C848" s="2"/>
    </row>
    <row r="849">
      <c r="B849" s="2"/>
      <c r="C849" s="2"/>
    </row>
    <row r="850">
      <c r="B850" s="2"/>
      <c r="C850" s="2"/>
    </row>
    <row r="851">
      <c r="B851" s="2"/>
      <c r="C851" s="2"/>
    </row>
    <row r="852">
      <c r="B852" s="2"/>
      <c r="C852" s="2"/>
    </row>
    <row r="853">
      <c r="B853" s="2"/>
      <c r="C853" s="2"/>
    </row>
    <row r="854">
      <c r="B854" s="2"/>
      <c r="C854" s="2"/>
    </row>
    <row r="855">
      <c r="B855" s="2"/>
      <c r="C855" s="2"/>
    </row>
    <row r="856">
      <c r="B856" s="2"/>
      <c r="C856" s="2"/>
    </row>
    <row r="857">
      <c r="B857" s="2"/>
      <c r="C857" s="2"/>
    </row>
    <row r="858">
      <c r="B858" s="2"/>
      <c r="C858" s="2"/>
    </row>
    <row r="859">
      <c r="B859" s="2"/>
      <c r="C859" s="2"/>
    </row>
    <row r="860">
      <c r="B860" s="2"/>
      <c r="C860" s="2"/>
    </row>
    <row r="861">
      <c r="B861" s="2"/>
      <c r="C861" s="2"/>
    </row>
    <row r="862">
      <c r="B862" s="2"/>
      <c r="C862" s="2"/>
    </row>
    <row r="863">
      <c r="B863" s="2"/>
      <c r="C863" s="2"/>
    </row>
    <row r="864">
      <c r="B864" s="2"/>
      <c r="C864" s="2"/>
    </row>
    <row r="865">
      <c r="B865" s="2"/>
      <c r="C865" s="2"/>
    </row>
    <row r="866">
      <c r="B866" s="2"/>
      <c r="C866" s="2"/>
    </row>
    <row r="867">
      <c r="B867" s="2"/>
      <c r="C867" s="2"/>
    </row>
    <row r="868">
      <c r="B868" s="2"/>
      <c r="C868" s="2"/>
    </row>
    <row r="869">
      <c r="B869" s="2"/>
      <c r="C869" s="2"/>
    </row>
    <row r="870">
      <c r="B870" s="2"/>
      <c r="C870" s="2"/>
    </row>
    <row r="871">
      <c r="B871" s="2"/>
      <c r="C871" s="2"/>
    </row>
    <row r="872">
      <c r="B872" s="2"/>
      <c r="C872" s="2"/>
    </row>
    <row r="873">
      <c r="B873" s="2"/>
      <c r="C873" s="2"/>
    </row>
    <row r="874">
      <c r="B874" s="2"/>
      <c r="C874" s="2"/>
    </row>
    <row r="875">
      <c r="B875" s="2"/>
      <c r="C875" s="2"/>
    </row>
    <row r="876">
      <c r="B876" s="2"/>
      <c r="C876" s="2"/>
    </row>
    <row r="877">
      <c r="B877" s="2"/>
      <c r="C877" s="2"/>
    </row>
    <row r="878">
      <c r="B878" s="2"/>
      <c r="C878" s="2"/>
    </row>
    <row r="879">
      <c r="B879" s="2"/>
      <c r="C879" s="2"/>
    </row>
    <row r="880">
      <c r="B880" s="2"/>
      <c r="C880" s="2"/>
    </row>
    <row r="881">
      <c r="B881" s="2"/>
      <c r="C881" s="2"/>
    </row>
    <row r="882">
      <c r="B882" s="2"/>
      <c r="C882" s="2"/>
    </row>
    <row r="883">
      <c r="B883" s="2"/>
      <c r="C883" s="2"/>
    </row>
    <row r="884">
      <c r="B884" s="2"/>
      <c r="C884" s="2"/>
    </row>
    <row r="885">
      <c r="B885" s="2"/>
      <c r="C885" s="2"/>
    </row>
    <row r="886">
      <c r="B886" s="2"/>
      <c r="C886" s="2"/>
    </row>
    <row r="887">
      <c r="B887" s="2"/>
      <c r="C887" s="2"/>
    </row>
    <row r="888">
      <c r="B888" s="2"/>
      <c r="C888" s="2"/>
    </row>
    <row r="889">
      <c r="B889" s="2"/>
      <c r="C889" s="2"/>
    </row>
    <row r="890">
      <c r="B890" s="2"/>
      <c r="C890" s="2"/>
    </row>
    <row r="891">
      <c r="B891" s="2"/>
      <c r="C891" s="2"/>
    </row>
    <row r="892">
      <c r="B892" s="2"/>
      <c r="C892" s="2"/>
    </row>
    <row r="893">
      <c r="B893" s="2"/>
      <c r="C893" s="2"/>
    </row>
    <row r="894">
      <c r="B894" s="2"/>
      <c r="C894" s="2"/>
    </row>
    <row r="895">
      <c r="B895" s="2"/>
      <c r="C895" s="2"/>
    </row>
    <row r="896">
      <c r="B896" s="2"/>
      <c r="C896" s="2"/>
    </row>
    <row r="897">
      <c r="B897" s="2"/>
      <c r="C897" s="2"/>
    </row>
    <row r="898">
      <c r="B898" s="2"/>
      <c r="C898" s="2"/>
    </row>
    <row r="899">
      <c r="B899" s="2"/>
      <c r="C899" s="2"/>
    </row>
    <row r="900">
      <c r="B900" s="2"/>
      <c r="C900" s="2"/>
    </row>
    <row r="901">
      <c r="B901" s="2"/>
      <c r="C901" s="2"/>
    </row>
    <row r="902">
      <c r="B902" s="2"/>
      <c r="C902" s="2"/>
    </row>
    <row r="903">
      <c r="B903" s="2"/>
      <c r="C903" s="2"/>
    </row>
    <row r="904">
      <c r="B904" s="2"/>
      <c r="C904" s="2"/>
    </row>
    <row r="905">
      <c r="B905" s="2"/>
      <c r="C905" s="2"/>
    </row>
    <row r="906">
      <c r="B906" s="2"/>
      <c r="C906" s="2"/>
    </row>
    <row r="907">
      <c r="B907" s="2"/>
      <c r="C907" s="2"/>
    </row>
    <row r="908">
      <c r="B908" s="2"/>
      <c r="C908" s="2"/>
    </row>
    <row r="909">
      <c r="B909" s="2"/>
      <c r="C909" s="2"/>
    </row>
    <row r="910">
      <c r="B910" s="2"/>
      <c r="C910" s="2"/>
    </row>
    <row r="911">
      <c r="B911" s="2"/>
      <c r="C911" s="2"/>
    </row>
    <row r="912">
      <c r="B912" s="2"/>
      <c r="C912" s="2"/>
    </row>
    <row r="913">
      <c r="B913" s="2"/>
      <c r="C913" s="2"/>
    </row>
    <row r="914">
      <c r="B914" s="2"/>
      <c r="C914" s="2"/>
    </row>
    <row r="915">
      <c r="B915" s="2"/>
      <c r="C915" s="2"/>
    </row>
    <row r="916">
      <c r="B916" s="2"/>
      <c r="C916" s="2"/>
    </row>
    <row r="917">
      <c r="B917" s="2"/>
      <c r="C917" s="2"/>
    </row>
    <row r="918">
      <c r="B918" s="2"/>
      <c r="C918" s="2"/>
    </row>
    <row r="919">
      <c r="B919" s="2"/>
      <c r="C919" s="2"/>
    </row>
    <row r="920">
      <c r="B920" s="2"/>
      <c r="C920" s="2"/>
    </row>
    <row r="921">
      <c r="B921" s="2"/>
      <c r="C921" s="2"/>
    </row>
    <row r="922">
      <c r="B922" s="2"/>
      <c r="C922" s="2"/>
    </row>
    <row r="923">
      <c r="B923" s="2"/>
      <c r="C923" s="2"/>
    </row>
    <row r="924">
      <c r="B924" s="2"/>
      <c r="C924" s="2"/>
    </row>
    <row r="925">
      <c r="B925" s="2"/>
      <c r="C925" s="2"/>
    </row>
    <row r="926">
      <c r="B926" s="2"/>
      <c r="C926" s="2"/>
    </row>
    <row r="927">
      <c r="B927" s="2"/>
      <c r="C927" s="2"/>
    </row>
    <row r="928">
      <c r="B928" s="2"/>
      <c r="C928" s="2"/>
    </row>
    <row r="929">
      <c r="B929" s="2"/>
      <c r="C929" s="2"/>
    </row>
    <row r="930">
      <c r="B930" s="2"/>
      <c r="C930" s="2"/>
    </row>
    <row r="931">
      <c r="B931" s="2"/>
      <c r="C931" s="2"/>
    </row>
    <row r="932">
      <c r="B932" s="2"/>
      <c r="C932" s="2"/>
    </row>
    <row r="933">
      <c r="B933" s="2"/>
      <c r="C933" s="2"/>
    </row>
    <row r="934">
      <c r="B934" s="2"/>
      <c r="C934" s="2"/>
    </row>
    <row r="935">
      <c r="B935" s="2"/>
      <c r="C935" s="2"/>
    </row>
    <row r="936">
      <c r="B936" s="2"/>
      <c r="C936" s="2"/>
    </row>
    <row r="937">
      <c r="B937" s="2"/>
      <c r="C937" s="2"/>
    </row>
    <row r="938">
      <c r="B938" s="2"/>
      <c r="C938" s="2"/>
    </row>
    <row r="939">
      <c r="B939" s="2"/>
      <c r="C939" s="2"/>
    </row>
    <row r="940">
      <c r="B940" s="2"/>
      <c r="C940" s="2"/>
    </row>
    <row r="941">
      <c r="B941" s="2"/>
      <c r="C941" s="2"/>
    </row>
    <row r="942">
      <c r="B942" s="2"/>
      <c r="C942" s="2"/>
    </row>
    <row r="943">
      <c r="B943" s="2"/>
      <c r="C943" s="2"/>
    </row>
    <row r="944">
      <c r="B944" s="2"/>
      <c r="C944" s="2"/>
    </row>
    <row r="945">
      <c r="B945" s="2"/>
      <c r="C945" s="2"/>
    </row>
    <row r="946">
      <c r="B946" s="2"/>
      <c r="C946" s="2"/>
    </row>
    <row r="947">
      <c r="B947" s="2"/>
      <c r="C947" s="2"/>
    </row>
    <row r="948">
      <c r="B948" s="2"/>
      <c r="C948" s="2"/>
    </row>
    <row r="949">
      <c r="B949" s="2"/>
      <c r="C949" s="2"/>
    </row>
    <row r="950">
      <c r="B950" s="2"/>
      <c r="C950" s="2"/>
    </row>
    <row r="951">
      <c r="B951" s="2"/>
      <c r="C951" s="2"/>
    </row>
    <row r="952">
      <c r="B952" s="2"/>
      <c r="C952" s="2"/>
    </row>
    <row r="953">
      <c r="B953" s="2"/>
      <c r="C953" s="2"/>
    </row>
    <row r="954">
      <c r="B954" s="2"/>
      <c r="C954" s="2"/>
    </row>
    <row r="955">
      <c r="B955" s="2"/>
      <c r="C955" s="2"/>
    </row>
    <row r="956">
      <c r="B956" s="2"/>
      <c r="C956" s="2"/>
    </row>
    <row r="957">
      <c r="B957" s="2"/>
      <c r="C957" s="2"/>
    </row>
    <row r="958">
      <c r="B958" s="2"/>
      <c r="C958" s="2"/>
    </row>
    <row r="959">
      <c r="B959" s="2"/>
      <c r="C959" s="2"/>
    </row>
    <row r="960">
      <c r="B960" s="2"/>
      <c r="C960" s="2"/>
    </row>
    <row r="961">
      <c r="B961" s="2"/>
      <c r="C961" s="2"/>
    </row>
    <row r="962">
      <c r="B962" s="2"/>
      <c r="C962" s="2"/>
    </row>
    <row r="963">
      <c r="B963" s="2"/>
      <c r="C963" s="2"/>
    </row>
    <row r="964">
      <c r="B964" s="2"/>
      <c r="C964" s="2"/>
    </row>
    <row r="965">
      <c r="B965" s="2"/>
      <c r="C965" s="2"/>
    </row>
    <row r="966">
      <c r="B966" s="2"/>
      <c r="C966" s="2"/>
    </row>
    <row r="967">
      <c r="B967" s="2"/>
      <c r="C967" s="2"/>
    </row>
    <row r="968">
      <c r="B968" s="2"/>
      <c r="C968" s="2"/>
    </row>
    <row r="969">
      <c r="B969" s="2"/>
      <c r="C969" s="2"/>
    </row>
    <row r="970">
      <c r="B970" s="2"/>
      <c r="C970" s="2"/>
    </row>
    <row r="971">
      <c r="B971" s="2"/>
      <c r="C971" s="2"/>
    </row>
    <row r="972">
      <c r="B972" s="2"/>
      <c r="C972" s="2"/>
    </row>
    <row r="973">
      <c r="B973" s="2"/>
      <c r="C973" s="2"/>
    </row>
    <row r="974">
      <c r="B974" s="2"/>
      <c r="C974" s="2"/>
    </row>
    <row r="975">
      <c r="B975" s="2"/>
      <c r="C975" s="2"/>
    </row>
    <row r="976">
      <c r="B976" s="2"/>
      <c r="C976" s="2"/>
    </row>
    <row r="977">
      <c r="B977" s="2"/>
      <c r="C977" s="2"/>
    </row>
    <row r="978">
      <c r="B978" s="2"/>
      <c r="C978" s="2"/>
    </row>
    <row r="979">
      <c r="B979" s="2"/>
      <c r="C979" s="2"/>
    </row>
    <row r="980">
      <c r="B980" s="2"/>
      <c r="C980" s="2"/>
    </row>
    <row r="981">
      <c r="B981" s="2"/>
      <c r="C981" s="2"/>
    </row>
    <row r="982">
      <c r="B982" s="2"/>
      <c r="C982" s="2"/>
    </row>
    <row r="983">
      <c r="B983" s="2"/>
      <c r="C983" s="2"/>
    </row>
    <row r="984">
      <c r="B984" s="2"/>
      <c r="C984" s="2"/>
    </row>
    <row r="985">
      <c r="B985" s="2"/>
      <c r="C985" s="2"/>
    </row>
    <row r="986">
      <c r="B986" s="2"/>
      <c r="C986" s="2"/>
    </row>
    <row r="987">
      <c r="B987" s="2"/>
      <c r="C987" s="2"/>
    </row>
    <row r="988">
      <c r="B988" s="2"/>
      <c r="C988" s="2"/>
    </row>
    <row r="989">
      <c r="B989" s="2"/>
      <c r="C989" s="2"/>
    </row>
    <row r="990">
      <c r="B990" s="2"/>
      <c r="C990" s="2"/>
    </row>
    <row r="991">
      <c r="B991" s="2"/>
      <c r="C991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2020-02-03T15:24:41Z</dcterms:created>
  <dc:creator>Usuario</dc:creator>
</cp:coreProperties>
</file>