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160" windowHeight="9300"/>
  </bookViews>
  <sheets>
    <sheet name="整理後標單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\0" localSheetId="0">#REF!</definedName>
    <definedName name="\0">#REF!</definedName>
    <definedName name="\a" localSheetId="0">#REF!</definedName>
    <definedName name="\a">#REF!</definedName>
    <definedName name="\b">#REF!</definedName>
    <definedName name="\c" localSheetId="0">#REF!</definedName>
    <definedName name="\c">#REF!</definedName>
    <definedName name="\d">#REF!</definedName>
    <definedName name="\e">#REF!</definedName>
    <definedName name="\f">#REF!</definedName>
    <definedName name="\i" localSheetId="0">[2]計算!#REF!</definedName>
    <definedName name="\i">[3]計算!#REF!</definedName>
    <definedName name="\l" localSheetId="0">#REF!</definedName>
    <definedName name="\l">#REF!</definedName>
    <definedName name="\o" localSheetId="0">#REF!</definedName>
    <definedName name="\o">#REF!</definedName>
    <definedName name="\p" localSheetId="0">#REF!</definedName>
    <definedName name="\p">#REF!</definedName>
    <definedName name="\r">#REF!</definedName>
    <definedName name="\s">#REF!</definedName>
    <definedName name="\t">#REF!</definedName>
    <definedName name="\w">#REF!</definedName>
    <definedName name="\x">#REF!</definedName>
    <definedName name="\z">#REF!</definedName>
    <definedName name="_0">#REF!</definedName>
    <definedName name="_141Kg_c㎡混凝土">#REF!</definedName>
    <definedName name="_1aa1_">#REF!</definedName>
    <definedName name="_211Kg_c㎡混凝土">#REF!</definedName>
    <definedName name="_2S1_">#REF!</definedName>
    <definedName name="_3">#REF!</definedName>
    <definedName name="_3_直管">#REF!</definedName>
    <definedName name="_3_厚管5.5mm">#REF!</definedName>
    <definedName name="_3_彎管">#REF!</definedName>
    <definedName name="_38">#REF!</definedName>
    <definedName name="_3S2_">#REF!</definedName>
    <definedName name="_4">#N/A</definedName>
    <definedName name="_4S3_" localSheetId="0">#REF!</definedName>
    <definedName name="_4S3_">#REF!</definedName>
    <definedName name="_6_直管">#REF!</definedName>
    <definedName name="_6_厚管8.5mm">#REF!</definedName>
    <definedName name="_6_彎管">#REF!</definedName>
    <definedName name="_8_直管">#REF!</definedName>
    <definedName name="_8_厚管10mm">#REF!</definedName>
    <definedName name="_8_彎管">#REF!</definedName>
    <definedName name="_a">#REF!</definedName>
    <definedName name="_ADD1">#REF!</definedName>
    <definedName name="_ADD2">#REF!</definedName>
    <definedName name="_ADD3">#REF!</definedName>
    <definedName name="_c">#REF!</definedName>
    <definedName name="_d">#REF!</definedName>
    <definedName name="_f">#REF!</definedName>
    <definedName name="_Fill" hidden="1">#REF!</definedName>
    <definedName name="_xlnm._FilterDatabase" localSheetId="0" hidden="1">整理後標單!$A$4:$K$2023</definedName>
    <definedName name="_kdj12">[4]單價分析表!#REF!</definedName>
    <definedName name="_kdj13">[4]單價分析表!#REF!</definedName>
    <definedName name="_kdj14">[4]單價分析表!#REF!</definedName>
    <definedName name="_kdj15" localSheetId="0">[5]單價分析表!#REF!</definedName>
    <definedName name="_kdj15">[4]單價分析表!#REF!</definedName>
    <definedName name="_kdj16" localSheetId="0">[5]單價分析表!#REF!</definedName>
    <definedName name="_kdj16">[4]單價分析表!#REF!</definedName>
    <definedName name="_kdj17" localSheetId="0">[5]單價分析表!#REF!</definedName>
    <definedName name="_kdj17">[4]單價分析表!#REF!</definedName>
    <definedName name="_kdj2" localSheetId="0">#REF!</definedName>
    <definedName name="_kdj2">#REF!</definedName>
    <definedName name="_kdj3" localSheetId="0">#REF!</definedName>
    <definedName name="_kdj3">#REF!</definedName>
    <definedName name="_kdj4" localSheetId="0">#REF!</definedName>
    <definedName name="_kdj4">#REF!</definedName>
    <definedName name="_kdj5" localSheetId="0">[5]單價分析表!#REF!</definedName>
    <definedName name="_kdj5">[4]單價分析表!#REF!</definedName>
    <definedName name="_kdj6" localSheetId="0">[5]單價分析表!#REF!</definedName>
    <definedName name="_kdj6">[4]單價分析表!#REF!</definedName>
    <definedName name="_kdj7" localSheetId="0">[5]單價分析表!#REF!</definedName>
    <definedName name="_kdj7">[4]單價分析表!#REF!</definedName>
    <definedName name="_kdj8" localSheetId="0">[5]單價分析表!#REF!</definedName>
    <definedName name="_kdj8">[4]單價分析表!#REF!</definedName>
    <definedName name="_kdj9" localSheetId="0">[5]單價分析表!#REF!</definedName>
    <definedName name="_kdj9">[4]單價分析表!#REF!</definedName>
    <definedName name="_Key1" localSheetId="0" hidden="1">#REF!</definedName>
    <definedName name="_Key1" hidden="1">#REF!</definedName>
    <definedName name="_Key2" localSheetId="0" hidden="1">#REF!</definedName>
    <definedName name="_Key2" hidden="1">#REF!</definedName>
    <definedName name="_MLS1" localSheetId="0">#REF!</definedName>
    <definedName name="_MLS1">#REF!</definedName>
    <definedName name="_MLS2">#REF!</definedName>
    <definedName name="_o">#REF!</definedName>
    <definedName name="_Order1" hidden="1">255</definedName>
    <definedName name="_Order2" hidden="1">255</definedName>
    <definedName name="_p" localSheetId="0">#REF!</definedName>
    <definedName name="_p">#REF!</definedName>
    <definedName name="_PR1" localSheetId="0">#REF!</definedName>
    <definedName name="_PR1">#REF!</definedName>
    <definedName name="_PRN1" localSheetId="0">#REF!</definedName>
    <definedName name="_PRN1">#REF!</definedName>
    <definedName name="_r">#REF!</definedName>
    <definedName name="_s">#REF!</definedName>
    <definedName name="_w">#REF!</definedName>
    <definedName name="_x">#REF!</definedName>
    <definedName name="_z">#REF!</definedName>
    <definedName name="A">#REF!</definedName>
    <definedName name="A100.">[6]鳳農土!#REF!</definedName>
    <definedName name="aa" localSheetId="0">#REF!</definedName>
    <definedName name="aa">#REF!</definedName>
    <definedName name="AC加舖費" localSheetId="0">#REF!</definedName>
    <definedName name="AC加舖費">#REF!</definedName>
    <definedName name="AC修復費" localSheetId="0">#REF!</definedName>
    <definedName name="AC修復費">#REF!</definedName>
    <definedName name="AC路面切割">#REF!</definedName>
    <definedName name="ADD">#REF!</definedName>
    <definedName name="AS">#REF!</definedName>
    <definedName name="B">#REF!</definedName>
    <definedName name="BAN_TOTAL">#REF!</definedName>
    <definedName name="BE">#REF!</definedName>
    <definedName name="CAR">#REF!</definedName>
    <definedName name="CC">#REF!</definedName>
    <definedName name="CCS">#N/A</definedName>
    <definedName name="CH_2" localSheetId="0">#REF!</definedName>
    <definedName name="CH_2">#REF!</definedName>
    <definedName name="check" localSheetId="0">#REF!,#REF!,#REF!,#REF!,#REF!,#REF!,#REF!,#REF!,#REF!,#REF!,#REF!,#REF!,#REF!,#REF!,#REF!,#REF!,#REF!,#REF!</definedName>
    <definedName name="check">#REF!,#REF!,#REF!,#REF!,#REF!,#REF!,#REF!,#REF!,#REF!,#REF!,#REF!,#REF!,#REF!,#REF!,#REF!,#REF!,#REF!,#REF!</definedName>
    <definedName name="cost" localSheetId="0">#REF!,#REF!,#REF!,#REF!,#REF!,#REF!,#REF!,#REF!,#REF!,#REF!,#REF!,#REF!,#REF!,#REF!,#REF!,#REF!,#REF!,#REF!,#REF!,#REF!</definedName>
    <definedName name="cost">#REF!,#REF!,#REF!,#REF!,#REF!,#REF!,#REF!,#REF!,#REF!,#REF!,#REF!,#REF!,#REF!,#REF!,#REF!,#REF!,#REF!,#REF!,#REF!,#REF!</definedName>
    <definedName name="CSS">#N/A</definedName>
    <definedName name="D" localSheetId="0">#REF!</definedName>
    <definedName name="D">#REF!</definedName>
    <definedName name="D12_">#N/A</definedName>
    <definedName name="D20_">#N/A</definedName>
    <definedName name="_xlnm.Database" localSheetId="0">#REF!</definedName>
    <definedName name="_xlnm.Database">#REF!</definedName>
    <definedName name="DS" localSheetId="0">#REF!</definedName>
    <definedName name="DS">#REF!</definedName>
    <definedName name="DW9_">#N/A</definedName>
    <definedName name="E" localSheetId="0">#REF!</definedName>
    <definedName name="E">#REF!</definedName>
    <definedName name="EMT" localSheetId="0">#REF!</definedName>
    <definedName name="EMT">#REF!</definedName>
    <definedName name="F" localSheetId="0">#REF!</definedName>
    <definedName name="F">#REF!</definedName>
    <definedName name="FM">#REF!</definedName>
    <definedName name="FU">#REF!</definedName>
    <definedName name="G" localSheetId="0">[7]結構單價分析!#REF!</definedName>
    <definedName name="G">[8]結構單價分析!#REF!</definedName>
    <definedName name="GI" localSheetId="0">#REF!</definedName>
    <definedName name="GI">#REF!</definedName>
    <definedName name="H1_" localSheetId="0">#REF!</definedName>
    <definedName name="H1_">#REF!</definedName>
    <definedName name="H2_" localSheetId="0">#REF!</definedName>
    <definedName name="H2_">#REF!</definedName>
    <definedName name="H3_">#REF!</definedName>
    <definedName name="HH">#REF!</definedName>
    <definedName name="I">#REF!</definedName>
    <definedName name="K" localSheetId="0">[7]標單!#REF!</definedName>
    <definedName name="K">[8]標單!#REF!</definedName>
    <definedName name="L_1" localSheetId="0">#REF!</definedName>
    <definedName name="L_1">#REF!</definedName>
    <definedName name="L_2" localSheetId="0">#REF!</definedName>
    <definedName name="L_2">#REF!</definedName>
    <definedName name="L_3" localSheetId="0">#REF!</definedName>
    <definedName name="L_3">#REF!</definedName>
    <definedName name="LA">#REF!</definedName>
    <definedName name="MAR">#REF!</definedName>
    <definedName name="MC">#REF!</definedName>
    <definedName name="MG">#REF!</definedName>
    <definedName name="MLS">#REF!</definedName>
    <definedName name="NF">#REF!</definedName>
    <definedName name="OO">#REF!</definedName>
    <definedName name="OP">#REF!</definedName>
    <definedName name="P">#REF!</definedName>
    <definedName name="PH">#REF!</definedName>
    <definedName name="PNL">#REF!</definedName>
    <definedName name="PP">#REF!</definedName>
    <definedName name="_xlnm.Print_Area" localSheetId="0">#REF!</definedName>
    <definedName name="_xlnm.Print_Area">#REF!</definedName>
    <definedName name="Print_Area_MI">#REF!</definedName>
    <definedName name="_xlnm.Print_Titles" localSheetId="0">#REF!</definedName>
    <definedName name="_xlnm.Print_Titles">#REF!</definedName>
    <definedName name="Print_Titles_MI">#REF!</definedName>
    <definedName name="PVC止水橡皮">#REF!</definedName>
    <definedName name="QQ">#REF!</definedName>
    <definedName name="RE">#REF!</definedName>
    <definedName name="RFH">#REF!</definedName>
    <definedName name="S_0">#REF!</definedName>
    <definedName name="S_1">#N/A</definedName>
    <definedName name="SC" localSheetId="0">#REF!</definedName>
    <definedName name="SC">#REF!</definedName>
    <definedName name="SUB_1" localSheetId="0">#REF!</definedName>
    <definedName name="SUB_1">#REF!</definedName>
    <definedName name="SUB_2" localSheetId="0">#REF!</definedName>
    <definedName name="SUB_2">#REF!</definedName>
    <definedName name="SUB_3">#REF!</definedName>
    <definedName name="SUB_4">#REF!</definedName>
    <definedName name="T">#REF!</definedName>
    <definedName name="Tf">#REF!</definedName>
    <definedName name="TL">#N/A</definedName>
    <definedName name="TOT" localSheetId="0">#REF!</definedName>
    <definedName name="TOT">#REF!</definedName>
    <definedName name="total" localSheetId="0">[5]預算書!#REF!</definedName>
    <definedName name="total">[4]預算書!#REF!</definedName>
    <definedName name="TTTT" localSheetId="0">#REF!</definedName>
    <definedName name="TTTT">#REF!</definedName>
    <definedName name="Tw" localSheetId="0">#REF!</definedName>
    <definedName name="Tw">#REF!</definedName>
    <definedName name="TY" localSheetId="0">#REF!</definedName>
    <definedName name="TY">#REF!</definedName>
    <definedName name="T型涵洞數">#REF!</definedName>
    <definedName name="Ｕ型錨座裝設">#REF!</definedName>
    <definedName name="VS">#REF!</definedName>
    <definedName name="W">#REF!</definedName>
    <definedName name="W15_">#N/A</definedName>
    <definedName name="W3_">#N/A</definedName>
    <definedName name="W6_">#N/A</definedName>
    <definedName name="WIN" localSheetId="0">#REF!</definedName>
    <definedName name="WIN">#REF!</definedName>
    <definedName name="Z" localSheetId="0">#REF!</definedName>
    <definedName name="Z">#REF!</definedName>
    <definedName name="Z_2" localSheetId="0">#REF!</definedName>
    <definedName name="Z_2">#REF!</definedName>
    <definedName name="ZC_1" localSheetId="0">#REF!</definedName>
    <definedName name="ZC_1">#REF!</definedName>
    <definedName name="φ13_50m_m">#REF!</definedName>
    <definedName name="φ65m_m">#REF!</definedName>
    <definedName name="φ75m_m接CI.DI平口接頭">#REF!</definedName>
    <definedName name="φ75m_m接CI.DI機械接頭">#REF!</definedName>
    <definedName name="一般涵洞長">#REF!</definedName>
    <definedName name="乙方人孔蓋">#REF!</definedName>
    <definedName name="二回預力裝設">#REF!</definedName>
    <definedName name="人孔蓋裝設">#REF!</definedName>
    <definedName name="人孔擋土4">#REF!</definedName>
    <definedName name="人孔擋土47">#REF!</definedName>
    <definedName name="人孔擋土7">#REF!</definedName>
    <definedName name="人孔頸部">#REF!</definedName>
    <definedName name="人孔總數">#REF!</definedName>
    <definedName name="人行道復舊">#REF!</definedName>
    <definedName name="口孔處理">#REF!</definedName>
    <definedName name="士林_慶同_台芝">#REF!</definedName>
    <definedName name="工期">#REF!</definedName>
    <definedName name="工程名稱">#REF!</definedName>
    <definedName name="工程地點">#REF!</definedName>
    <definedName name="工程概要">[9]圖說稿!$D$7</definedName>
    <definedName name="工程編號" localSheetId="0">#REF!</definedName>
    <definedName name="工程編號">#REF!</definedName>
    <definedName name="工程總長" localSheetId="0">#REF!</definedName>
    <definedName name="工程總長">#REF!</definedName>
    <definedName name="中" localSheetId="0">#REF!</definedName>
    <definedName name="中">#REF!</definedName>
    <definedName name="分析表1" localSheetId="0">[10]單價分析表!#REF!</definedName>
    <definedName name="分析表1">[11]單價分析表!#REF!</definedName>
    <definedName name="分析表10" localSheetId="0">[12]單價分析表!#REF!</definedName>
    <definedName name="分析表10">[13]單價分析表!#REF!</definedName>
    <definedName name="分析表11" localSheetId="0">[10]單價分析表!#REF!</definedName>
    <definedName name="分析表11">[11]單價分析表!#REF!</definedName>
    <definedName name="分析表14">[14]單價分析表!$G$266</definedName>
    <definedName name="分析表15">[14]單價分析表!$G$298</definedName>
    <definedName name="分析表17" localSheetId="0">[12]單價分析表!#REF!</definedName>
    <definedName name="分析表17">[13]單價分析表!#REF!</definedName>
    <definedName name="分析表2" localSheetId="0">[12]單價分析表!#REF!</definedName>
    <definedName name="分析表2">[13]單價分析表!#REF!</definedName>
    <definedName name="分析表3" localSheetId="0">[12]單價分析表!#REF!</definedName>
    <definedName name="分析表3">[13]單價分析表!#REF!</definedName>
    <definedName name="分析表6" localSheetId="0">[12]單價分析表!#REF!</definedName>
    <definedName name="分析表6">[13]單價分析表!#REF!</definedName>
    <definedName name="分析表8" localSheetId="0">[10]單價分析表!#REF!</definedName>
    <definedName name="分析表8">[11]單價分析表!#REF!</definedName>
    <definedName name="日圓" localSheetId="0">'[15]中央監控(單)'!#REF!</definedName>
    <definedName name="日圓">'[16]中央監控(單)'!#REF!</definedName>
    <definedName name="止水銅片" localSheetId="0">#REF!</definedName>
    <definedName name="止水銅片">#REF!</definedName>
    <definedName name="水泥砂漿" localSheetId="0">#REF!</definedName>
    <definedName name="水泥砂漿">#REF!</definedName>
    <definedName name="水泥路面嶄除費或拆除混凝土" localSheetId="0">#REF!</definedName>
    <definedName name="水泥路面嶄除費或拆除混凝土">#REF!</definedName>
    <definedName name="水槽蓋裝設">#REF!</definedName>
    <definedName name="台北市">#REF!</definedName>
    <definedName name="台幣" localSheetId="0">'[15]中央監控(單)'!#REF!</definedName>
    <definedName name="台幣">'[16]中央監控(單)'!#REF!</definedName>
    <definedName name="台灣省">[17]式項表!#REF!</definedName>
    <definedName name="四回預力裝設" localSheetId="0">#REF!</definedName>
    <definedName name="四回預力裝設">#REF!</definedName>
    <definedName name="伍">#REF!</definedName>
    <definedName name="伍.">#REF!</definedName>
    <definedName name="共同項目金額">[18]數量表!$M$56</definedName>
    <definedName name="危險標示帶" localSheetId="0">#REF!</definedName>
    <definedName name="危險標示帶">#REF!</definedName>
    <definedName name="合計A" localSheetId="0">#REF!</definedName>
    <definedName name="合計A">#REF!</definedName>
    <definedName name="合計B" localSheetId="0">#REF!</definedName>
    <definedName name="合計B">#REF!</definedName>
    <definedName name="回填方">#REF!</definedName>
    <definedName name="回填粗砂">#REF!</definedName>
    <definedName name="地物情況">#REF!</definedName>
    <definedName name="地線總長">#REF!</definedName>
    <definedName name="安裝" localSheetId="0">'[15]中央監控(單)'!#REF!</definedName>
    <definedName name="安裝">'[16]中央監控(單)'!#REF!</definedName>
    <definedName name="竹" localSheetId="0">#REF!</definedName>
    <definedName name="竹">#REF!</definedName>
    <definedName name="位置">#REF!</definedName>
    <definedName name="每處φ13_40m_m水表盒拆除及裝置_包括按裝止水栓水表箱﹑回填地盤" localSheetId="0">#REF!</definedName>
    <definedName name="每處φ13_40m_m水表盒拆除及裝置_包括按裝止水栓水表箱﹑回填地盤">#REF!</definedName>
    <definedName name="抽排水4" localSheetId="0">#REF!</definedName>
    <definedName name="抽排水4">#REF!</definedName>
    <definedName name="抽排水47">#REF!</definedName>
    <definedName name="抽排水7">#REF!</definedName>
    <definedName name="長度_M">#REF!</definedName>
    <definedName name="南科">[19]圖說稿!$D$3</definedName>
    <definedName name="按裝工資" localSheetId="0">#REF!</definedName>
    <definedName name="按裝工資">#REF!</definedName>
    <definedName name="挖方4" localSheetId="0">#REF!</definedName>
    <definedName name="挖方4">#REF!</definedName>
    <definedName name="挖方47" localSheetId="0">#REF!</definedName>
    <definedName name="挖方47">#REF!</definedName>
    <definedName name="挖方7">#REF!</definedName>
    <definedName name="穿尼龍繩">#REF!</definedName>
    <definedName name="穿越路口數">#REF!</definedName>
    <definedName name="美金" localSheetId="0">'[15]中央監控(單)'!#REF!</definedName>
    <definedName name="美金">'[16]中央監控(單)'!#REF!</definedName>
    <definedName name="重量_kg" localSheetId="0">#REF!</definedName>
    <definedName name="重量_kg">#REF!</definedName>
    <definedName name="級配砂石" localSheetId="0">#REF!</definedName>
    <definedName name="級配砂石">#REF!</definedName>
    <definedName name="配合排水溝改善用戶外線改遷_含臨時管線_以4M計算" localSheetId="0">#REF!</definedName>
    <definedName name="配合排水溝改善用戶外線改遷_含臨時管線_以4M計算">#REF!</definedName>
    <definedName name="配電線包紮費">#REF!</definedName>
    <definedName name="配管另料">#REF!</definedName>
    <definedName name="配線另料">#REF!</definedName>
    <definedName name="參">#REF!</definedName>
    <definedName name="基礎螺栓裝設">#REF!</definedName>
    <definedName name="專業廠">#REF!</definedName>
    <definedName name="常溫瀝青">#REF!</definedName>
    <definedName name="排卵石">#REF!</definedName>
    <definedName name="排氣閥安裝">#REF!</definedName>
    <definedName name="接地棒裝設">#REF!</definedName>
    <definedName name="接地線徑">#REF!</definedName>
    <definedName name="混凝土140">#REF!</definedName>
    <definedName name="混凝土175">#REF!</definedName>
    <definedName name="混凝土210">#REF!</definedName>
    <definedName name="清水模板">#REF!</definedName>
    <definedName name="組裝工資">#REF!</definedName>
    <definedName name="單位">[20]參數設定!$B$42:$B$48</definedName>
    <definedName name="單位重量_kg" localSheetId="0">#REF!</definedName>
    <definedName name="單位重量_kg">#REF!</definedName>
    <definedName name="場鑄孔長">#REF!</definedName>
    <definedName name="場鑄孔數">#REF!</definedName>
    <definedName name="普通模板">#REF!</definedName>
    <definedName name="殘土處理">#REF!</definedName>
    <definedName name="殘方">#REF!</definedName>
    <definedName name="稅雜費">#REF!</definedName>
    <definedName name="竣工圖數">#REF!</definedName>
    <definedName name="新闢路">#REF!</definedName>
    <definedName name="碎石級配">#REF!</definedName>
    <definedName name="腳踏釘埋設">#REF!</definedName>
    <definedName name="試通費">#REF!</definedName>
    <definedName name="運什費">#REF!</definedName>
    <definedName name="過橋鐵件_平均單價">#REF!</definedName>
    <definedName name="道路水溝復舊">#REF!</definedName>
    <definedName name="電線公稱線徑">[21]管核算!$F$2:$F$20</definedName>
    <definedName name="電線及端子另料" localSheetId="0">#REF!</definedName>
    <definedName name="電線及端子另料">#REF!</definedName>
    <definedName name="預鑄人孔裝設">#REF!</definedName>
    <definedName name="預鑄孔長">#REF!</definedName>
    <definedName name="預鑄孔數">#REF!</definedName>
    <definedName name="管溝換填砂">#REF!</definedName>
    <definedName name="管溝換填碎石級配料" localSheetId="0">#REF!</definedName>
    <definedName name="管溝換填碎石級配料">#REF!</definedName>
    <definedName name="管路長度">#REF!</definedName>
    <definedName name="管路模板">#REF!</definedName>
    <definedName name="管路擋土4">#REF!</definedName>
    <definedName name="管路擋土47">#REF!</definedName>
    <definedName name="管路擋土7">#REF!</definedName>
    <definedName name="管線" localSheetId="0">'[15]中央監控(單)'!#REF!</definedName>
    <definedName name="管線">'[16]中央監控(單)'!#REF!</definedName>
    <definedName name="管線過台糖鐵路埋設費" localSheetId="0">#REF!</definedName>
    <definedName name="管線過台糖鐵路埋設費">#REF!</definedName>
    <definedName name="管總長">#REF!</definedName>
    <definedName name="銅排及另料" localSheetId="0">#REF!</definedName>
    <definedName name="銅排及另料">#REF!</definedName>
    <definedName name="數量" localSheetId="0">#REF!</definedName>
    <definedName name="數量">#REF!</definedName>
    <definedName name="樓地板m2" localSheetId="0">[22]假設工程詳細表!#REF!</definedName>
    <definedName name="樓地板m2">[22]假設工程詳細表!#REF!</definedName>
    <definedName name="標準單價" localSheetId="0">#REF!</definedName>
    <definedName name="標準單價">#REF!</definedName>
    <definedName name="線徑">#REF!</definedName>
    <definedName name="舖碎石" localSheetId="0">#REF!</definedName>
    <definedName name="舖碎石">#REF!</definedName>
    <definedName name="鋼筋" localSheetId="0">#REF!</definedName>
    <definedName name="鋼筋">#REF!</definedName>
    <definedName name="營業稅" localSheetId="0">[5]預算書!#REF!</definedName>
    <definedName name="營業稅">[4]預算書!#REF!</definedName>
    <definedName name="總線長">#REF!</definedName>
    <definedName name="隱藏欄模組.印數量表">[23]!隱藏欄模組.印數量表</definedName>
    <definedName name="覆蓋鐵板" localSheetId="0">#REF!</definedName>
    <definedName name="覆蓋鐵板">#REF!</definedName>
    <definedName name="雜項另料" localSheetId="0">#REF!</definedName>
    <definedName name="雜項另料">#REF!</definedName>
    <definedName name="變更試挖費" localSheetId="0">#REF!</definedName>
    <definedName name="變更試挖費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19" i="1" l="1"/>
  <c r="F1987" i="1"/>
  <c r="F1982" i="1"/>
  <c r="F1968" i="1"/>
  <c r="F1896" i="1"/>
  <c r="F1873" i="1"/>
  <c r="F1837" i="1"/>
  <c r="F1793" i="1"/>
  <c r="F1762" i="1"/>
  <c r="F1741" i="1"/>
  <c r="F1721" i="1"/>
  <c r="F1689" i="1"/>
  <c r="D1602" i="1"/>
  <c r="D1595" i="1"/>
  <c r="D1593" i="1"/>
  <c r="D1592" i="1"/>
  <c r="D1589" i="1"/>
  <c r="D1586" i="1"/>
  <c r="D1585" i="1"/>
  <c r="D1580" i="1"/>
  <c r="D1579" i="1"/>
  <c r="D1578" i="1"/>
  <c r="D1577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3" i="1"/>
  <c r="F1492" i="1"/>
  <c r="F1491" i="1"/>
  <c r="F1490" i="1"/>
  <c r="F1489" i="1"/>
  <c r="F1488" i="1"/>
  <c r="F1487" i="1"/>
  <c r="F1486" i="1"/>
  <c r="F1485" i="1"/>
  <c r="F1484" i="1"/>
  <c r="F1483" i="1"/>
  <c r="F1481" i="1"/>
  <c r="F1480" i="1"/>
  <c r="F1479" i="1"/>
  <c r="F1478" i="1"/>
  <c r="F1477" i="1"/>
  <c r="F1476" i="1"/>
  <c r="F1474" i="1"/>
  <c r="F1473" i="1"/>
  <c r="F1472" i="1"/>
  <c r="F1471" i="1"/>
  <c r="F1470" i="1"/>
  <c r="F1469" i="1"/>
  <c r="F1468" i="1"/>
  <c r="F1467" i="1"/>
  <c r="F1466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6" i="1"/>
  <c r="F1445" i="1"/>
  <c r="F1444" i="1"/>
  <c r="F1440" i="1"/>
  <c r="F1439" i="1"/>
  <c r="F1426" i="1"/>
  <c r="F1425" i="1"/>
  <c r="F1423" i="1"/>
  <c r="F1422" i="1"/>
  <c r="F1420" i="1"/>
  <c r="F1410" i="1"/>
  <c r="F1400" i="1"/>
  <c r="F1385" i="1"/>
  <c r="F1384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6" i="1"/>
  <c r="F1560" i="1" s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6" i="1"/>
  <c r="F1285" i="1"/>
  <c r="F1284" i="1"/>
  <c r="F1283" i="1"/>
  <c r="F1282" i="1"/>
  <c r="F1281" i="1"/>
  <c r="F1280" i="1"/>
  <c r="F1279" i="1"/>
  <c r="F1278" i="1"/>
  <c r="F1277" i="1"/>
  <c r="F1274" i="1"/>
  <c r="F1236" i="1"/>
  <c r="F1234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66" i="1"/>
  <c r="F1122" i="1"/>
  <c r="F1102" i="1"/>
  <c r="F942" i="1"/>
  <c r="F19" i="1"/>
  <c r="F15" i="1"/>
  <c r="E15" i="1"/>
  <c r="F14" i="1"/>
  <c r="E13" i="1"/>
  <c r="F13" i="1" s="1"/>
  <c r="F12" i="1"/>
  <c r="F11" i="1"/>
  <c r="E11" i="1"/>
  <c r="F10" i="1"/>
  <c r="E10" i="1"/>
  <c r="F9" i="1"/>
  <c r="E9" i="1"/>
  <c r="F8" i="1"/>
  <c r="E8" i="1"/>
  <c r="F16" i="1" l="1"/>
</calcChain>
</file>

<file path=xl/comments1.xml><?xml version="1.0" encoding="utf-8"?>
<comments xmlns="http://schemas.openxmlformats.org/spreadsheetml/2006/main">
  <authors>
    <author>Kao Tsai Ling</author>
  </authors>
  <commentList>
    <comment ref="E133" authorId="0" shapeId="0">
      <text>
        <r>
          <rPr>
            <b/>
            <sz val="9"/>
            <color indexed="81"/>
            <rFont val="Tahoma"/>
            <family val="2"/>
          </rPr>
          <t>Kao Tsai Ling: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華城</t>
        </r>
      </text>
    </comment>
  </commentList>
</comments>
</file>

<file path=xl/sharedStrings.xml><?xml version="1.0" encoding="utf-8"?>
<sst xmlns="http://schemas.openxmlformats.org/spreadsheetml/2006/main" count="13087" uniqueCount="6103">
  <si>
    <t>工程預算書</t>
    <phoneticPr fontId="1" type="noConversion"/>
  </si>
  <si>
    <t>P00151</t>
    <phoneticPr fontId="8" type="noConversion"/>
  </si>
  <si>
    <t>工程名稱：春福建設台南市建興段207-1地號煙波飯店新建工程</t>
    <phoneticPr fontId="1" type="noConversion"/>
  </si>
  <si>
    <t>工程地點：台南市</t>
    <phoneticPr fontId="1" type="noConversion"/>
  </si>
  <si>
    <t>九宮格</t>
  </si>
  <si>
    <t>次九宮格</t>
  </si>
  <si>
    <t>主系統</t>
  </si>
  <si>
    <t>次系統</t>
  </si>
  <si>
    <t>項次</t>
    <phoneticPr fontId="8" type="noConversion"/>
  </si>
  <si>
    <t xml:space="preserve"> 名             稱</t>
    <phoneticPr fontId="8" type="noConversion"/>
  </si>
  <si>
    <t>單位</t>
    <phoneticPr fontId="8" type="noConversion"/>
  </si>
  <si>
    <t>數 量</t>
    <phoneticPr fontId="11" type="noConversion"/>
  </si>
  <si>
    <t xml:space="preserve">單   價      </t>
    <phoneticPr fontId="11" type="noConversion"/>
  </si>
  <si>
    <t xml:space="preserve">複    價      </t>
    <phoneticPr fontId="8" type="noConversion"/>
  </si>
  <si>
    <t xml:space="preserve">備     註     </t>
    <phoneticPr fontId="11" type="noConversion"/>
  </si>
  <si>
    <t>甲</t>
    <phoneticPr fontId="8" type="noConversion"/>
  </si>
  <si>
    <t>一般機電(含房控管路工程)</t>
    <phoneticPr fontId="8" type="noConversion"/>
  </si>
  <si>
    <t>壹</t>
  </si>
  <si>
    <t>配電盤設備工程</t>
    <phoneticPr fontId="8" type="noConversion"/>
  </si>
  <si>
    <t>式</t>
    <phoneticPr fontId="8" type="noConversion"/>
  </si>
  <si>
    <t>貳</t>
  </si>
  <si>
    <t>電氣設備及管路工程</t>
  </si>
  <si>
    <t>式</t>
    <phoneticPr fontId="8" type="noConversion"/>
  </si>
  <si>
    <t>參</t>
    <phoneticPr fontId="1" type="noConversion"/>
  </si>
  <si>
    <t>發電機設備及管路工程</t>
    <phoneticPr fontId="1" type="noConversion"/>
  </si>
  <si>
    <t>肆</t>
    <phoneticPr fontId="1" type="noConversion"/>
  </si>
  <si>
    <t>噪音防治工程</t>
    <phoneticPr fontId="1" type="noConversion"/>
  </si>
  <si>
    <t>伍</t>
    <phoneticPr fontId="1" type="noConversion"/>
  </si>
  <si>
    <t>弱電設備及管路工程</t>
    <phoneticPr fontId="1" type="noConversion"/>
  </si>
  <si>
    <t>陸</t>
    <phoneticPr fontId="1" type="noConversion"/>
  </si>
  <si>
    <t>衛生設備及管路工程</t>
  </si>
  <si>
    <t>柒</t>
    <phoneticPr fontId="1" type="noConversion"/>
  </si>
  <si>
    <t>消防設備及管路工程</t>
  </si>
  <si>
    <t>捌</t>
    <phoneticPr fontId="1" type="noConversion"/>
  </si>
  <si>
    <t>停車場通風設備工程</t>
    <phoneticPr fontId="8" type="noConversion"/>
  </si>
  <si>
    <t>合計</t>
    <phoneticPr fontId="8" type="noConversion"/>
  </si>
  <si>
    <t>乙</t>
    <phoneticPr fontId="8" type="noConversion"/>
  </si>
  <si>
    <t>房控-弱電</t>
    <phoneticPr fontId="8" type="noConversion"/>
  </si>
  <si>
    <t>玖</t>
    <phoneticPr fontId="15" type="noConversion"/>
  </si>
  <si>
    <t>飯店房控管理系統工程</t>
    <phoneticPr fontId="1" type="noConversion"/>
  </si>
  <si>
    <t>合計</t>
    <phoneticPr fontId="8" type="noConversion"/>
  </si>
  <si>
    <t>壹</t>
    <phoneticPr fontId="8" type="noConversion"/>
  </si>
  <si>
    <t>配電盤設備工程</t>
  </si>
  <si>
    <t>P00151-36</t>
    <phoneticPr fontId="8" type="noConversion"/>
  </si>
  <si>
    <t>Update TND_PROJECT_ITEM set ITEM_ID='壹',ITEM_DESC='配電盤設備工程',ITEM_UNIT='',ITEM_QUANTITY =null,ITEM_UNIT_PRICE =null,ITEM_REMARK ='',TYPE_CODE_1 ='15',TYPE_CODE_2 ='15',SUB_TYPE_CODE ='',SYSTEM_MAIN='配電盤設備工程',SYSTEM_SUB='',MODIFY_USER_ID ='kao',MODIFY_DATE =getdate(),EXCEL_ROW_ID =36 WHERE PROJECT_ITEM_ID ='P00151-36'</t>
    <phoneticPr fontId="8" type="noConversion"/>
  </si>
  <si>
    <t>一</t>
    <phoneticPr fontId="8" type="noConversion"/>
  </si>
  <si>
    <t>高壓配電設備系統工程</t>
    <phoneticPr fontId="8" type="noConversion"/>
  </si>
  <si>
    <t>高壓配電設備系統工程</t>
    <phoneticPr fontId="8" type="noConversion"/>
  </si>
  <si>
    <t>P00151-37</t>
    <phoneticPr fontId="8" type="noConversion"/>
  </si>
  <si>
    <t>Update TND_PROJECT_ITEM set ITEM_ID='一',ITEM_DESC='高壓配電設備系統工程',ITEM_UNIT='',ITEM_QUANTITY =1,ITEM_UNIT_PRICE =null,ITEM_REMARK ='',TYPE_CODE_1 ='15',TYPE_CODE_2 ='15',SUB_TYPE_CODE ='',SYSTEM_MAIN='配電盤設備工程',SYSTEM_SUB='高壓配電設備系統工程',MODIFY_USER_ID ='kao',MODIFY_DATE =getdate(),EXCEL_ROW_ID =37 WHERE PROJECT_ITEM_ID ='P00151-37'</t>
    <phoneticPr fontId="8" type="noConversion"/>
  </si>
  <si>
    <t>(一)</t>
    <phoneticPr fontId="8" type="noConversion"/>
  </si>
  <si>
    <t>MOF PANEL</t>
    <phoneticPr fontId="8" type="noConversion"/>
  </si>
  <si>
    <t>P00151-38</t>
    <phoneticPr fontId="8" type="noConversion"/>
  </si>
  <si>
    <t>Update TND_PROJECT_ITEM set ITEM_ID='(一)',ITEM_DESC='MOF PANEL',ITEM_UNIT='',ITEM_QUANTITY =null,ITEM_UNIT_PRICE =null,ITEM_REMARK ='',TYPE_CODE_1 ='15',TYPE_CODE_2 ='15',SUB_TYPE_CODE ='',SYSTEM_MAIN='配電盤設備工程',SYSTEM_SUB='高壓配電設備系統工程',MODIFY_USER_ID ='kao',MODIFY_DATE =getdate(),EXCEL_ROW_ID =38 WHERE PROJECT_ITEM_ID ='P00151-38'</t>
    <phoneticPr fontId="8" type="noConversion"/>
  </si>
  <si>
    <t>1</t>
  </si>
  <si>
    <t>CASE：1600W×2350H×2000D SS41×3.0/2.0t</t>
    <phoneticPr fontId="8" type="noConversion"/>
  </si>
  <si>
    <t>只</t>
    <phoneticPr fontId="15" type="noConversion"/>
  </si>
  <si>
    <t>東元、士林、佑吉</t>
    <phoneticPr fontId="8" type="noConversion"/>
  </si>
  <si>
    <t>P00151-39</t>
    <phoneticPr fontId="8" type="noConversion"/>
  </si>
  <si>
    <t>Update TND_PROJECT_ITEM set ITEM_ID='1',ITEM_DESC='CASE：1600W×2350H×2000D SS41×3.0/2.0t',ITEM_UNIT='只',ITEM_QUANTITY =1,ITEM_UNIT_PRICE =null,ITEM_REMARK ='東元、士林、佑吉',TYPE_CODE_1 ='15',TYPE_CODE_2 ='15',SUB_TYPE_CODE ='',SYSTEM_MAIN='配電盤設備工程',SYSTEM_SUB='高壓配電設備系統工程',MODIFY_USER_ID ='kao',MODIFY_DATE =getdate(),EXCEL_ROW_ID =39 WHERE PROJECT_ITEM_ID ='P00151-39'</t>
    <phoneticPr fontId="8" type="noConversion"/>
  </si>
  <si>
    <t>玻璃視窗、木板</t>
    <phoneticPr fontId="8" type="noConversion"/>
  </si>
  <si>
    <t>式</t>
  </si>
  <si>
    <t>P00151-40</t>
    <phoneticPr fontId="8" type="noConversion"/>
  </si>
  <si>
    <t>Update TND_PROJECT_ITEM set ITEM_ID='2',ITEM_DESC='玻璃視窗、木板',ITEM_UNIT='式',ITEM_QUANTITY =1,ITEM_UNIT_PRICE =null,ITEM_REMARK ='',TYPE_CODE_1 ='15',TYPE_CODE_2 ='15',SUB_TYPE_CODE ='',SYSTEM_MAIN='配電盤設備工程',SYSTEM_SUB='高壓配電設備系統工程',MODIFY_USER_ID ='kao',MODIFY_DATE =getdate(),EXCEL_ROW_ID =40 WHERE PROJECT_ITEM_ID ='P00151-40'</t>
    <phoneticPr fontId="8" type="noConversion"/>
  </si>
  <si>
    <t>XLPE 25KV 200㎜2 ＆ CABLE  HEAD</t>
    <phoneticPr fontId="8" type="noConversion"/>
  </si>
  <si>
    <t>水電承商現場施作</t>
    <phoneticPr fontId="15" type="noConversion"/>
  </si>
  <si>
    <t>P00151-41</t>
    <phoneticPr fontId="8" type="noConversion"/>
  </si>
  <si>
    <t>Update TND_PROJECT_ITEM set ITEM_ID='3',ITEM_DESC='XLPE 25KV 200㎜2 ＆ CABLE  HEAD',ITEM_UNIT='式',ITEM_QUANTITY =1,ITEM_UNIT_PRICE =null,ITEM_REMARK ='水電承商現場施作',TYPE_CODE_1 ='15',TYPE_CODE_2 ='15',SUB_TYPE_CODE ='',SYSTEM_MAIN='配電盤設備工程',SYSTEM_SUB='高壓配電設備系統工程',MODIFY_USER_ID ='kao',MODIFY_DATE =getdate(),EXCEL_ROW_ID =41 WHERE PROJECT_ITEM_ID ='P00151-41'</t>
    <phoneticPr fontId="8" type="noConversion"/>
  </si>
  <si>
    <t>高壓電纜固定座</t>
    <phoneticPr fontId="8" type="noConversion"/>
  </si>
  <si>
    <t>P00151-42</t>
    <phoneticPr fontId="8" type="noConversion"/>
  </si>
  <si>
    <t>Update TND_PROJECT_ITEM set ITEM_ID='4',ITEM_DESC='高壓電纜固定座',ITEM_UNIT='式',ITEM_QUANTITY =1,ITEM_UNIT_PRICE =null,ITEM_REMARK ='',TYPE_CODE_1 ='15',TYPE_CODE_2 ='15',SUB_TYPE_CODE ='',SYSTEM_MAIN='配電盤設備工程',SYSTEM_SUB='高壓配電設備系統工程',MODIFY_USER_ID ='kao',MODIFY_DATE =getdate(),EXCEL_ROW_ID =42 WHERE PROJECT_ITEM_ID ='P00151-42'</t>
    <phoneticPr fontId="8" type="noConversion"/>
  </si>
  <si>
    <t>G.B 40×5</t>
    <phoneticPr fontId="8" type="noConversion"/>
  </si>
  <si>
    <t>P00151-43</t>
    <phoneticPr fontId="8" type="noConversion"/>
  </si>
  <si>
    <t>Update TND_PROJECT_ITEM set ITEM_ID='5',ITEM_DESC='G.B 40×5',ITEM_UNIT='式',ITEM_QUANTITY =1,ITEM_UNIT_PRICE =null,ITEM_REMARK ='',TYPE_CODE_1 ='15',TYPE_CODE_2 ='15',SUB_TYPE_CODE ='',SYSTEM_MAIN='配電盤設備工程',SYSTEM_SUB='高壓配電設備系統工程',MODIFY_USER_ID ='kao',MODIFY_DATE =getdate(),EXCEL_ROW_ID =43 WHERE PROJECT_ITEM_ID ='P00151-43'</t>
    <phoneticPr fontId="8" type="noConversion"/>
  </si>
  <si>
    <t>NP、五金零料</t>
    <phoneticPr fontId="8" type="noConversion"/>
  </si>
  <si>
    <t>P00151-44</t>
    <phoneticPr fontId="8" type="noConversion"/>
  </si>
  <si>
    <t>Update TND_PROJECT_ITEM set ITEM_ID='6',ITEM_DESC='NP、五金零料',ITEM_UNIT='式',ITEM_QUANTITY =1,ITEM_UNIT_PRICE =null,ITEM_REMARK ='',TYPE_CODE_1 ='15',TYPE_CODE_2 ='15',SUB_TYPE_CODE ='',SYSTEM_MAIN='配電盤設備工程',SYSTEM_SUB='高壓配電設備系統工程',MODIFY_USER_ID ='kao',MODIFY_DATE =getdate(),EXCEL_ROW_ID =44 WHERE PROJECT_ITEM_ID ='P00151-44'</t>
    <phoneticPr fontId="8" type="noConversion"/>
  </si>
  <si>
    <t>模擬母線</t>
    <phoneticPr fontId="8" type="noConversion"/>
  </si>
  <si>
    <t>P00151-45</t>
    <phoneticPr fontId="8" type="noConversion"/>
  </si>
  <si>
    <t>Update TND_PROJECT_ITEM set ITEM_ID='7',ITEM_DESC='模擬母線',ITEM_UNIT='式',ITEM_QUANTITY =1,ITEM_UNIT_PRICE =null,ITEM_REMARK ='',TYPE_CODE_1 ='15',TYPE_CODE_2 ='15',SUB_TYPE_CODE ='',SYSTEM_MAIN='配電盤設備工程',SYSTEM_SUB='高壓配電設備系統工程',MODIFY_USER_ID ='kao',MODIFY_DATE =getdate(),EXCEL_ROW_ID =45 WHERE PROJECT_ITEM_ID ='P00151-45'</t>
    <phoneticPr fontId="8" type="noConversion"/>
  </si>
  <si>
    <t>廠內組配工資</t>
    <phoneticPr fontId="8" type="noConversion"/>
  </si>
  <si>
    <t>P00151-46</t>
    <phoneticPr fontId="8" type="noConversion"/>
  </si>
  <si>
    <t>Update TND_PROJECT_ITEM set ITEM_ID='8',ITEM_DESC='廠內組配工資',ITEM_UNIT='式',ITEM_QUANTITY =1,ITEM_UNIT_PRICE =null,ITEM_REMARK ='',TYPE_CODE_1 ='15',TYPE_CODE_2 ='15',SUB_TYPE_CODE ='',SYSTEM_MAIN='配電盤設備工程',SYSTEM_SUB='高壓配電設備系統工程',MODIFY_USER_ID ='kao',MODIFY_DATE =getdate(),EXCEL_ROW_ID =46 WHERE PROJECT_ITEM_ID ='P00151-46'</t>
    <phoneticPr fontId="8" type="noConversion"/>
  </si>
  <si>
    <t>P00151-47</t>
    <phoneticPr fontId="8" type="noConversion"/>
  </si>
  <si>
    <t>Update TND_PROJECT_ITEM set ITEM_ID='',ITEM_DESC='',ITEM_UNIT='',ITEM_QUANTITY =null,ITEM_UNIT_PRICE =null,ITEM_REMARK ='',TYPE_CODE_1 ='15',TYPE_CODE_2 ='15',SUB_TYPE_CODE ='',SYSTEM_MAIN='配電盤設備工程',SYSTEM_SUB='高壓配電設備系統工程',MODIFY_USER_ID ='kao',MODIFY_DATE =getdate(),EXCEL_ROW_ID =47 WHERE PROJECT_ITEM_ID ='P00151-47'</t>
    <phoneticPr fontId="8" type="noConversion"/>
  </si>
  <si>
    <t>(二)</t>
    <phoneticPr fontId="8" type="noConversion"/>
  </si>
  <si>
    <t>PT  PANEL</t>
    <phoneticPr fontId="8" type="noConversion"/>
  </si>
  <si>
    <t>P00151-48</t>
    <phoneticPr fontId="8" type="noConversion"/>
  </si>
  <si>
    <t>Update TND_PROJECT_ITEM set ITEM_ID='(二)',ITEM_DESC='PT  PANEL',ITEM_UNIT='',ITEM_QUANTITY =null,ITEM_UNIT_PRICE =null,ITEM_REMARK ='',TYPE_CODE_1 ='15',TYPE_CODE_2 ='15',SUB_TYPE_CODE ='',SYSTEM_MAIN='配電盤設備工程',SYSTEM_SUB='高壓配電設備系統工程',MODIFY_USER_ID ='kao',MODIFY_DATE =getdate(),EXCEL_ROW_ID =48 WHERE PROJECT_ITEM_ID ='P00151-48'</t>
    <phoneticPr fontId="8" type="noConversion"/>
  </si>
  <si>
    <t>CASE：1200W×2350H×2000D SS41×3.0/2.0t</t>
    <phoneticPr fontId="8" type="noConversion"/>
  </si>
  <si>
    <t>只</t>
  </si>
  <si>
    <t>P00151-49</t>
    <phoneticPr fontId="8" type="noConversion"/>
  </si>
  <si>
    <t>Update TND_PROJECT_ITEM set ITEM_ID='1',ITEM_DESC='CASE：1200W×2350H×2000D SS41×3.0/2.0t',ITEM_UNIT='只',ITEM_QUANTITY =1,ITEM_UNIT_PRICE =null,ITEM_REMARK ='東元、士林、佑吉',TYPE_CODE_1 ='15',TYPE_CODE_2 ='15',SUB_TYPE_CODE ='',SYSTEM_MAIN='配電盤設備工程',SYSTEM_SUB='高壓配電設備系統工程',MODIFY_USER_ID ='kao',MODIFY_DATE =getdate(),EXCEL_ROW_ID =49 WHERE PROJECT_ITEM_ID ='P00151-49'</t>
    <phoneticPr fontId="8" type="noConversion"/>
  </si>
  <si>
    <t>2</t>
  </si>
  <si>
    <t>DS 3P 24KV 1200A 含操作機構及把手</t>
    <phoneticPr fontId="8" type="noConversion"/>
  </si>
  <si>
    <t>組</t>
    <phoneticPr fontId="8" type="noConversion"/>
  </si>
  <si>
    <t>EN、VITZRO、ALSTOM</t>
    <phoneticPr fontId="8" type="noConversion"/>
  </si>
  <si>
    <t>P00151-50</t>
    <phoneticPr fontId="8" type="noConversion"/>
  </si>
  <si>
    <t>Update TND_PROJECT_ITEM set ITEM_ID='2',ITEM_DESC='DS 3P 24KV 1200A 含操作機構及把手',ITEM_UNIT='組',ITEM_QUANTITY =1,ITEM_UNIT_PRICE =null,ITEM_REMARK ='EN、VITZRO、ALSTOM',TYPE_CODE_1 ='15',TYPE_CODE_2 ='15',SUB_TYPE_CODE ='',SYSTEM_MAIN='配電盤設備工程',SYSTEM_SUB='高壓配電設備系統工程',MODIFY_USER_ID ='kao',MODIFY_DATE =getdate(),EXCEL_ROW_ID =50 WHERE PROJECT_ITEM_ID ='P00151-50'</t>
    <phoneticPr fontId="8" type="noConversion"/>
  </si>
  <si>
    <t>3</t>
  </si>
  <si>
    <t>LA 9KV（at 11.4KV）/18KV（at 22.8KV）</t>
    <phoneticPr fontId="8" type="noConversion"/>
  </si>
  <si>
    <t>只</t>
    <phoneticPr fontId="8" type="noConversion"/>
  </si>
  <si>
    <t>符合401 士林、大同</t>
    <phoneticPr fontId="8" type="noConversion"/>
  </si>
  <si>
    <t>P00151-51</t>
    <phoneticPr fontId="8" type="noConversion"/>
  </si>
  <si>
    <t>Update TND_PROJECT_ITEM set ITEM_ID='3',ITEM_DESC='LA 9KV（at 11.4KV）/18KV（at 22.8KV）',ITEM_UNIT='只',ITEM_QUANTITY =3,ITEM_UNIT_PRICE =null,ITEM_REMARK ='符合401 士林、大同',TYPE_CODE_1 ='15',TYPE_CODE_2 ='15',SUB_TYPE_CODE ='',SYSTEM_MAIN='配電盤設備工程',SYSTEM_SUB='高壓配電設備系統工程',MODIFY_USER_ID ='kao',MODIFY_DATE =getdate(),EXCEL_ROW_ID =51 WHERE PROJECT_ITEM_ID ='P00151-51'</t>
    <phoneticPr fontId="8" type="noConversion"/>
  </si>
  <si>
    <t>4</t>
  </si>
  <si>
    <t>POWER FUSE BASE 24KV瓷製</t>
    <phoneticPr fontId="8" type="noConversion"/>
  </si>
  <si>
    <t>只</t>
    <phoneticPr fontId="8" type="noConversion"/>
  </si>
  <si>
    <t>國產品</t>
    <phoneticPr fontId="8" type="noConversion"/>
  </si>
  <si>
    <t>P00151-52</t>
    <phoneticPr fontId="8" type="noConversion"/>
  </si>
  <si>
    <t>Update TND_PROJECT_ITEM set ITEM_ID='4',ITEM_DESC='POWER FUSE BASE 24KV瓷製',ITEM_UNIT='只',ITEM_QUANTITY =3,ITEM_UNIT_PRICE =null,ITEM_REMARK ='國產品',TYPE_CODE_1 ='15',TYPE_CODE_2 ='15',SUB_TYPE_CODE ='',SYSTEM_MAIN='配電盤設備工程',SYSTEM_SUB='高壓配電設備系統工程',MODIFY_USER_ID ='kao',MODIFY_DATE =getdate(),EXCEL_ROW_ID =52 WHERE PROJECT_ITEM_ID ='P00151-52'</t>
    <phoneticPr fontId="8" type="noConversion"/>
  </si>
  <si>
    <t>5</t>
  </si>
  <si>
    <t>POWER FUSE 24KV 2A</t>
    <phoneticPr fontId="8" type="noConversion"/>
  </si>
  <si>
    <r>
      <t>符合</t>
    </r>
    <r>
      <rPr>
        <sz val="12"/>
        <color indexed="8"/>
        <rFont val="Times New Roman"/>
        <family val="1"/>
      </rPr>
      <t>401 SIBA</t>
    </r>
    <phoneticPr fontId="8" type="noConversion"/>
  </si>
  <si>
    <t>P00151-53</t>
    <phoneticPr fontId="8" type="noConversion"/>
  </si>
  <si>
    <t>Update TND_PROJECT_ITEM set ITEM_ID='5',ITEM_DESC='POWER FUSE 24KV 2A',ITEM_UNIT='只',ITEM_QUANTITY =3,ITEM_UNIT_PRICE =null,ITEM_REMARK ='符合401 SIBA',TYPE_CODE_1 ='15',TYPE_CODE_2 ='15',SUB_TYPE_CODE ='',SYSTEM_MAIN='配電盤設備工程',SYSTEM_SUB='高壓配電設備系統工程',MODIFY_USER_ID ='kao',MODIFY_DATE =getdate(),EXCEL_ROW_ID =53 WHERE PROJECT_ITEM_ID ='P00151-53'</t>
    <phoneticPr fontId="8" type="noConversion"/>
  </si>
  <si>
    <t>6</t>
  </si>
  <si>
    <r>
      <t>PT 12-24KV/120V MOLD 1</t>
    </r>
    <r>
      <rPr>
        <sz val="12"/>
        <color indexed="8"/>
        <rFont val="ＤＦ中太楷書体"/>
        <family val="2"/>
        <charset val="128"/>
      </rPr>
      <t>ψ</t>
    </r>
    <r>
      <rPr>
        <sz val="12"/>
        <color indexed="8"/>
        <rFont val="新細明體"/>
        <family val="1"/>
        <charset val="136"/>
      </rPr>
      <t>1.7KVA×3</t>
    </r>
    <phoneticPr fontId="8" type="noConversion"/>
  </si>
  <si>
    <r>
      <t>符合</t>
    </r>
    <r>
      <rPr>
        <sz val="12"/>
        <color indexed="8"/>
        <rFont val="Times New Roman"/>
        <family val="1"/>
      </rPr>
      <t xml:space="preserve">401 </t>
    </r>
    <r>
      <rPr>
        <sz val="12"/>
        <color indexed="8"/>
        <rFont val="細明體"/>
        <family val="3"/>
        <charset val="136"/>
      </rPr>
      <t>士林、大同、華城</t>
    </r>
    <phoneticPr fontId="8" type="noConversion"/>
  </si>
  <si>
    <t>P00151-54</t>
    <phoneticPr fontId="8" type="noConversion"/>
  </si>
  <si>
    <t>Update TND_PROJECT_ITEM set ITEM_ID='6',ITEM_DESC='PT 12-24KV/120V MOLD 1ψ1.7KVA×3',ITEM_UNIT='組',ITEM_QUANTITY =1,ITEM_UNIT_PRICE =null,ITEM_REMARK ='符合401 士林、大同、華城',TYPE_CODE_1 ='15',TYPE_CODE_2 ='15',SUB_TYPE_CODE ='',SYSTEM_MAIN='配電盤設備工程',SYSTEM_SUB='高壓配電設備系統工程',MODIFY_USER_ID ='kao',MODIFY_DATE =getdate(),EXCEL_ROW_ID =54 WHERE PROJECT_ITEM_ID ='P00151-54'</t>
    <phoneticPr fontId="8" type="noConversion"/>
  </si>
  <si>
    <t>7</t>
  </si>
  <si>
    <t>VID高壓驗電礙子 24KV 1P*3 W/指示器</t>
    <phoneticPr fontId="8" type="noConversion"/>
  </si>
  <si>
    <t>OEMB、MW、DUE</t>
    <phoneticPr fontId="8" type="noConversion"/>
  </si>
  <si>
    <t>P00151-55</t>
    <phoneticPr fontId="8" type="noConversion"/>
  </si>
  <si>
    <t>Update TND_PROJECT_ITEM set ITEM_ID='7',ITEM_DESC='VID高壓驗電礙子 24KV 1P*3 W/指示器',ITEM_UNIT='組',ITEM_QUANTITY =1,ITEM_UNIT_PRICE =null,ITEM_REMARK ='OEMB、MW、DUE',TYPE_CODE_1 ='15',TYPE_CODE_2 ='15',SUB_TYPE_CODE ='',SYSTEM_MAIN='配電盤設備工程',SYSTEM_SUB='高壓配電設備系統工程',MODIFY_USER_ID ='kao',MODIFY_DATE =getdate(),EXCEL_ROW_ID =55 WHERE PROJECT_ITEM_ID ='P00151-55'</t>
    <phoneticPr fontId="8" type="noConversion"/>
  </si>
  <si>
    <t>8</t>
  </si>
  <si>
    <r>
      <t>XLPE 25KV 200</t>
    </r>
    <r>
      <rPr>
        <sz val="12"/>
        <color indexed="8"/>
        <rFont val="細明體"/>
        <family val="3"/>
        <charset val="136"/>
      </rPr>
      <t>㎜</t>
    </r>
    <r>
      <rPr>
        <vertAlign val="superscript"/>
        <sz val="12"/>
        <color indexed="8"/>
        <rFont val="Times New Roman"/>
        <family val="1"/>
      </rPr>
      <t>2</t>
    </r>
    <r>
      <rPr>
        <sz val="12"/>
        <color indexed="8"/>
        <rFont val="Times New Roman"/>
        <family val="1"/>
      </rPr>
      <t xml:space="preserve"> </t>
    </r>
    <r>
      <rPr>
        <sz val="12"/>
        <color indexed="8"/>
        <rFont val="細明體"/>
        <family val="3"/>
        <charset val="136"/>
      </rPr>
      <t>＆</t>
    </r>
    <r>
      <rPr>
        <sz val="12"/>
        <color indexed="8"/>
        <rFont val="Times New Roman"/>
        <family val="1"/>
      </rPr>
      <t xml:space="preserve"> CABLE  HEAD</t>
    </r>
    <phoneticPr fontId="8" type="noConversion"/>
  </si>
  <si>
    <t>水電承商現場施作</t>
    <phoneticPr fontId="8" type="noConversion"/>
  </si>
  <si>
    <t>P00151-56</t>
    <phoneticPr fontId="8" type="noConversion"/>
  </si>
  <si>
    <t>Update TND_PROJECT_ITEM set ITEM_ID='8',ITEM_DESC='XLPE 25KV 200㎜2 ＆ CABLE  HEAD',ITEM_UNIT='式',ITEM_QUANTITY =1,ITEM_UNIT_PRICE =null,ITEM_REMARK ='水電承商現場施作',TYPE_CODE_1 ='15',TYPE_CODE_2 ='15',SUB_TYPE_CODE ='',SYSTEM_MAIN='配電盤設備工程',SYSTEM_SUB='高壓配電設備系統工程',MODIFY_USER_ID ='kao',MODIFY_DATE =getdate(),EXCEL_ROW_ID =56 WHERE PROJECT_ITEM_ID ='P00151-56'</t>
    <phoneticPr fontId="8" type="noConversion"/>
  </si>
  <si>
    <t>9</t>
  </si>
  <si>
    <t>PVC WIRE</t>
    <phoneticPr fontId="8" type="noConversion"/>
  </si>
  <si>
    <t>P00151-57</t>
    <phoneticPr fontId="8" type="noConversion"/>
  </si>
  <si>
    <t>Update TND_PROJECT_ITEM set ITEM_ID='9',ITEM_DESC='PVC WIRE',ITEM_UNIT='式',ITEM_QUANTITY =1,ITEM_UNIT_PRICE =null,ITEM_REMARK ='',TYPE_CODE_1 ='15',TYPE_CODE_2 ='15',SUB_TYPE_CODE ='',SYSTEM_MAIN='配電盤設備工程',SYSTEM_SUB='高壓配電設備系統工程',MODIFY_USER_ID ='kao',MODIFY_DATE =getdate(),EXCEL_ROW_ID =57 WHERE PROJECT_ITEM_ID ='P00151-57'</t>
    <phoneticPr fontId="8" type="noConversion"/>
  </si>
  <si>
    <t>10</t>
  </si>
  <si>
    <t>CU BUS 80×10 附熱縮絕緣套</t>
    <phoneticPr fontId="8" type="noConversion"/>
  </si>
  <si>
    <t>P00151-58</t>
    <phoneticPr fontId="8" type="noConversion"/>
  </si>
  <si>
    <t>Update TND_PROJECT_ITEM set ITEM_ID='10',ITEM_DESC='CU BUS 80×10 附熱縮絕緣套',ITEM_UNIT='式',ITEM_QUANTITY =1,ITEM_UNIT_PRICE =null,ITEM_REMARK ='',TYPE_CODE_1 ='15',TYPE_CODE_2 ='15',SUB_TYPE_CODE ='',SYSTEM_MAIN='配電盤設備工程',SYSTEM_SUB='高壓配電設備系統工程',MODIFY_USER_ID ='kao',MODIFY_DATE =getdate(),EXCEL_ROW_ID =58 WHERE PROJECT_ITEM_ID ='P00151-58'</t>
    <phoneticPr fontId="8" type="noConversion"/>
  </si>
  <si>
    <t>11</t>
  </si>
  <si>
    <t>高壓穿牆碍子</t>
    <phoneticPr fontId="8" type="noConversion"/>
  </si>
  <si>
    <t>P00151-59</t>
    <phoneticPr fontId="8" type="noConversion"/>
  </si>
  <si>
    <t>Update TND_PROJECT_ITEM set ITEM_ID='11',ITEM_DESC='高壓穿牆碍子',ITEM_UNIT='組',ITEM_QUANTITY =1,ITEM_UNIT_PRICE =null,ITEM_REMARK ='',TYPE_CODE_1 ='15',TYPE_CODE_2 ='15',SUB_TYPE_CODE ='',SYSTEM_MAIN='配電盤設備工程',SYSTEM_SUB='高壓配電設備系統工程',MODIFY_USER_ID ='kao',MODIFY_DATE =getdate(),EXCEL_ROW_ID =59 WHERE PROJECT_ITEM_ID ='P00151-59'</t>
    <phoneticPr fontId="8" type="noConversion"/>
  </si>
  <si>
    <t>12</t>
  </si>
  <si>
    <t>盤內照明T5 14W附限制開關</t>
    <phoneticPr fontId="8" type="noConversion"/>
  </si>
  <si>
    <t>P00151-60</t>
    <phoneticPr fontId="8" type="noConversion"/>
  </si>
  <si>
    <t>Update TND_PROJECT_ITEM set ITEM_ID='12',ITEM_DESC='盤內照明T5 14W附限制開關',ITEM_UNIT='組',ITEM_QUANTITY =1,ITEM_UNIT_PRICE =null,ITEM_REMARK ='',TYPE_CODE_1 ='15',TYPE_CODE_2 ='15',SUB_TYPE_CODE ='',SYSTEM_MAIN='配電盤設備工程',SYSTEM_SUB='高壓配電設備系統工程',MODIFY_USER_ID ='kao',MODIFY_DATE =getdate(),EXCEL_ROW_ID =60 WHERE PROJECT_ITEM_ID ='P00151-60'</t>
    <phoneticPr fontId="8" type="noConversion"/>
  </si>
  <si>
    <t>13</t>
  </si>
  <si>
    <t>亞克力安全遮板</t>
    <phoneticPr fontId="8" type="noConversion"/>
  </si>
  <si>
    <t>P00151-61</t>
    <phoneticPr fontId="8" type="noConversion"/>
  </si>
  <si>
    <t>Update TND_PROJECT_ITEM set ITEM_ID='13',ITEM_DESC='亞克力安全遮板',ITEM_UNIT='式',ITEM_QUANTITY =1,ITEM_UNIT_PRICE =null,ITEM_REMARK ='',TYPE_CODE_1 ='15',TYPE_CODE_2 ='15',SUB_TYPE_CODE ='',SYSTEM_MAIN='配電盤設備工程',SYSTEM_SUB='高壓配電設備系統工程',MODIFY_USER_ID ='kao',MODIFY_DATE =getdate(),EXCEL_ROW_ID =61 WHERE PROJECT_ITEM_ID ='P00151-61'</t>
    <phoneticPr fontId="8" type="noConversion"/>
  </si>
  <si>
    <t>14</t>
  </si>
  <si>
    <t>P00151-62</t>
    <phoneticPr fontId="8" type="noConversion"/>
  </si>
  <si>
    <t>Update TND_PROJECT_ITEM set ITEM_ID='14',ITEM_DESC='G.B 40×5',ITEM_UNIT='式',ITEM_QUANTITY =1,ITEM_UNIT_PRICE =null,ITEM_REMARK ='',TYPE_CODE_1 ='15',TYPE_CODE_2 ='15',SUB_TYPE_CODE ='',SYSTEM_MAIN='配電盤設備工程',SYSTEM_SUB='高壓配電設備系統工程',MODIFY_USER_ID ='kao',MODIFY_DATE =getdate(),EXCEL_ROW_ID =62 WHERE PROJECT_ITEM_ID ='P00151-62'</t>
    <phoneticPr fontId="8" type="noConversion"/>
  </si>
  <si>
    <t>15</t>
  </si>
  <si>
    <r>
      <t>NP</t>
    </r>
    <r>
      <rPr>
        <sz val="12"/>
        <color indexed="8"/>
        <rFont val="細明體"/>
        <family val="3"/>
        <charset val="136"/>
      </rPr>
      <t>、五金零料</t>
    </r>
    <phoneticPr fontId="8" type="noConversion"/>
  </si>
  <si>
    <t>P00151-63</t>
    <phoneticPr fontId="8" type="noConversion"/>
  </si>
  <si>
    <t>Update TND_PROJECT_ITEM set ITEM_ID='15',ITEM_DESC='NP、五金零料',ITEM_UNIT='式',ITEM_QUANTITY =1,ITEM_UNIT_PRICE =null,ITEM_REMARK ='',TYPE_CODE_1 ='15',TYPE_CODE_2 ='15',SUB_TYPE_CODE ='',SYSTEM_MAIN='配電盤設備工程',SYSTEM_SUB='高壓配電設備系統工程',MODIFY_USER_ID ='kao',MODIFY_DATE =getdate(),EXCEL_ROW_ID =63 WHERE PROJECT_ITEM_ID ='P00151-63'</t>
    <phoneticPr fontId="8" type="noConversion"/>
  </si>
  <si>
    <t>16</t>
  </si>
  <si>
    <t>模擬母線</t>
    <phoneticPr fontId="8" type="noConversion"/>
  </si>
  <si>
    <t>P00151-64</t>
    <phoneticPr fontId="8" type="noConversion"/>
  </si>
  <si>
    <t>Update TND_PROJECT_ITEM set ITEM_ID='16',ITEM_DESC='模擬母線',ITEM_UNIT='式',ITEM_QUANTITY =1,ITEM_UNIT_PRICE =null,ITEM_REMARK ='',TYPE_CODE_1 ='15',TYPE_CODE_2 ='15',SUB_TYPE_CODE ='',SYSTEM_MAIN='配電盤設備工程',SYSTEM_SUB='高壓配電設備系統工程',MODIFY_USER_ID ='kao',MODIFY_DATE =getdate(),EXCEL_ROW_ID =64 WHERE PROJECT_ITEM_ID ='P00151-64'</t>
    <phoneticPr fontId="8" type="noConversion"/>
  </si>
  <si>
    <t>17</t>
  </si>
  <si>
    <t>P00151-65</t>
    <phoneticPr fontId="8" type="noConversion"/>
  </si>
  <si>
    <t>Update TND_PROJECT_ITEM set ITEM_ID='17',ITEM_DESC='廠內組配工資',ITEM_UNIT='式',ITEM_QUANTITY =1,ITEM_UNIT_PRICE =null,ITEM_REMARK ='',TYPE_CODE_1 ='15',TYPE_CODE_2 ='15',SUB_TYPE_CODE ='',SYSTEM_MAIN='配電盤設備工程',SYSTEM_SUB='高壓配電設備系統工程',MODIFY_USER_ID ='kao',MODIFY_DATE =getdate(),EXCEL_ROW_ID =65 WHERE PROJECT_ITEM_ID ='P00151-65'</t>
    <phoneticPr fontId="8" type="noConversion"/>
  </si>
  <si>
    <t>P00151-66</t>
    <phoneticPr fontId="8" type="noConversion"/>
  </si>
  <si>
    <t>Update TND_PROJECT_ITEM set ITEM_ID='',ITEM_DESC='',ITEM_UNIT='',ITEM_QUANTITY =null,ITEM_UNIT_PRICE =null,ITEM_REMARK ='',TYPE_CODE_1 ='15',TYPE_CODE_2 ='15',SUB_TYPE_CODE ='',SYSTEM_MAIN='配電盤設備工程',SYSTEM_SUB='高壓配電設備系統工程',MODIFY_USER_ID ='kao',MODIFY_DATE =getdate(),EXCEL_ROW_ID =66 WHERE PROJECT_ITEM_ID ='P00151-66'</t>
    <phoneticPr fontId="8" type="noConversion"/>
  </si>
  <si>
    <t>(三)</t>
    <phoneticPr fontId="8" type="noConversion"/>
  </si>
  <si>
    <t>MVCB  PANEL</t>
    <phoneticPr fontId="8" type="noConversion"/>
  </si>
  <si>
    <t>P00151-67</t>
    <phoneticPr fontId="8" type="noConversion"/>
  </si>
  <si>
    <t>Update TND_PROJECT_ITEM set ITEM_ID='(三)',ITEM_DESC='MVCB  PANEL',ITEM_UNIT='',ITEM_QUANTITY =null,ITEM_UNIT_PRICE =null,ITEM_REMARK ='',TYPE_CODE_1 ='15',TYPE_CODE_2 ='15',SUB_TYPE_CODE ='',SYSTEM_MAIN='配電盤設備工程',SYSTEM_SUB='高壓配電設備系統工程',MODIFY_USER_ID ='kao',MODIFY_DATE =getdate(),EXCEL_ROW_ID =67 WHERE PROJECT_ITEM_ID ='P00151-67'</t>
    <phoneticPr fontId="8" type="noConversion"/>
  </si>
  <si>
    <r>
      <t>CASE</t>
    </r>
    <r>
      <rPr>
        <sz val="12"/>
        <color indexed="8"/>
        <rFont val="新細明體"/>
        <family val="1"/>
        <charset val="136"/>
      </rPr>
      <t>：</t>
    </r>
    <r>
      <rPr>
        <sz val="12"/>
        <color indexed="8"/>
        <rFont val="Times New Roman"/>
        <family val="1"/>
      </rPr>
      <t>1200</t>
    </r>
    <r>
      <rPr>
        <vertAlign val="superscript"/>
        <sz val="12"/>
        <color indexed="8"/>
        <rFont val="Times New Roman"/>
        <family val="1"/>
      </rPr>
      <t>W</t>
    </r>
    <r>
      <rPr>
        <sz val="12"/>
        <color indexed="8"/>
        <rFont val="Times New Roman"/>
        <family val="1"/>
      </rPr>
      <t>×2350</t>
    </r>
    <r>
      <rPr>
        <vertAlign val="superscript"/>
        <sz val="12"/>
        <color indexed="8"/>
        <rFont val="Times New Roman"/>
        <family val="1"/>
      </rPr>
      <t>H</t>
    </r>
    <r>
      <rPr>
        <sz val="12"/>
        <color indexed="8"/>
        <rFont val="Times New Roman"/>
        <family val="1"/>
      </rPr>
      <t>×2000</t>
    </r>
    <r>
      <rPr>
        <vertAlign val="superscript"/>
        <sz val="12"/>
        <color indexed="8"/>
        <rFont val="Times New Roman"/>
        <family val="1"/>
      </rPr>
      <t>D</t>
    </r>
    <r>
      <rPr>
        <sz val="12"/>
        <color indexed="8"/>
        <rFont val="Times New Roman"/>
        <family val="1"/>
      </rPr>
      <t xml:space="preserve"> SS41×3.0/2.0</t>
    </r>
    <r>
      <rPr>
        <vertAlign val="superscript"/>
        <sz val="12"/>
        <color indexed="8"/>
        <rFont val="Times New Roman"/>
        <family val="1"/>
      </rPr>
      <t>t</t>
    </r>
    <r>
      <rPr>
        <sz val="12"/>
        <color indexed="8"/>
        <rFont val="Times New Roman"/>
        <family val="1"/>
      </rPr>
      <t>MWG-TYPE</t>
    </r>
    <r>
      <rPr>
        <sz val="12"/>
        <color indexed="8"/>
        <rFont val="新細明體"/>
        <family val="1"/>
        <charset val="136"/>
      </rPr>
      <t>（符合高壓用電設備原製造廠</t>
    </r>
    <r>
      <rPr>
        <sz val="12"/>
        <color indexed="8"/>
        <rFont val="Times New Roman"/>
        <family val="1"/>
      </rPr>
      <t>3</t>
    </r>
    <r>
      <rPr>
        <sz val="12"/>
        <color indexed="8"/>
        <rFont val="ＤＦ中太楷書体"/>
        <family val="2"/>
        <charset val="128"/>
      </rPr>
      <t>ψ</t>
    </r>
    <r>
      <rPr>
        <sz val="12"/>
        <color indexed="8"/>
        <rFont val="Times New Roman"/>
        <family val="1"/>
      </rPr>
      <t>24KV 1250A 25KA</t>
    </r>
    <r>
      <rPr>
        <sz val="12"/>
        <color indexed="8"/>
        <rFont val="新細明體"/>
        <family val="1"/>
        <charset val="136"/>
      </rPr>
      <t>及故障電弧試驗定型試驗合格）</t>
    </r>
    <phoneticPr fontId="8" type="noConversion"/>
  </si>
  <si>
    <t>P00151-68</t>
    <phoneticPr fontId="8" type="noConversion"/>
  </si>
  <si>
    <t>Update TND_PROJECT_ITEM set ITEM_ID='1',ITEM_DESC='CASE：1200W×2350H×2000D SS41×3.0/2.0tMWG-TYPE（符合高壓用電設備原製造廠3ψ24KV 1250A 25KA及故障電弧試驗定型試驗合格）',ITEM_UNIT='只',ITEM_QUANTITY =1,ITEM_UNIT_PRICE =null,ITEM_REMARK ='東元、士林、佑吉',TYPE_CODE_1 ='15',TYPE_CODE_2 ='15',SUB_TYPE_CODE ='',SYSTEM_MAIN='配電盤設備工程',SYSTEM_SUB='高壓配電設備系統工程',MODIFY_USER_ID ='kao',MODIFY_DATE =getdate(),EXCEL_ROW_ID =68 WHERE PROJECT_ITEM_ID ='P00151-68'</t>
    <phoneticPr fontId="8" type="noConversion"/>
  </si>
  <si>
    <t>VID高壓驗電礙子 24KV 1P*3 W/指示器</t>
    <phoneticPr fontId="8" type="noConversion"/>
  </si>
  <si>
    <t>P00151-69</t>
    <phoneticPr fontId="8" type="noConversion"/>
  </si>
  <si>
    <t>Update TND_PROJECT_ITEM set ITEM_ID='2',ITEM_DESC='VID高壓驗電礙子 24KV 1P*3 W/指示器',ITEM_UNIT='組',ITEM_QUANTITY =1,ITEM_UNIT_PRICE =null,ITEM_REMARK ='OEMB、MW、DUE',TYPE_CODE_1 ='15',TYPE_CODE_2 ='15',SUB_TYPE_CODE ='',SYSTEM_MAIN='配電盤設備工程',SYSTEM_SUB='高壓配電設備系統工程',MODIFY_USER_ID ='kao',MODIFY_DATE =getdate(),EXCEL_ROW_ID =69 WHERE PROJECT_ITEM_ID ='P00151-69'</t>
    <phoneticPr fontId="8" type="noConversion"/>
  </si>
  <si>
    <t>VCB 3P 24KV 1250A 25KA E2,C2,M2,E/O,D/O W/Shutter 6A6b接點 (原廠需具原製造廠家認可)</t>
    <phoneticPr fontId="8" type="noConversion"/>
  </si>
  <si>
    <t xml:space="preserve">VITZRO、KME、M/G </t>
    <phoneticPr fontId="8" type="noConversion"/>
  </si>
  <si>
    <t>P00151-70</t>
    <phoneticPr fontId="8" type="noConversion"/>
  </si>
  <si>
    <t>Update TND_PROJECT_ITEM set ITEM_ID='3',ITEM_DESC='VCB 3P 24KV 1250A 25KA E2,C2,M2,E/O,D/O W/Shutter 6A6b接點 (原廠需具原製造廠家認可)',ITEM_UNIT='只',ITEM_QUANTITY =1,ITEM_UNIT_PRICE =null,ITEM_REMARK ='VITZRO、KME、M/G ',TYPE_CODE_1 ='15',TYPE_CODE_2 ='15',SUB_TYPE_CODE ='',SYSTEM_MAIN='配電盤設備工程',SYSTEM_SUB='高壓配電設備系統工程',MODIFY_USER_ID ='kao',MODIFY_DATE =getdate(),EXCEL_ROW_ID =70 WHERE PROJECT_ITEM_ID ='P00151-70'</t>
    <phoneticPr fontId="8" type="noConversion"/>
  </si>
  <si>
    <t xml:space="preserve">3CO+LCO+3OV+3UV十相一體電驛 D/O W/RS-485及RS-232,具電流電壓THD諧波量測另具67Ns.48/51L功能 </t>
    <phoneticPr fontId="8" type="noConversion"/>
  </si>
  <si>
    <t>ECI、PNC、ALSTOM</t>
    <phoneticPr fontId="8" type="noConversion"/>
  </si>
  <si>
    <t>P00151-71</t>
    <phoneticPr fontId="8" type="noConversion"/>
  </si>
  <si>
    <t>Update TND_PROJECT_ITEM set ITEM_ID='4',ITEM_DESC='3CO+LCO+3OV+3UV十相一體電驛 D/O W/RS-485及RS-232,具電流電壓THD諧波量測另具67Ns.48/51L功能 ',ITEM_UNIT='組',ITEM_QUANTITY =1,ITEM_UNIT_PRICE =null,ITEM_REMARK ='ECI、PNC、ALSTOM',TYPE_CODE_1 ='15',TYPE_CODE_2 ='15',SUB_TYPE_CODE ='',SYSTEM_MAIN='配電盤設備工程',SYSTEM_SUB='高壓配電設備系統工程',MODIFY_USER_ID ='kao',MODIFY_DATE =getdate(),EXCEL_ROW_ID =71 WHERE PROJECT_ITEM_ID ='P00151-71'</t>
    <phoneticPr fontId="8" type="noConversion"/>
  </si>
  <si>
    <t>79 自動復閉保護電驛1-9次投入可調,OV:100-135V,UV:70-100V事故自動閉鎖及50筆以上故障記錄 IP54 W/RS485</t>
    <phoneticPr fontId="8" type="noConversion"/>
  </si>
  <si>
    <t>TRENTECH、ECI、HILUX</t>
    <phoneticPr fontId="8" type="noConversion"/>
  </si>
  <si>
    <t>P00151-72</t>
    <phoneticPr fontId="8" type="noConversion"/>
  </si>
  <si>
    <t>Update TND_PROJECT_ITEM set ITEM_ID='5',ITEM_DESC='79 自動復閉保護電驛1-9次投入可調,OV:100-135V,UV:70-100V事故自動閉鎖及50筆以上故障記錄 IP54 W/RS485',ITEM_UNIT='只',ITEM_QUANTITY =1,ITEM_UNIT_PRICE =null,ITEM_REMARK ='TRENTECH、ECI、HILUX',TYPE_CODE_1 ='15',TYPE_CODE_2 ='15',SUB_TYPE_CODE ='',SYSTEM_MAIN='配電盤設備工程',SYSTEM_SUB='高壓配電設備系統工程',MODIFY_USER_ID ='kao',MODIFY_DATE =getdate(),EXCEL_ROW_ID =72 WHERE PROJECT_ITEM_ID ='P00151-72'</t>
    <phoneticPr fontId="8" type="noConversion"/>
  </si>
  <si>
    <t>節能及諧波分析儀 V,A,PF,Cos,HZ及需量二段式大小值設定觸控式螢幕及2-63次各次諧波波形圖表分析W/RS-485及RS-232,IP65</t>
    <phoneticPr fontId="8" type="noConversion"/>
  </si>
  <si>
    <t>LOVATO、SACI、KMB</t>
    <phoneticPr fontId="8" type="noConversion"/>
  </si>
  <si>
    <t>P00151-73</t>
    <phoneticPr fontId="8" type="noConversion"/>
  </si>
  <si>
    <t>Update TND_PROJECT_ITEM set ITEM_ID='6',ITEM_DESC='節能及諧波分析儀 V,A,PF,Cos,HZ及需量二段式大小值設定觸控式螢幕及2-63次各次諧波波形圖表分析W/RS-485及RS-232,IP65',ITEM_UNIT='只',ITEM_QUANTITY =1,ITEM_UNIT_PRICE =null,ITEM_REMARK ='LOVATO、SACI、KMB',TYPE_CODE_1 ='15',TYPE_CODE_2 ='15',SUB_TYPE_CODE ='',SYSTEM_MAIN='配電盤設備工程',SYSTEM_SUB='高壓配電設備系統工程',MODIFY_USER_ID ='kao',MODIFY_DATE =getdate(),EXCEL_ROW_ID =73 WHERE PROJECT_ITEM_ID ='P00151-73'</t>
    <phoneticPr fontId="8" type="noConversion"/>
  </si>
  <si>
    <t>CT 800-400A/5A/5A 10P20 15VA cl:1.0 30VA</t>
    <phoneticPr fontId="8" type="noConversion"/>
  </si>
  <si>
    <r>
      <t>符合</t>
    </r>
    <r>
      <rPr>
        <sz val="12"/>
        <color indexed="8"/>
        <rFont val="Times New Roman"/>
        <family val="1"/>
      </rPr>
      <t xml:space="preserve">401 </t>
    </r>
    <r>
      <rPr>
        <sz val="12"/>
        <color indexed="8"/>
        <rFont val="細明體"/>
        <family val="3"/>
        <charset val="136"/>
      </rPr>
      <t>士林、大同</t>
    </r>
    <phoneticPr fontId="8" type="noConversion"/>
  </si>
  <si>
    <t>P00151-74</t>
    <phoneticPr fontId="8" type="noConversion"/>
  </si>
  <si>
    <t>Update TND_PROJECT_ITEM set ITEM_ID='7',ITEM_DESC='CT 800-400A/5A/5A 10P20 15VA cl:1.0 30VA',ITEM_UNIT='只',ITEM_QUANTITY =3,ITEM_UNIT_PRICE =null,ITEM_REMARK ='符合401 士林、大同',TYPE_CODE_1 ='15',TYPE_CODE_2 ='15',SUB_TYPE_CODE ='',SYSTEM_MAIN='配電盤設備工程',SYSTEM_SUB='高壓配電設備系統工程',MODIFY_USER_ID ='kao',MODIFY_DATE =getdate(),EXCEL_ROW_ID =74 WHERE PROJECT_ITEM_ID ='P00151-74'</t>
    <phoneticPr fontId="8" type="noConversion"/>
  </si>
  <si>
    <t>CS for CB拉出操作型</t>
    <phoneticPr fontId="8" type="noConversion"/>
  </si>
  <si>
    <t>東洋、吉田、富士</t>
    <phoneticPr fontId="8" type="noConversion"/>
  </si>
  <si>
    <t>P00151-75</t>
    <phoneticPr fontId="8" type="noConversion"/>
  </si>
  <si>
    <t>Update TND_PROJECT_ITEM set ITEM_ID='8',ITEM_DESC='CS for CB拉出操作型',ITEM_UNIT='只',ITEM_QUANTITY =1,ITEM_UNIT_PRICE =null,ITEM_REMARK ='東洋、吉田、富士',TYPE_CODE_1 ='15',TYPE_CODE_2 ='15',SUB_TYPE_CODE ='',SYSTEM_MAIN='配電盤設備工程',SYSTEM_SUB='高壓配電設備系統工程',MODIFY_USER_ID ='kao',MODIFY_DATE =getdate(),EXCEL_ROW_ID =75 WHERE PROJECT_ITEM_ID ='P00151-75'</t>
    <phoneticPr fontId="8" type="noConversion"/>
  </si>
  <si>
    <t>PL for CB LED</t>
    <phoneticPr fontId="8" type="noConversion"/>
  </si>
  <si>
    <t>P00151-76</t>
    <phoneticPr fontId="8" type="noConversion"/>
  </si>
  <si>
    <t>Update TND_PROJECT_ITEM set ITEM_ID='9',ITEM_DESC='PL for CB LED',ITEM_UNIT='只',ITEM_QUANTITY =2,ITEM_UNIT_PRICE =null,ITEM_REMARK ='東洋、吉田、富士',TYPE_CODE_1 ='15',TYPE_CODE_2 ='15',SUB_TYPE_CODE ='',SYSTEM_MAIN='配電盤設備工程',SYSTEM_SUB='高壓配電設備系統工程',MODIFY_USER_ID ='kao',MODIFY_DATE =getdate(),EXCEL_ROW_ID =76 WHERE PROJECT_ITEM_ID ='P00151-76'</t>
    <phoneticPr fontId="8" type="noConversion"/>
  </si>
  <si>
    <t>CTT 4P PLUG-IN</t>
    <phoneticPr fontId="8" type="noConversion"/>
  </si>
  <si>
    <t>P00151-77</t>
    <phoneticPr fontId="8" type="noConversion"/>
  </si>
  <si>
    <t>Update TND_PROJECT_ITEM set ITEM_ID='10',ITEM_DESC='CTT 4P PLUG-IN',ITEM_UNIT='組',ITEM_QUANTITY =2,ITEM_UNIT_PRICE =null,ITEM_REMARK ='國產品',TYPE_CODE_1 ='15',TYPE_CODE_2 ='15',SUB_TYPE_CODE ='',SYSTEM_MAIN='配電盤設備工程',SYSTEM_SUB='高壓配電設備系統工程',MODIFY_USER_ID ='kao',MODIFY_DATE =getdate(),EXCEL_ROW_ID =77 WHERE PROJECT_ITEM_ID ='P00151-77'</t>
    <phoneticPr fontId="8" type="noConversion"/>
  </si>
  <si>
    <t>PTT 3P PLUG-IN</t>
    <phoneticPr fontId="8" type="noConversion"/>
  </si>
  <si>
    <t>國產品</t>
    <phoneticPr fontId="8" type="noConversion"/>
  </si>
  <si>
    <t>P00151-78</t>
    <phoneticPr fontId="8" type="noConversion"/>
  </si>
  <si>
    <t>Update TND_PROJECT_ITEM set ITEM_ID='11',ITEM_DESC='PTT 3P PLUG-IN',ITEM_UNIT='組',ITEM_QUANTITY =1,ITEM_UNIT_PRICE =null,ITEM_REMARK ='國產品',TYPE_CODE_1 ='15',TYPE_CODE_2 ='15',SUB_TYPE_CODE ='',SYSTEM_MAIN='配電盤設備工程',SYSTEM_SUB='高壓配電設備系統工程',MODIFY_USER_ID ='kao',MODIFY_DATE =getdate(),EXCEL_ROW_ID =78 WHERE PROJECT_ITEM_ID ='P00151-78'</t>
    <phoneticPr fontId="8" type="noConversion"/>
  </si>
  <si>
    <t>NFB 3-100-40 10KA 110V</t>
    <phoneticPr fontId="8" type="noConversion"/>
  </si>
  <si>
    <t>士林、富士、三菱</t>
    <phoneticPr fontId="8" type="noConversion"/>
  </si>
  <si>
    <t>P00151-79</t>
    <phoneticPr fontId="8" type="noConversion"/>
  </si>
  <si>
    <t>Update TND_PROJECT_ITEM set ITEM_ID='12',ITEM_DESC='NFB 3-100-40 10KA 110V',ITEM_UNIT='只',ITEM_QUANTITY =1,ITEM_UNIT_PRICE =null,ITEM_REMARK ='士林、富士、三菱',TYPE_CODE_1 ='15',TYPE_CODE_2 ='15',SUB_TYPE_CODE ='',SYSTEM_MAIN='配電盤設備工程',SYSTEM_SUB='高壓配電設備系統工程',MODIFY_USER_ID ='kao',MODIFY_DATE =getdate(),EXCEL_ROW_ID =79 WHERE PROJECT_ITEM_ID ='P00151-79'</t>
    <phoneticPr fontId="8" type="noConversion"/>
  </si>
  <si>
    <t>NFB 3-  50-15 10KA 110V</t>
    <phoneticPr fontId="8" type="noConversion"/>
  </si>
  <si>
    <t>P00151-80</t>
    <phoneticPr fontId="8" type="noConversion"/>
  </si>
  <si>
    <t>Update TND_PROJECT_ITEM set ITEM_ID='13',ITEM_DESC='NFB 3-  50-15 10KA 110V',ITEM_UNIT='只',ITEM_QUANTITY =1,ITEM_UNIT_PRICE =null,ITEM_REMARK ='士林、富士、三菱',TYPE_CODE_1 ='15',TYPE_CODE_2 ='15',SUB_TYPE_CODE ='',SYSTEM_MAIN='配電盤設備工程',SYSTEM_SUB='高壓配電設備系統工程',MODIFY_USER_ID ='kao',MODIFY_DATE =getdate(),EXCEL_ROW_ID =80 WHERE PROJECT_ITEM_ID ='P00151-80'</t>
    <phoneticPr fontId="8" type="noConversion"/>
  </si>
  <si>
    <t>NFB 2-  50-30 10KA 110V</t>
    <phoneticPr fontId="8" type="noConversion"/>
  </si>
  <si>
    <t>P00151-81</t>
    <phoneticPr fontId="8" type="noConversion"/>
  </si>
  <si>
    <t>Update TND_PROJECT_ITEM set ITEM_ID='14',ITEM_DESC='NFB 2-  50-30 10KA 110V',ITEM_UNIT='只',ITEM_QUANTITY =1,ITEM_UNIT_PRICE =null,ITEM_REMARK ='士林、富士、三菱',TYPE_CODE_1 ='15',TYPE_CODE_2 ='15',SUB_TYPE_CODE ='',SYSTEM_MAIN='配電盤設備工程',SYSTEM_SUB='高壓配電設備系統工程',MODIFY_USER_ID ='kao',MODIFY_DATE =getdate(),EXCEL_ROW_ID =81 WHERE PROJECT_ITEM_ID ='P00151-81'</t>
    <phoneticPr fontId="8" type="noConversion"/>
  </si>
  <si>
    <t>NFB 2-  50-20 10KA 110V</t>
    <phoneticPr fontId="8" type="noConversion"/>
  </si>
  <si>
    <t>P00151-82</t>
    <phoneticPr fontId="8" type="noConversion"/>
  </si>
  <si>
    <t>Update TND_PROJECT_ITEM set ITEM_ID='15',ITEM_DESC='NFB 2-  50-20 10KA 110V',ITEM_UNIT='只',ITEM_QUANTITY =5,ITEM_UNIT_PRICE =null,ITEM_REMARK ='士林、富士、三菱',TYPE_CODE_1 ='15',TYPE_CODE_2 ='15',SUB_TYPE_CODE ='',SYSTEM_MAIN='配電盤設備工程',SYSTEM_SUB='高壓配電設備系統工程',MODIFY_USER_ID ='kao',MODIFY_DATE =getdate(),EXCEL_ROW_ID =82 WHERE PROJECT_ITEM_ID ='P00151-82'</t>
    <phoneticPr fontId="8" type="noConversion"/>
  </si>
  <si>
    <t>NFB 2-  50-15 10KA 110V</t>
    <phoneticPr fontId="8" type="noConversion"/>
  </si>
  <si>
    <t>P00151-83</t>
    <phoneticPr fontId="8" type="noConversion"/>
  </si>
  <si>
    <t>Update TND_PROJECT_ITEM set ITEM_ID='16',ITEM_DESC='NFB 2-  50-15 10KA 110V',ITEM_UNIT='只',ITEM_QUANTITY =7,ITEM_UNIT_PRICE =null,ITEM_REMARK ='士林、富士、三菱',TYPE_CODE_1 ='15',TYPE_CODE_2 ='15',SUB_TYPE_CODE ='',SYSTEM_MAIN='配電盤設備工程',SYSTEM_SUB='高壓配電設備系統工程',MODIFY_USER_ID ='kao',MODIFY_DATE =getdate(),EXCEL_ROW_ID =83 WHERE PROJECT_ITEM_ID ='P00151-83'</t>
    <phoneticPr fontId="8" type="noConversion"/>
  </si>
  <si>
    <r>
      <t>CTD 5000</t>
    </r>
    <r>
      <rPr>
        <sz val="12"/>
        <color indexed="8"/>
        <rFont val="標楷體"/>
        <family val="4"/>
        <charset val="136"/>
      </rPr>
      <t>µ</t>
    </r>
    <r>
      <rPr>
        <sz val="12"/>
        <color indexed="8"/>
        <rFont val="TypoUpright BT"/>
        <family val="2"/>
      </rPr>
      <t>ƒ</t>
    </r>
    <r>
      <rPr>
        <sz val="12"/>
        <color indexed="8"/>
        <rFont val="新細明體"/>
        <family val="1"/>
        <charset val="136"/>
      </rPr>
      <t>以上</t>
    </r>
    <phoneticPr fontId="8" type="noConversion"/>
  </si>
  <si>
    <t>P00151-84</t>
    <phoneticPr fontId="8" type="noConversion"/>
  </si>
  <si>
    <t>Update TND_PROJECT_ITEM set ITEM_ID='17',ITEM_DESC='CTD 5000µƒ以上',ITEM_UNIT='只',ITEM_QUANTITY =1,ITEM_UNIT_PRICE =null,ITEM_REMARK ='國產品',TYPE_CODE_1 ='15',TYPE_CODE_2 ='15',SUB_TYPE_CODE ='',SYSTEM_MAIN='配電盤設備工程',SYSTEM_SUB='高壓配電設備系統工程',MODIFY_USER_ID ='kao',MODIFY_DATE =getdate(),EXCEL_ROW_ID =84 WHERE PROJECT_ITEM_ID ='P00151-84'</t>
    <phoneticPr fontId="8" type="noConversion"/>
  </si>
  <si>
    <t>18</t>
  </si>
  <si>
    <t>歐式保險絲組附斷電指示</t>
    <phoneticPr fontId="8" type="noConversion"/>
  </si>
  <si>
    <t>P00151-85</t>
    <phoneticPr fontId="8" type="noConversion"/>
  </si>
  <si>
    <t>Update TND_PROJECT_ITEM set ITEM_ID='18',ITEM_DESC='歐式保險絲組附斷電指示',ITEM_UNIT='組',ITEM_QUANTITY =1,ITEM_UNIT_PRICE =null,ITEM_REMARK ='國產品',TYPE_CODE_1 ='15',TYPE_CODE_2 ='15',SUB_TYPE_CODE ='',SYSTEM_MAIN='配電盤設備工程',SYSTEM_SUB='高壓配電設備系統工程',MODIFY_USER_ID ='kao',MODIFY_DATE =getdate(),EXCEL_ROW_ID =85 WHERE PROJECT_ITEM_ID ='P00151-85'</t>
    <phoneticPr fontId="8" type="noConversion"/>
  </si>
  <si>
    <t>19</t>
  </si>
  <si>
    <t>P00151-86</t>
    <phoneticPr fontId="8" type="noConversion"/>
  </si>
  <si>
    <t>Update TND_PROJECT_ITEM set ITEM_ID='19',ITEM_DESC='PVC WIRE',ITEM_UNIT='式',ITEM_QUANTITY =1,ITEM_UNIT_PRICE =null,ITEM_REMARK ='',TYPE_CODE_1 ='15',TYPE_CODE_2 ='15',SUB_TYPE_CODE ='',SYSTEM_MAIN='配電盤設備工程',SYSTEM_SUB='高壓配電設備系統工程',MODIFY_USER_ID ='kao',MODIFY_DATE =getdate(),EXCEL_ROW_ID =86 WHERE PROJECT_ITEM_ID ='P00151-86'</t>
    <phoneticPr fontId="8" type="noConversion"/>
  </si>
  <si>
    <t>CU BUS 80×10 附熱縮絕緣套</t>
    <phoneticPr fontId="8" type="noConversion"/>
  </si>
  <si>
    <t>P00151-87</t>
    <phoneticPr fontId="8" type="noConversion"/>
  </si>
  <si>
    <t>Update TND_PROJECT_ITEM set ITEM_ID='20',ITEM_DESC='CU BUS 80×10 附熱縮絕緣套',ITEM_UNIT='式',ITEM_QUANTITY =1,ITEM_UNIT_PRICE =null,ITEM_REMARK ='',TYPE_CODE_1 ='15',TYPE_CODE_2 ='15',SUB_TYPE_CODE ='',SYSTEM_MAIN='配電盤設備工程',SYSTEM_SUB='高壓配電設備系統工程',MODIFY_USER_ID ='kao',MODIFY_DATE =getdate(),EXCEL_ROW_ID =87 WHERE PROJECT_ITEM_ID ='P00151-87'</t>
    <phoneticPr fontId="8" type="noConversion"/>
  </si>
  <si>
    <t>高壓穿牆碍子</t>
    <phoneticPr fontId="8" type="noConversion"/>
  </si>
  <si>
    <t>組</t>
    <phoneticPr fontId="8" type="noConversion"/>
  </si>
  <si>
    <t>P00151-88</t>
    <phoneticPr fontId="8" type="noConversion"/>
  </si>
  <si>
    <t>Update TND_PROJECT_ITEM set ITEM_ID='21',ITEM_DESC='高壓穿牆碍子',ITEM_UNIT='組',ITEM_QUANTITY =1,ITEM_UNIT_PRICE =null,ITEM_REMARK ='',TYPE_CODE_1 ='15',TYPE_CODE_2 ='15',SUB_TYPE_CODE ='',SYSTEM_MAIN='配電盤設備工程',SYSTEM_SUB='高壓配電設備系統工程',MODIFY_USER_ID ='kao',MODIFY_DATE =getdate(),EXCEL_ROW_ID =88 WHERE PROJECT_ITEM_ID ='P00151-88'</t>
    <phoneticPr fontId="8" type="noConversion"/>
  </si>
  <si>
    <t>盤內照明T5 14W附限制開關</t>
    <phoneticPr fontId="8" type="noConversion"/>
  </si>
  <si>
    <t>P00151-89</t>
    <phoneticPr fontId="8" type="noConversion"/>
  </si>
  <si>
    <t>Update TND_PROJECT_ITEM set ITEM_ID='22',ITEM_DESC='盤內照明T5 14W附限制開關',ITEM_UNIT='組',ITEM_QUANTITY =1,ITEM_UNIT_PRICE =null,ITEM_REMARK ='',TYPE_CODE_1 ='15',TYPE_CODE_2 ='15',SUB_TYPE_CODE ='',SYSTEM_MAIN='配電盤設備工程',SYSTEM_SUB='高壓配電設備系統工程',MODIFY_USER_ID ='kao',MODIFY_DATE =getdate(),EXCEL_ROW_ID =89 WHERE PROJECT_ITEM_ID ='P00151-89'</t>
    <phoneticPr fontId="8" type="noConversion"/>
  </si>
  <si>
    <t>P00151-90</t>
    <phoneticPr fontId="8" type="noConversion"/>
  </si>
  <si>
    <t>Update TND_PROJECT_ITEM set ITEM_ID='23',ITEM_DESC='G.B 40×5',ITEM_UNIT='式',ITEM_QUANTITY =1,ITEM_UNIT_PRICE =null,ITEM_REMARK ='',TYPE_CODE_1 ='15',TYPE_CODE_2 ='15',SUB_TYPE_CODE ='',SYSTEM_MAIN='配電盤設備工程',SYSTEM_SUB='高壓配電設備系統工程',MODIFY_USER_ID ='kao',MODIFY_DATE =getdate(),EXCEL_ROW_ID =90 WHERE PROJECT_ITEM_ID ='P00151-90'</t>
    <phoneticPr fontId="8" type="noConversion"/>
  </si>
  <si>
    <r>
      <t>NP</t>
    </r>
    <r>
      <rPr>
        <sz val="12"/>
        <color indexed="8"/>
        <rFont val="細明體"/>
        <family val="3"/>
        <charset val="136"/>
      </rPr>
      <t>、</t>
    </r>
    <r>
      <rPr>
        <sz val="12"/>
        <color indexed="8"/>
        <rFont val="Times New Roman"/>
        <family val="1"/>
      </rPr>
      <t>TB</t>
    </r>
    <r>
      <rPr>
        <sz val="12"/>
        <color indexed="8"/>
        <rFont val="細明體"/>
        <family val="3"/>
        <charset val="136"/>
      </rPr>
      <t>、五金零料</t>
    </r>
    <phoneticPr fontId="8" type="noConversion"/>
  </si>
  <si>
    <t>P00151-91</t>
    <phoneticPr fontId="8" type="noConversion"/>
  </si>
  <si>
    <t>Update TND_PROJECT_ITEM set ITEM_ID='24',ITEM_DESC='NP、TB、五金零料',ITEM_UNIT='式',ITEM_QUANTITY =1,ITEM_UNIT_PRICE =null,ITEM_REMARK ='',TYPE_CODE_1 ='15',TYPE_CODE_2 ='15',SUB_TYPE_CODE ='',SYSTEM_MAIN='配電盤設備工程',SYSTEM_SUB='高壓配電設備系統工程',MODIFY_USER_ID ='kao',MODIFY_DATE =getdate(),EXCEL_ROW_ID =91 WHERE PROJECT_ITEM_ID ='P00151-91'</t>
    <phoneticPr fontId="8" type="noConversion"/>
  </si>
  <si>
    <t>P00151-92</t>
    <phoneticPr fontId="8" type="noConversion"/>
  </si>
  <si>
    <t>Update TND_PROJECT_ITEM set ITEM_ID='25',ITEM_DESC='模擬母線',ITEM_UNIT='式',ITEM_QUANTITY =1,ITEM_UNIT_PRICE =null,ITEM_REMARK ='',TYPE_CODE_1 ='15',TYPE_CODE_2 ='15',SUB_TYPE_CODE ='',SYSTEM_MAIN='配電盤設備工程',SYSTEM_SUB='高壓配電設備系統工程',MODIFY_USER_ID ='kao',MODIFY_DATE =getdate(),EXCEL_ROW_ID =92 WHERE PROJECT_ITEM_ID ='P00151-92'</t>
    <phoneticPr fontId="8" type="noConversion"/>
  </si>
  <si>
    <t>P00151-93</t>
    <phoneticPr fontId="8" type="noConversion"/>
  </si>
  <si>
    <t>Update TND_PROJECT_ITEM set ITEM_ID='26',ITEM_DESC='廠內組配工資',ITEM_UNIT='式',ITEM_QUANTITY =1,ITEM_UNIT_PRICE =null,ITEM_REMARK ='',TYPE_CODE_1 ='15',TYPE_CODE_2 ='15',SUB_TYPE_CODE ='',SYSTEM_MAIN='配電盤設備工程',SYSTEM_SUB='高壓配電設備系統工程',MODIFY_USER_ID ='kao',MODIFY_DATE =getdate(),EXCEL_ROW_ID =93 WHERE PROJECT_ITEM_ID ='P00151-93'</t>
    <phoneticPr fontId="8" type="noConversion"/>
  </si>
  <si>
    <t>P00151-94</t>
    <phoneticPr fontId="8" type="noConversion"/>
  </si>
  <si>
    <t>Update TND_PROJECT_ITEM set ITEM_ID='',ITEM_DESC='',ITEM_UNIT='',ITEM_QUANTITY =null,ITEM_UNIT_PRICE =null,ITEM_REMARK ='',TYPE_CODE_1 ='15',TYPE_CODE_2 ='15',SUB_TYPE_CODE ='',SYSTEM_MAIN='配電盤設備工程',SYSTEM_SUB='高壓配電設備系統工程',MODIFY_USER_ID ='kao',MODIFY_DATE =getdate(),EXCEL_ROW_ID =94 WHERE PROJECT_ITEM_ID ='P00151-94'</t>
    <phoneticPr fontId="8" type="noConversion"/>
  </si>
  <si>
    <t>(四)</t>
    <phoneticPr fontId="8" type="noConversion"/>
  </si>
  <si>
    <t>VCB1~VCB6  PANEL</t>
    <phoneticPr fontId="8" type="noConversion"/>
  </si>
  <si>
    <t>P00151-95</t>
    <phoneticPr fontId="8" type="noConversion"/>
  </si>
  <si>
    <t>Update TND_PROJECT_ITEM set ITEM_ID='(四)',ITEM_DESC='VCB1~VCB6  PANEL',ITEM_UNIT='',ITEM_QUANTITY =null,ITEM_UNIT_PRICE =null,ITEM_REMARK ='',TYPE_CODE_1 ='15',TYPE_CODE_2 ='15',SUB_TYPE_CODE ='',SYSTEM_MAIN='配電盤設備工程',SYSTEM_SUB='高壓配電設備系統工程',MODIFY_USER_ID ='kao',MODIFY_DATE =getdate(),EXCEL_ROW_ID =95 WHERE PROJECT_ITEM_ID ='P00151-95'</t>
    <phoneticPr fontId="8" type="noConversion"/>
  </si>
  <si>
    <r>
      <t>CASE</t>
    </r>
    <r>
      <rPr>
        <sz val="12"/>
        <color indexed="8"/>
        <rFont val="新細明體"/>
        <family val="1"/>
        <charset val="136"/>
      </rPr>
      <t>：</t>
    </r>
    <r>
      <rPr>
        <sz val="12"/>
        <color indexed="8"/>
        <rFont val="Times New Roman"/>
        <family val="1"/>
      </rPr>
      <t>1200</t>
    </r>
    <r>
      <rPr>
        <vertAlign val="superscript"/>
        <sz val="12"/>
        <color indexed="8"/>
        <rFont val="Times New Roman"/>
        <family val="1"/>
      </rPr>
      <t>W</t>
    </r>
    <r>
      <rPr>
        <sz val="12"/>
        <color indexed="8"/>
        <rFont val="Times New Roman"/>
        <family val="1"/>
      </rPr>
      <t>×2350</t>
    </r>
    <r>
      <rPr>
        <vertAlign val="superscript"/>
        <sz val="12"/>
        <color indexed="8"/>
        <rFont val="Times New Roman"/>
        <family val="1"/>
      </rPr>
      <t>H</t>
    </r>
    <r>
      <rPr>
        <sz val="12"/>
        <color indexed="8"/>
        <rFont val="Times New Roman"/>
        <family val="1"/>
      </rPr>
      <t>×2000</t>
    </r>
    <r>
      <rPr>
        <vertAlign val="superscript"/>
        <sz val="12"/>
        <color indexed="8"/>
        <rFont val="Times New Roman"/>
        <family val="1"/>
      </rPr>
      <t>D</t>
    </r>
    <r>
      <rPr>
        <sz val="12"/>
        <color indexed="8"/>
        <rFont val="Times New Roman"/>
        <family val="1"/>
      </rPr>
      <t xml:space="preserve"> SS41×3.0/2.0</t>
    </r>
    <r>
      <rPr>
        <vertAlign val="superscript"/>
        <sz val="12"/>
        <color indexed="8"/>
        <rFont val="Times New Roman"/>
        <family val="1"/>
      </rPr>
      <t>t</t>
    </r>
    <r>
      <rPr>
        <sz val="12"/>
        <color indexed="8"/>
        <rFont val="Times New Roman"/>
        <family val="1"/>
      </rPr>
      <t>MWG-TYPE</t>
    </r>
    <r>
      <rPr>
        <sz val="12"/>
        <color indexed="8"/>
        <rFont val="新細明體"/>
        <family val="1"/>
        <charset val="136"/>
      </rPr>
      <t>（符合高壓用電設備原製造廠</t>
    </r>
    <r>
      <rPr>
        <sz val="12"/>
        <color indexed="8"/>
        <rFont val="Times New Roman"/>
        <family val="1"/>
      </rPr>
      <t>3</t>
    </r>
    <r>
      <rPr>
        <sz val="12"/>
        <color indexed="8"/>
        <rFont val="ＤＦ中太楷書体"/>
        <family val="2"/>
        <charset val="128"/>
      </rPr>
      <t>ψ</t>
    </r>
    <r>
      <rPr>
        <sz val="12"/>
        <color indexed="8"/>
        <rFont val="Times New Roman"/>
        <family val="1"/>
      </rPr>
      <t>24KV 1250A 25KA</t>
    </r>
    <r>
      <rPr>
        <sz val="12"/>
        <color indexed="8"/>
        <rFont val="新細明體"/>
        <family val="1"/>
        <charset val="136"/>
      </rPr>
      <t>及故障電弧試驗定型試驗合格）</t>
    </r>
    <phoneticPr fontId="8" type="noConversion"/>
  </si>
  <si>
    <t>P00151-96</t>
    <phoneticPr fontId="8" type="noConversion"/>
  </si>
  <si>
    <t>Update TND_PROJECT_ITEM set ITEM_ID='1',ITEM_DESC='CASE：1200W×2350H×2000D SS41×3.0/2.0tMWG-TYPE（符合高壓用電設備原製造廠3ψ24KV 1250A 25KA及故障電弧試驗定型試驗合格）',ITEM_UNIT='只',ITEM_QUANTITY =6,ITEM_UNIT_PRICE =null,ITEM_REMARK ='東元、士林、佑吉',TYPE_CODE_1 ='15',TYPE_CODE_2 ='15',SUB_TYPE_CODE ='',SYSTEM_MAIN='配電盤設備工程',SYSTEM_SUB='高壓配電設備系統工程',MODIFY_USER_ID ='kao',MODIFY_DATE =getdate(),EXCEL_ROW_ID =96 WHERE PROJECT_ITEM_ID ='P00151-96'</t>
    <phoneticPr fontId="8" type="noConversion"/>
  </si>
  <si>
    <t>OEMB、MW、DUE</t>
    <phoneticPr fontId="8" type="noConversion"/>
  </si>
  <si>
    <t>P00151-97</t>
    <phoneticPr fontId="8" type="noConversion"/>
  </si>
  <si>
    <t>Update TND_PROJECT_ITEM set ITEM_ID='2',ITEM_DESC='VID高壓驗電礙子 24KV 1P*3 W/指示器',ITEM_UNIT='組',ITEM_QUANTITY =6,ITEM_UNIT_PRICE =null,ITEM_REMARK ='OEMB、MW、DUE',TYPE_CODE_1 ='15',TYPE_CODE_2 ='15',SUB_TYPE_CODE ='',SYSTEM_MAIN='配電盤設備工程',SYSTEM_SUB='高壓配電設備系統工程',MODIFY_USER_ID ='kao',MODIFY_DATE =getdate(),EXCEL_ROW_ID =97 WHERE PROJECT_ITEM_ID ='P00151-97'</t>
    <phoneticPr fontId="8" type="noConversion"/>
  </si>
  <si>
    <t>VCB 3P 24KV 630A 25KA E2,C2,M2,E/O,D/O W/Shutter 6A6b接點 (原廠需具原製造廠家認可)</t>
    <phoneticPr fontId="8" type="noConversion"/>
  </si>
  <si>
    <t xml:space="preserve">VITZRO、KME、M/G </t>
    <phoneticPr fontId="8" type="noConversion"/>
  </si>
  <si>
    <t>P00151-98</t>
    <phoneticPr fontId="8" type="noConversion"/>
  </si>
  <si>
    <t>Update TND_PROJECT_ITEM set ITEM_ID='3',ITEM_DESC='VCB 3P 24KV 630A 25KA E2,C2,M2,E/O,D/O W/Shutter 6A6b接點 (原廠需具原製造廠家認可)',ITEM_UNIT='只',ITEM_QUANTITY =6,ITEM_UNIT_PRICE =null,ITEM_REMARK ='VITZRO、KME、M/G ',TYPE_CODE_1 ='15',TYPE_CODE_2 ='15',SUB_TYPE_CODE ='',SYSTEM_MAIN='配電盤設備工程',SYSTEM_SUB='高壓配電設備系統工程',MODIFY_USER_ID ='kao',MODIFY_DATE =getdate(),EXCEL_ROW_ID =98 WHERE PROJECT_ITEM_ID ='P00151-98'</t>
    <phoneticPr fontId="8" type="noConversion"/>
  </si>
  <si>
    <t>3CO+LCO 四相一體電驛 D/O W/RS-485及RS-232及THD電流諧波量測另具37.46.49功能</t>
    <phoneticPr fontId="8" type="noConversion"/>
  </si>
  <si>
    <t>P00151-99</t>
    <phoneticPr fontId="8" type="noConversion"/>
  </si>
  <si>
    <t>Update TND_PROJECT_ITEM set ITEM_ID='4',ITEM_DESC='3CO+LCO 四相一體電驛 D/O W/RS-485及RS-232及THD電流諧波量測另具37.46.49功能',ITEM_UNIT='組',ITEM_QUANTITY =6,ITEM_UNIT_PRICE =null,ITEM_REMARK ='ECI、PNC、ALSTOM',TYPE_CODE_1 ='15',TYPE_CODE_2 ='15',SUB_TYPE_CODE ='',SYSTEM_MAIN='配電盤設備工程',SYSTEM_SUB='高壓配電設備系統工程',MODIFY_USER_ID ='kao',MODIFY_DATE =getdate(),EXCEL_ROW_ID =99 WHERE PROJECT_ITEM_ID ='P00151-99'</t>
    <phoneticPr fontId="8" type="noConversion"/>
  </si>
  <si>
    <t>TRENTECH、ECI、HILUX</t>
    <phoneticPr fontId="8" type="noConversion"/>
  </si>
  <si>
    <t>P00151-100</t>
    <phoneticPr fontId="8" type="noConversion"/>
  </si>
  <si>
    <t>Update TND_PROJECT_ITEM set ITEM_ID='5',ITEM_DESC='79 自動復閉保護電驛1-9次投入可調,OV:100-135V,UV:70-100V事故自動閉鎖及50筆以上故障記錄 IP54 W/RS485',ITEM_UNIT='只',ITEM_QUANTITY =6,ITEM_UNIT_PRICE =null,ITEM_REMARK ='TRENTECH、ECI、HILUX',TYPE_CODE_1 ='15',TYPE_CODE_2 ='15',SUB_TYPE_CODE ='',SYSTEM_MAIN='配電盤設備工程',SYSTEM_SUB='高壓配電設備系統工程',MODIFY_USER_ID ='kao',MODIFY_DATE =getdate(),EXCEL_ROW_ID =100 WHERE PROJECT_ITEM_ID ='P00151-100'</t>
    <phoneticPr fontId="8" type="noConversion"/>
  </si>
  <si>
    <t>多功能集合式電錶V,A,P,HZ,DEMAND,TREND GRAPH,CURRENT WAVEFORM 及2-31次各次諧波波形圖表分析W/RS-485及RS-232,IP65</t>
    <phoneticPr fontId="8" type="noConversion"/>
  </si>
  <si>
    <t>P00151-101</t>
    <phoneticPr fontId="8" type="noConversion"/>
  </si>
  <si>
    <t>Update TND_PROJECT_ITEM set ITEM_ID='6',ITEM_DESC='多功能集合式電錶V,A,P,HZ,DEMAND,TREND GRAPH,CURRENT WAVEFORM 及2-31次各次諧波波形圖表分析W/RS-485及RS-232,IP65',ITEM_UNIT='只',ITEM_QUANTITY =6,ITEM_UNIT_PRICE =null,ITEM_REMARK ='LOVATO、SACI、KMB',TYPE_CODE_1 ='15',TYPE_CODE_2 ='15',SUB_TYPE_CODE ='',SYSTEM_MAIN='配電盤設備工程',SYSTEM_SUB='高壓配電設備系統工程',MODIFY_USER_ID ='kao',MODIFY_DATE =getdate(),EXCEL_ROW_ID =101 WHERE PROJECT_ITEM_ID ='P00151-101'</t>
    <phoneticPr fontId="8" type="noConversion"/>
  </si>
  <si>
    <t>Arc RY弧光保護電驛 具自我監控,可偵測電流、符合IEC標準並含有兩組跳脫接點和一組故障警報接點</t>
    <phoneticPr fontId="8" type="noConversion"/>
  </si>
  <si>
    <t>RMS、ECI、VAMP</t>
    <phoneticPr fontId="8" type="noConversion"/>
  </si>
  <si>
    <t>P00151-102</t>
    <phoneticPr fontId="8" type="noConversion"/>
  </si>
  <si>
    <t>Update TND_PROJECT_ITEM set ITEM_ID='7',ITEM_DESC='Arc RY弧光保護電驛 具自我監控,可偵測電流、符合IEC標準並含有兩組跳脫接點和一組故障警報接點',ITEM_UNIT='只',ITEM_QUANTITY =6,ITEM_UNIT_PRICE =null,ITEM_REMARK ='RMS、ECI、VAMP',TYPE_CODE_1 ='15',TYPE_CODE_2 ='15',SUB_TYPE_CODE ='',SYSTEM_MAIN='配電盤設備工程',SYSTEM_SUB='高壓配電設備系統工程',MODIFY_USER_ID ='kao',MODIFY_DATE =getdate(),EXCEL_ROW_ID =102 WHERE PROJECT_ITEM_ID ='P00151-102'</t>
    <phoneticPr fontId="8" type="noConversion"/>
  </si>
  <si>
    <t>Arc Sensor W/6M遮蔽線具LED指示燈</t>
    <phoneticPr fontId="8" type="noConversion"/>
  </si>
  <si>
    <t>P00151-103</t>
    <phoneticPr fontId="8" type="noConversion"/>
  </si>
  <si>
    <t>Update TND_PROJECT_ITEM set ITEM_ID='8',ITEM_DESC='Arc Sensor W/6M遮蔽線具LED指示燈',ITEM_UNIT='只',ITEM_QUANTITY =18,ITEM_UNIT_PRICE =null,ITEM_REMARK ='RMS、ECI、VAMP',TYPE_CODE_1 ='15',TYPE_CODE_2 ='15',SUB_TYPE_CODE ='',SYSTEM_MAIN='配電盤設備工程',SYSTEM_SUB='高壓配電設備系統工程',MODIFY_USER_ID ='kao',MODIFY_DATE =getdate(),EXCEL_ROW_ID =103 WHERE PROJECT_ITEM_ID ='P00151-103'</t>
    <phoneticPr fontId="8" type="noConversion"/>
  </si>
  <si>
    <t>CT 150-75/5A/5A 10P20 15VA cl:1.0 30VA</t>
    <phoneticPr fontId="8" type="noConversion"/>
  </si>
  <si>
    <r>
      <t>符合</t>
    </r>
    <r>
      <rPr>
        <sz val="12"/>
        <color indexed="8"/>
        <rFont val="Times New Roman"/>
        <family val="1"/>
      </rPr>
      <t xml:space="preserve">401 </t>
    </r>
    <r>
      <rPr>
        <sz val="12"/>
        <color indexed="8"/>
        <rFont val="細明體"/>
        <family val="3"/>
        <charset val="136"/>
      </rPr>
      <t>士林、大同</t>
    </r>
    <phoneticPr fontId="8" type="noConversion"/>
  </si>
  <si>
    <t>P00151-104</t>
    <phoneticPr fontId="8" type="noConversion"/>
  </si>
  <si>
    <t>Update TND_PROJECT_ITEM set ITEM_ID='9',ITEM_DESC='CT 150-75/5A/5A 10P20 15VA cl:1.0 30VA',ITEM_UNIT='只',ITEM_QUANTITY =3,ITEM_UNIT_PRICE =null,ITEM_REMARK ='符合401 士林、大同',TYPE_CODE_1 ='15',TYPE_CODE_2 ='15',SUB_TYPE_CODE ='',SYSTEM_MAIN='配電盤設備工程',SYSTEM_SUB='高壓配電設備系統工程',MODIFY_USER_ID ='kao',MODIFY_DATE =getdate(),EXCEL_ROW_ID =104 WHERE PROJECT_ITEM_ID ='P00151-104'</t>
    <phoneticPr fontId="8" type="noConversion"/>
  </si>
  <si>
    <t>CT 120-60/5A/5A 10P20 15VA cl:1.0 30VA</t>
    <phoneticPr fontId="8" type="noConversion"/>
  </si>
  <si>
    <t>P00151-105</t>
    <phoneticPr fontId="8" type="noConversion"/>
  </si>
  <si>
    <t>Update TND_PROJECT_ITEM set ITEM_ID='10',ITEM_DESC='CT 120-60/5A/5A 10P20 15VA cl:1.0 30VA',ITEM_UNIT='只',ITEM_QUANTITY =15,ITEM_UNIT_PRICE =null,ITEM_REMARK ='符合401 士林、大同',TYPE_CODE_1 ='15',TYPE_CODE_2 ='15',SUB_TYPE_CODE ='',SYSTEM_MAIN='配電盤設備工程',SYSTEM_SUB='高壓配電設備系統工程',MODIFY_USER_ID ='kao',MODIFY_DATE =getdate(),EXCEL_ROW_ID =105 WHERE PROJECT_ITEM_ID ='P00151-105'</t>
    <phoneticPr fontId="8" type="noConversion"/>
  </si>
  <si>
    <t>CS for CB拉出操作型</t>
    <phoneticPr fontId="8" type="noConversion"/>
  </si>
  <si>
    <t>東洋、吉田、富士</t>
    <phoneticPr fontId="8" type="noConversion"/>
  </si>
  <si>
    <t>P00151-106</t>
    <phoneticPr fontId="8" type="noConversion"/>
  </si>
  <si>
    <t>Update TND_PROJECT_ITEM set ITEM_ID='11',ITEM_DESC='CS for CB拉出操作型',ITEM_UNIT='只',ITEM_QUANTITY =6,ITEM_UNIT_PRICE =null,ITEM_REMARK ='東洋、吉田、富士',TYPE_CODE_1 ='15',TYPE_CODE_2 ='15',SUB_TYPE_CODE ='',SYSTEM_MAIN='配電盤設備工程',SYSTEM_SUB='高壓配電設備系統工程',MODIFY_USER_ID ='kao',MODIFY_DATE =getdate(),EXCEL_ROW_ID =106 WHERE PROJECT_ITEM_ID ='P00151-106'</t>
    <phoneticPr fontId="8" type="noConversion"/>
  </si>
  <si>
    <t>P00151-107</t>
    <phoneticPr fontId="8" type="noConversion"/>
  </si>
  <si>
    <t>Update TND_PROJECT_ITEM set ITEM_ID='12',ITEM_DESC='PL for CB LED',ITEM_UNIT='只',ITEM_QUANTITY =12,ITEM_UNIT_PRICE =null,ITEM_REMARK ='東洋、吉田、富士',TYPE_CODE_1 ='15',TYPE_CODE_2 ='15',SUB_TYPE_CODE ='',SYSTEM_MAIN='配電盤設備工程',SYSTEM_SUB='高壓配電設備系統工程',MODIFY_USER_ID ='kao',MODIFY_DATE =getdate(),EXCEL_ROW_ID =107 WHERE PROJECT_ITEM_ID ='P00151-107'</t>
    <phoneticPr fontId="8" type="noConversion"/>
  </si>
  <si>
    <t>P00151-108</t>
    <phoneticPr fontId="8" type="noConversion"/>
  </si>
  <si>
    <t>Update TND_PROJECT_ITEM set ITEM_ID='13',ITEM_DESC='CTT 4P PLUG-IN',ITEM_UNIT='組',ITEM_QUANTITY =12,ITEM_UNIT_PRICE =null,ITEM_REMARK ='國產品',TYPE_CODE_1 ='15',TYPE_CODE_2 ='15',SUB_TYPE_CODE ='',SYSTEM_MAIN='配電盤設備工程',SYSTEM_SUB='高壓配電設備系統工程',MODIFY_USER_ID ='kao',MODIFY_DATE =getdate(),EXCEL_ROW_ID =108 WHERE PROJECT_ITEM_ID ='P00151-108'</t>
    <phoneticPr fontId="8" type="noConversion"/>
  </si>
  <si>
    <t>PTT 3P PLUG-IN</t>
    <phoneticPr fontId="8" type="noConversion"/>
  </si>
  <si>
    <t>P00151-109</t>
    <phoneticPr fontId="8" type="noConversion"/>
  </si>
  <si>
    <t>Update TND_PROJECT_ITEM set ITEM_ID='14',ITEM_DESC='PTT 3P PLUG-IN',ITEM_UNIT='組',ITEM_QUANTITY =6,ITEM_UNIT_PRICE =null,ITEM_REMARK ='國產品',TYPE_CODE_1 ='15',TYPE_CODE_2 ='15',SUB_TYPE_CODE ='',SYSTEM_MAIN='配電盤設備工程',SYSTEM_SUB='高壓配電設備系統工程',MODIFY_USER_ID ='kao',MODIFY_DATE =getdate(),EXCEL_ROW_ID =109 WHERE PROJECT_ITEM_ID ='P00151-109'</t>
    <phoneticPr fontId="8" type="noConversion"/>
  </si>
  <si>
    <t>NFB 2-  50-15 10KA 110V</t>
    <phoneticPr fontId="8" type="noConversion"/>
  </si>
  <si>
    <t>P00151-110</t>
    <phoneticPr fontId="8" type="noConversion"/>
  </si>
  <si>
    <t>Update TND_PROJECT_ITEM set ITEM_ID='15',ITEM_DESC='NFB 2-  50-15 10KA 110V',ITEM_UNIT='只',ITEM_QUANTITY =6,ITEM_UNIT_PRICE =null,ITEM_REMARK ='士林、富士、三菱',TYPE_CODE_1 ='15',TYPE_CODE_2 ='15',SUB_TYPE_CODE ='',SYSTEM_MAIN='配電盤設備工程',SYSTEM_SUB='高壓配電設備系統工程',MODIFY_USER_ID ='kao',MODIFY_DATE =getdate(),EXCEL_ROW_ID =110 WHERE PROJECT_ITEM_ID ='P00151-110'</t>
    <phoneticPr fontId="8" type="noConversion"/>
  </si>
  <si>
    <t>P00151-111</t>
    <phoneticPr fontId="8" type="noConversion"/>
  </si>
  <si>
    <t>Update TND_PROJECT_ITEM set ITEM_ID='16',ITEM_DESC='CTD 5000µƒ以上',ITEM_UNIT='只',ITEM_QUANTITY =6,ITEM_UNIT_PRICE =null,ITEM_REMARK ='國產品',TYPE_CODE_1 ='15',TYPE_CODE_2 ='15',SUB_TYPE_CODE ='',SYSTEM_MAIN='配電盤設備工程',SYSTEM_SUB='高壓配電設備系統工程',MODIFY_USER_ID ='kao',MODIFY_DATE =getdate(),EXCEL_ROW_ID =111 WHERE PROJECT_ITEM_ID ='P00151-111'</t>
    <phoneticPr fontId="8" type="noConversion"/>
  </si>
  <si>
    <t>歐式保險絲組附斷電指示</t>
    <phoneticPr fontId="8" type="noConversion"/>
  </si>
  <si>
    <t>P00151-112</t>
    <phoneticPr fontId="8" type="noConversion"/>
  </si>
  <si>
    <t>Update TND_PROJECT_ITEM set ITEM_ID='17',ITEM_DESC='歐式保險絲組附斷電指示',ITEM_UNIT='組',ITEM_QUANTITY =6,ITEM_UNIT_PRICE =null,ITEM_REMARK ='國產品',TYPE_CODE_1 ='15',TYPE_CODE_2 ='15',SUB_TYPE_CODE ='',SYSTEM_MAIN='配電盤設備工程',SYSTEM_SUB='高壓配電設備系統工程',MODIFY_USER_ID ='kao',MODIFY_DATE =getdate(),EXCEL_ROW_ID =112 WHERE PROJECT_ITEM_ID ='P00151-112'</t>
    <phoneticPr fontId="8" type="noConversion"/>
  </si>
  <si>
    <t>P00151-113</t>
    <phoneticPr fontId="8" type="noConversion"/>
  </si>
  <si>
    <t>Update TND_PROJECT_ITEM set ITEM_ID='18',ITEM_DESC='PVC WIRE',ITEM_UNIT='式',ITEM_QUANTITY =6,ITEM_UNIT_PRICE =null,ITEM_REMARK ='',TYPE_CODE_1 ='15',TYPE_CODE_2 ='15',SUB_TYPE_CODE ='',SYSTEM_MAIN='配電盤設備工程',SYSTEM_SUB='高壓配電設備系統工程',MODIFY_USER_ID ='kao',MODIFY_DATE =getdate(),EXCEL_ROW_ID =113 WHERE PROJECT_ITEM_ID ='P00151-113'</t>
    <phoneticPr fontId="8" type="noConversion"/>
  </si>
  <si>
    <t>P00151-114</t>
    <phoneticPr fontId="8" type="noConversion"/>
  </si>
  <si>
    <t>Update TND_PROJECT_ITEM set ITEM_ID='19',ITEM_DESC='CU BUS 80×10 附熱縮絕緣套',ITEM_UNIT='式',ITEM_QUANTITY =6,ITEM_UNIT_PRICE =null,ITEM_REMARK ='',TYPE_CODE_1 ='15',TYPE_CODE_2 ='15',SUB_TYPE_CODE ='',SYSTEM_MAIN='配電盤設備工程',SYSTEM_SUB='高壓配電設備系統工程',MODIFY_USER_ID ='kao',MODIFY_DATE =getdate(),EXCEL_ROW_ID =114 WHERE PROJECT_ITEM_ID ='P00151-114'</t>
    <phoneticPr fontId="8" type="noConversion"/>
  </si>
  <si>
    <t>20</t>
  </si>
  <si>
    <t>P00151-115</t>
    <phoneticPr fontId="8" type="noConversion"/>
  </si>
  <si>
    <t>Update TND_PROJECT_ITEM set ITEM_ID='20',ITEM_DESC='高壓穿牆碍子',ITEM_UNIT='組',ITEM_QUANTITY =6,ITEM_UNIT_PRICE =null,ITEM_REMARK ='',TYPE_CODE_1 ='15',TYPE_CODE_2 ='15',SUB_TYPE_CODE ='',SYSTEM_MAIN='配電盤設備工程',SYSTEM_SUB='高壓配電設備系統工程',MODIFY_USER_ID ='kao',MODIFY_DATE =getdate(),EXCEL_ROW_ID =115 WHERE PROJECT_ITEM_ID ='P00151-115'</t>
    <phoneticPr fontId="8" type="noConversion"/>
  </si>
  <si>
    <t>21</t>
  </si>
  <si>
    <t>P00151-116</t>
    <phoneticPr fontId="8" type="noConversion"/>
  </si>
  <si>
    <t>Update TND_PROJECT_ITEM set ITEM_ID='21',ITEM_DESC='盤內照明T5 14W附限制開關',ITEM_UNIT='組',ITEM_QUANTITY =6,ITEM_UNIT_PRICE =null,ITEM_REMARK ='',TYPE_CODE_1 ='15',TYPE_CODE_2 ='15',SUB_TYPE_CODE ='',SYSTEM_MAIN='配電盤設備工程',SYSTEM_SUB='高壓配電設備系統工程',MODIFY_USER_ID ='kao',MODIFY_DATE =getdate(),EXCEL_ROW_ID =116 WHERE PROJECT_ITEM_ID ='P00151-116'</t>
    <phoneticPr fontId="8" type="noConversion"/>
  </si>
  <si>
    <t>22</t>
  </si>
  <si>
    <t>P00151-117</t>
    <phoneticPr fontId="8" type="noConversion"/>
  </si>
  <si>
    <t>Update TND_PROJECT_ITEM set ITEM_ID='22',ITEM_DESC='G.B 40×5',ITEM_UNIT='式',ITEM_QUANTITY =6,ITEM_UNIT_PRICE =null,ITEM_REMARK ='',TYPE_CODE_1 ='15',TYPE_CODE_2 ='15',SUB_TYPE_CODE ='',SYSTEM_MAIN='配電盤設備工程',SYSTEM_SUB='高壓配電設備系統工程',MODIFY_USER_ID ='kao',MODIFY_DATE =getdate(),EXCEL_ROW_ID =117 WHERE PROJECT_ITEM_ID ='P00151-117'</t>
    <phoneticPr fontId="8" type="noConversion"/>
  </si>
  <si>
    <t>23</t>
  </si>
  <si>
    <t>P00151-118</t>
    <phoneticPr fontId="8" type="noConversion"/>
  </si>
  <si>
    <t>Update TND_PROJECT_ITEM set ITEM_ID='23',ITEM_DESC='NP、TB、五金零料',ITEM_UNIT='式',ITEM_QUANTITY =6,ITEM_UNIT_PRICE =null,ITEM_REMARK ='',TYPE_CODE_1 ='15',TYPE_CODE_2 ='15',SUB_TYPE_CODE ='',SYSTEM_MAIN='配電盤設備工程',SYSTEM_SUB='高壓配電設備系統工程',MODIFY_USER_ID ='kao',MODIFY_DATE =getdate(),EXCEL_ROW_ID =118 WHERE PROJECT_ITEM_ID ='P00151-118'</t>
    <phoneticPr fontId="8" type="noConversion"/>
  </si>
  <si>
    <t>24</t>
  </si>
  <si>
    <t>P00151-119</t>
    <phoneticPr fontId="8" type="noConversion"/>
  </si>
  <si>
    <t>Update TND_PROJECT_ITEM set ITEM_ID='24',ITEM_DESC='模擬母線',ITEM_UNIT='式',ITEM_QUANTITY =6,ITEM_UNIT_PRICE =null,ITEM_REMARK ='',TYPE_CODE_1 ='15',TYPE_CODE_2 ='15',SUB_TYPE_CODE ='',SYSTEM_MAIN='配電盤設備工程',SYSTEM_SUB='高壓配電設備系統工程',MODIFY_USER_ID ='kao',MODIFY_DATE =getdate(),EXCEL_ROW_ID =119 WHERE PROJECT_ITEM_ID ='P00151-119'</t>
    <phoneticPr fontId="8" type="noConversion"/>
  </si>
  <si>
    <t>25</t>
  </si>
  <si>
    <t>廠內組配工資</t>
    <phoneticPr fontId="8" type="noConversion"/>
  </si>
  <si>
    <t>P00151-120</t>
    <phoneticPr fontId="8" type="noConversion"/>
  </si>
  <si>
    <t>Update TND_PROJECT_ITEM set ITEM_ID='25',ITEM_DESC='廠內組配工資',ITEM_UNIT='式',ITEM_QUANTITY =6,ITEM_UNIT_PRICE =null,ITEM_REMARK ='',TYPE_CODE_1 ='15',TYPE_CODE_2 ='15',SUB_TYPE_CODE ='',SYSTEM_MAIN='配電盤設備工程',SYSTEM_SUB='高壓配電設備系統工程',MODIFY_USER_ID ='kao',MODIFY_DATE =getdate(),EXCEL_ROW_ID =120 WHERE PROJECT_ITEM_ID ='P00151-120'</t>
    <phoneticPr fontId="8" type="noConversion"/>
  </si>
  <si>
    <t>P00151-121</t>
    <phoneticPr fontId="8" type="noConversion"/>
  </si>
  <si>
    <t>Update TND_PROJECT_ITEM set ITEM_ID='',ITEM_DESC='',ITEM_UNIT='',ITEM_QUANTITY =null,ITEM_UNIT_PRICE =null,ITEM_REMARK ='',TYPE_CODE_1 ='15',TYPE_CODE_2 ='15',SUB_TYPE_CODE ='',SYSTEM_MAIN='配電盤設備工程',SYSTEM_SUB='高壓配電設備系統工程',MODIFY_USER_ID ='kao',MODIFY_DATE =getdate(),EXCEL_ROW_ID =121 WHERE PROJECT_ITEM_ID ='P00151-121'</t>
    <phoneticPr fontId="8" type="noConversion"/>
  </si>
  <si>
    <t>(五)</t>
    <phoneticPr fontId="8" type="noConversion"/>
  </si>
  <si>
    <t>CAM  PANEL</t>
    <phoneticPr fontId="8" type="noConversion"/>
  </si>
  <si>
    <t>P00151-122</t>
    <phoneticPr fontId="8" type="noConversion"/>
  </si>
  <si>
    <t>Update TND_PROJECT_ITEM set ITEM_ID='(五)',ITEM_DESC='CAM  PANEL',ITEM_UNIT='',ITEM_QUANTITY =null,ITEM_UNIT_PRICE =null,ITEM_REMARK ='',TYPE_CODE_1 ='15',TYPE_CODE_2 ='15',SUB_TYPE_CODE ='',SYSTEM_MAIN='配電盤設備工程',SYSTEM_SUB='高壓配電設備系統工程',MODIFY_USER_ID ='kao',MODIFY_DATE =getdate(),EXCEL_ROW_ID =122 WHERE PROJECT_ITEM_ID ='P00151-122'</t>
    <phoneticPr fontId="8" type="noConversion"/>
  </si>
  <si>
    <r>
      <t>CASE</t>
    </r>
    <r>
      <rPr>
        <sz val="12"/>
        <color indexed="8"/>
        <rFont val="新細明體"/>
        <family val="1"/>
        <charset val="136"/>
      </rPr>
      <t>：</t>
    </r>
    <r>
      <rPr>
        <sz val="12"/>
        <color indexed="8"/>
        <rFont val="Times New Roman"/>
        <family val="1"/>
      </rPr>
      <t>1600</t>
    </r>
    <r>
      <rPr>
        <vertAlign val="superscript"/>
        <sz val="12"/>
        <color indexed="8"/>
        <rFont val="Times New Roman"/>
        <family val="1"/>
      </rPr>
      <t>W</t>
    </r>
    <r>
      <rPr>
        <sz val="12"/>
        <color indexed="8"/>
        <rFont val="Times New Roman"/>
        <family val="1"/>
      </rPr>
      <t>×2350</t>
    </r>
    <r>
      <rPr>
        <vertAlign val="superscript"/>
        <sz val="12"/>
        <color indexed="8"/>
        <rFont val="Times New Roman"/>
        <family val="1"/>
      </rPr>
      <t>H</t>
    </r>
    <r>
      <rPr>
        <sz val="12"/>
        <color indexed="8"/>
        <rFont val="Times New Roman"/>
        <family val="1"/>
      </rPr>
      <t>×2000</t>
    </r>
    <r>
      <rPr>
        <vertAlign val="superscript"/>
        <sz val="12"/>
        <color indexed="8"/>
        <rFont val="Times New Roman"/>
        <family val="1"/>
      </rPr>
      <t>D</t>
    </r>
    <r>
      <rPr>
        <sz val="12"/>
        <color indexed="8"/>
        <rFont val="Times New Roman"/>
        <family val="1"/>
      </rPr>
      <t xml:space="preserve"> SS41×3.0/2.0</t>
    </r>
    <r>
      <rPr>
        <vertAlign val="superscript"/>
        <sz val="12"/>
        <color indexed="8"/>
        <rFont val="Times New Roman"/>
        <family val="1"/>
      </rPr>
      <t>t</t>
    </r>
    <phoneticPr fontId="8" type="noConversion"/>
  </si>
  <si>
    <t>東元、士林、佑吉</t>
    <phoneticPr fontId="8" type="noConversion"/>
  </si>
  <si>
    <t>P00151-123</t>
    <phoneticPr fontId="8" type="noConversion"/>
  </si>
  <si>
    <t>Update TND_PROJECT_ITEM set ITEM_ID='1',ITEM_DESC='CASE：1600W×2350H×2000D SS41×3.0/2.0t',ITEM_UNIT='只',ITEM_QUANTITY =1,ITEM_UNIT_PRICE =null,ITEM_REMARK ='東元、士林、佑吉',TYPE_CODE_1 ='15',TYPE_CODE_2 ='15',SUB_TYPE_CODE ='',SYSTEM_MAIN='配電盤設備工程',SYSTEM_SUB='高壓配電設備系統工程',MODIFY_USER_ID ='kao',MODIFY_DATE =getdate(),EXCEL_ROW_ID =123 WHERE PROJECT_ITEM_ID ='P00151-123'</t>
    <phoneticPr fontId="8" type="noConversion"/>
  </si>
  <si>
    <t>P00151-124</t>
    <phoneticPr fontId="8" type="noConversion"/>
  </si>
  <si>
    <t>Update TND_PROJECT_ITEM set ITEM_ID='2',ITEM_DESC='玻璃視窗、木板',ITEM_UNIT='式',ITEM_QUANTITY =1,ITEM_UNIT_PRICE =null,ITEM_REMARK ='',TYPE_CODE_1 ='15',TYPE_CODE_2 ='15',SUB_TYPE_CODE ='',SYSTEM_MAIN='配電盤設備工程',SYSTEM_SUB='高壓配電設備系統工程',MODIFY_USER_ID ='kao',MODIFY_DATE =getdate(),EXCEL_ROW_ID =124 WHERE PROJECT_ITEM_ID ='P00151-124'</t>
    <phoneticPr fontId="8" type="noConversion"/>
  </si>
  <si>
    <r>
      <t>CU BUS</t>
    </r>
    <r>
      <rPr>
        <sz val="12"/>
        <color indexed="8"/>
        <rFont val="細明體"/>
        <family val="3"/>
        <charset val="136"/>
      </rPr>
      <t>、</t>
    </r>
    <r>
      <rPr>
        <sz val="12"/>
        <color indexed="8"/>
        <rFont val="Times New Roman"/>
        <family val="1"/>
      </rPr>
      <t>XLPE 25KV 100</t>
    </r>
    <r>
      <rPr>
        <sz val="12"/>
        <color indexed="8"/>
        <rFont val="細明體"/>
        <family val="3"/>
        <charset val="136"/>
      </rPr>
      <t>㎜</t>
    </r>
    <r>
      <rPr>
        <vertAlign val="superscript"/>
        <sz val="12"/>
        <color indexed="8"/>
        <rFont val="Times New Roman"/>
        <family val="1"/>
      </rPr>
      <t>2</t>
    </r>
    <r>
      <rPr>
        <sz val="12"/>
        <color indexed="8"/>
        <rFont val="Times New Roman"/>
        <family val="1"/>
      </rPr>
      <t xml:space="preserve"> </t>
    </r>
    <r>
      <rPr>
        <sz val="12"/>
        <color indexed="8"/>
        <rFont val="細明體"/>
        <family val="3"/>
        <charset val="136"/>
      </rPr>
      <t>＆</t>
    </r>
    <r>
      <rPr>
        <sz val="12"/>
        <color indexed="8"/>
        <rFont val="Times New Roman"/>
        <family val="1"/>
      </rPr>
      <t xml:space="preserve"> CABLE  HEAD</t>
    </r>
    <phoneticPr fontId="8" type="noConversion"/>
  </si>
  <si>
    <t>P00151-125</t>
    <phoneticPr fontId="8" type="noConversion"/>
  </si>
  <si>
    <t>Update TND_PROJECT_ITEM set ITEM_ID='3',ITEM_DESC='CU BUS、XLPE 25KV 100㎜2 ＆ CABLE  HEAD',ITEM_UNIT='式',ITEM_QUANTITY =1,ITEM_UNIT_PRICE =null,ITEM_REMARK ='水電承商現場施作',TYPE_CODE_1 ='15',TYPE_CODE_2 ='15',SUB_TYPE_CODE ='',SYSTEM_MAIN='配電盤設備工程',SYSTEM_SUB='高壓配電設備系統工程',MODIFY_USER_ID ='kao',MODIFY_DATE =getdate(),EXCEL_ROW_ID =125 WHERE PROJECT_ITEM_ID ='P00151-125'</t>
    <phoneticPr fontId="8" type="noConversion"/>
  </si>
  <si>
    <t>P00151-126</t>
    <phoneticPr fontId="8" type="noConversion"/>
  </si>
  <si>
    <t>Update TND_PROJECT_ITEM set ITEM_ID='4',ITEM_DESC='高壓電纜固定座',ITEM_UNIT='式',ITEM_QUANTITY =1,ITEM_UNIT_PRICE =null,ITEM_REMARK ='',TYPE_CODE_1 ='15',TYPE_CODE_2 ='15',SUB_TYPE_CODE ='',SYSTEM_MAIN='配電盤設備工程',SYSTEM_SUB='高壓配電設備系統工程',MODIFY_USER_ID ='kao',MODIFY_DATE =getdate(),EXCEL_ROW_ID =126 WHERE PROJECT_ITEM_ID ='P00151-126'</t>
    <phoneticPr fontId="8" type="noConversion"/>
  </si>
  <si>
    <t>G.B 40×5</t>
    <phoneticPr fontId="8" type="noConversion"/>
  </si>
  <si>
    <t>P00151-127</t>
    <phoneticPr fontId="8" type="noConversion"/>
  </si>
  <si>
    <t>Update TND_PROJECT_ITEM set ITEM_ID='5',ITEM_DESC='G.B 40×5',ITEM_UNIT='式',ITEM_QUANTITY =1,ITEM_UNIT_PRICE =null,ITEM_REMARK ='',TYPE_CODE_1 ='15',TYPE_CODE_2 ='15',SUB_TYPE_CODE ='',SYSTEM_MAIN='配電盤設備工程',SYSTEM_SUB='高壓配電設備系統工程',MODIFY_USER_ID ='kao',MODIFY_DATE =getdate(),EXCEL_ROW_ID =127 WHERE PROJECT_ITEM_ID ='P00151-127'</t>
    <phoneticPr fontId="8" type="noConversion"/>
  </si>
  <si>
    <t>P00151-128</t>
    <phoneticPr fontId="8" type="noConversion"/>
  </si>
  <si>
    <t>Update TND_PROJECT_ITEM set ITEM_ID='6',ITEM_DESC='NP、五金零料',ITEM_UNIT='式',ITEM_QUANTITY =1,ITEM_UNIT_PRICE =null,ITEM_REMARK ='',TYPE_CODE_1 ='15',TYPE_CODE_2 ='15',SUB_TYPE_CODE ='',SYSTEM_MAIN='配電盤設備工程',SYSTEM_SUB='高壓配電設備系統工程',MODIFY_USER_ID ='kao',MODIFY_DATE =getdate(),EXCEL_ROW_ID =128 WHERE PROJECT_ITEM_ID ='P00151-128'</t>
    <phoneticPr fontId="8" type="noConversion"/>
  </si>
  <si>
    <t>P00151-129</t>
    <phoneticPr fontId="8" type="noConversion"/>
  </si>
  <si>
    <t>Update TND_PROJECT_ITEM set ITEM_ID='7',ITEM_DESC='模擬母線',ITEM_UNIT='式',ITEM_QUANTITY =1,ITEM_UNIT_PRICE =null,ITEM_REMARK ='',TYPE_CODE_1 ='15',TYPE_CODE_2 ='15',SUB_TYPE_CODE ='',SYSTEM_MAIN='配電盤設備工程',SYSTEM_SUB='高壓配電設備系統工程',MODIFY_USER_ID ='kao',MODIFY_DATE =getdate(),EXCEL_ROW_ID =129 WHERE PROJECT_ITEM_ID ='P00151-129'</t>
    <phoneticPr fontId="8" type="noConversion"/>
  </si>
  <si>
    <t>P00151-130</t>
    <phoneticPr fontId="8" type="noConversion"/>
  </si>
  <si>
    <t>Update TND_PROJECT_ITEM set ITEM_ID='8',ITEM_DESC='廠內組配工資',ITEM_UNIT='式',ITEM_QUANTITY =1,ITEM_UNIT_PRICE =null,ITEM_REMARK ='',TYPE_CODE_1 ='15',TYPE_CODE_2 ='15',SUB_TYPE_CODE ='',SYSTEM_MAIN='配電盤設備工程',SYSTEM_SUB='高壓配電設備系統工程',MODIFY_USER_ID ='kao',MODIFY_DATE =getdate(),EXCEL_ROW_ID =130 WHERE PROJECT_ITEM_ID ='P00151-130'</t>
    <phoneticPr fontId="8" type="noConversion"/>
  </si>
  <si>
    <t>P00151-131</t>
    <phoneticPr fontId="8" type="noConversion"/>
  </si>
  <si>
    <t>Update TND_PROJECT_ITEM set ITEM_ID='',ITEM_DESC='',ITEM_UNIT='',ITEM_QUANTITY =null,ITEM_UNIT_PRICE =null,ITEM_REMARK ='',TYPE_CODE_1 ='15',TYPE_CODE_2 ='15',SUB_TYPE_CODE ='',SYSTEM_MAIN='配電盤設備工程',SYSTEM_SUB='高壓配電設備系統工程',MODIFY_USER_ID ='kao',MODIFY_DATE =getdate(),EXCEL_ROW_ID =131 WHERE PROJECT_ITEM_ID ='P00151-131'</t>
    <phoneticPr fontId="8" type="noConversion"/>
  </si>
  <si>
    <t>(六)</t>
    <phoneticPr fontId="8" type="noConversion"/>
  </si>
  <si>
    <t>三相油浸式變壓器（TR1）</t>
    <phoneticPr fontId="8" type="noConversion"/>
  </si>
  <si>
    <t>P00151-132</t>
    <phoneticPr fontId="8" type="noConversion"/>
  </si>
  <si>
    <t>Update TND_PROJECT_ITEM set ITEM_ID='(六)',ITEM_DESC='三相油浸式變壓器（TR1）',ITEM_UNIT='',ITEM_QUANTITY =null,ITEM_UNIT_PRICE =null,ITEM_REMARK ='',TYPE_CODE_1 ='15',TYPE_CODE_2 ='15',SUB_TYPE_CODE ='',SYSTEM_MAIN='配電盤設備工程',SYSTEM_SUB='高壓配電設備系統工程',MODIFY_USER_ID ='kao',MODIFY_DATE =getdate(),EXCEL_ROW_ID =132 WHERE PROJECT_ITEM_ID ='P00151-132'</t>
    <phoneticPr fontId="8" type="noConversion"/>
  </si>
  <si>
    <r>
      <t>油浸導口型變壓器 3</t>
    </r>
    <r>
      <rPr>
        <sz val="12"/>
        <color indexed="8"/>
        <rFont val="ＤＦ中太楷書体"/>
        <family val="2"/>
        <charset val="128"/>
      </rPr>
      <t>ψ</t>
    </r>
    <r>
      <rPr>
        <sz val="12"/>
        <color indexed="8"/>
        <rFont val="新細明體"/>
        <family val="1"/>
        <charset val="136"/>
      </rPr>
      <t>4W 11.4-22.8KV/380-220V高效率環保型 99.16％以上 2000KVA</t>
    </r>
    <phoneticPr fontId="8" type="noConversion"/>
  </si>
  <si>
    <t>士林、華城、大同</t>
    <phoneticPr fontId="8" type="noConversion"/>
  </si>
  <si>
    <t>P00151-133</t>
    <phoneticPr fontId="8" type="noConversion"/>
  </si>
  <si>
    <t>Update TND_PROJECT_ITEM set ITEM_ID='1',ITEM_DESC='油浸導口型變壓器 3ψ4W 11.4-22.8KV/380-220V高效率環保型 99.16％以上 2000KVA',ITEM_UNIT='只',ITEM_QUANTITY =1,ITEM_UNIT_PRICE =null,ITEM_REMARK ='士林、華城、大同',TYPE_CODE_1 ='20',TYPE_CODE_2 ='20',SUB_TYPE_CODE ='',SYSTEM_MAIN='配電盤設備工程',SYSTEM_SUB='高壓配電設備系統工程',MODIFY_USER_ID ='kao',MODIFY_DATE =getdate(),EXCEL_ROW_ID =133 WHERE PROJECT_ITEM_ID ='P00151-133'</t>
    <phoneticPr fontId="8" type="noConversion"/>
  </si>
  <si>
    <r>
      <t>一次側XLPE 25KV 50㎜</t>
    </r>
    <r>
      <rPr>
        <vertAlign val="superscript"/>
        <sz val="12"/>
        <color indexed="8"/>
        <rFont val="新細明體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含處理頭</t>
    </r>
    <phoneticPr fontId="8" type="noConversion"/>
  </si>
  <si>
    <t>水電承商現場施作</t>
    <phoneticPr fontId="8" type="noConversion"/>
  </si>
  <si>
    <t>P00151-134</t>
    <phoneticPr fontId="8" type="noConversion"/>
  </si>
  <si>
    <t>Update TND_PROJECT_ITEM set ITEM_ID='2',ITEM_DESC='一次側XLPE 25KV 50㎜2含處理頭',ITEM_UNIT='式',ITEM_QUANTITY =1,ITEM_UNIT_PRICE =null,ITEM_REMARK ='水電承商現場施作',TYPE_CODE_1 ='10',TYPE_CODE_2 ='10',SUB_TYPE_CODE ='1',SYSTEM_MAIN='配電盤設備工程',SYSTEM_SUB='高壓配電設備系統工程',MODIFY_USER_ID ='kao',MODIFY_DATE =getdate(),EXCEL_ROW_ID =134 WHERE PROJECT_ITEM_ID ='P00151-134'</t>
    <phoneticPr fontId="8" type="noConversion"/>
  </si>
  <si>
    <t>二次側CU BUS含編織軟銅帶</t>
    <phoneticPr fontId="8" type="noConversion"/>
  </si>
  <si>
    <t>P00151-135</t>
    <phoneticPr fontId="8" type="noConversion"/>
  </si>
  <si>
    <t>Update TND_PROJECT_ITEM set ITEM_ID='3',ITEM_DESC='二次側CU BUS含編織軟銅帶',ITEM_UNIT='式',ITEM_QUANTITY =1,ITEM_UNIT_PRICE =null,ITEM_REMARK ='',TYPE_CODE_1 ='15',TYPE_CODE_2 ='15',SUB_TYPE_CODE ='',SYSTEM_MAIN='配電盤設備工程',SYSTEM_SUB='高壓配電設備系統工程',MODIFY_USER_ID ='kao',MODIFY_DATE =getdate(),EXCEL_ROW_ID =135 WHERE PROJECT_ITEM_ID ='P00151-135'</t>
    <phoneticPr fontId="8" type="noConversion"/>
  </si>
  <si>
    <t>P00151-136</t>
    <phoneticPr fontId="8" type="noConversion"/>
  </si>
  <si>
    <t>Update TND_PROJECT_ITEM set ITEM_ID='4',ITEM_DESC='廠內組配工資',ITEM_UNIT='式',ITEM_QUANTITY =1,ITEM_UNIT_PRICE =null,ITEM_REMARK ='',TYPE_CODE_1 ='15',TYPE_CODE_2 ='15',SUB_TYPE_CODE ='',SYSTEM_MAIN='配電盤設備工程',SYSTEM_SUB='高壓配電設備系統工程',MODIFY_USER_ID ='kao',MODIFY_DATE =getdate(),EXCEL_ROW_ID =136 WHERE PROJECT_ITEM_ID ='P00151-136'</t>
    <phoneticPr fontId="8" type="noConversion"/>
  </si>
  <si>
    <t>P00151-137</t>
    <phoneticPr fontId="8" type="noConversion"/>
  </si>
  <si>
    <t>Update TND_PROJECT_ITEM set ITEM_ID='',ITEM_DESC='',ITEM_UNIT='',ITEM_QUANTITY =null,ITEM_UNIT_PRICE =null,ITEM_REMARK ='',TYPE_CODE_1 ='15',TYPE_CODE_2 ='15',SUB_TYPE_CODE ='',SYSTEM_MAIN='配電盤設備工程',SYSTEM_SUB='高壓配電設備系統工程',MODIFY_USER_ID ='kao',MODIFY_DATE =getdate(),EXCEL_ROW_ID =137 WHERE PROJECT_ITEM_ID ='P00151-137'</t>
    <phoneticPr fontId="8" type="noConversion"/>
  </si>
  <si>
    <t>(七)</t>
    <phoneticPr fontId="8" type="noConversion"/>
  </si>
  <si>
    <t>三相油浸式變壓器（TR5、TR6）</t>
    <phoneticPr fontId="8" type="noConversion"/>
  </si>
  <si>
    <t>P00151-138</t>
    <phoneticPr fontId="8" type="noConversion"/>
  </si>
  <si>
    <t>Update TND_PROJECT_ITEM set ITEM_ID='(七)',ITEM_DESC='三相油浸式變壓器（TR5、TR6）',ITEM_UNIT='',ITEM_QUANTITY =null,ITEM_UNIT_PRICE =null,ITEM_REMARK ='',TYPE_CODE_1 ='15',TYPE_CODE_2 ='15',SUB_TYPE_CODE ='',SYSTEM_MAIN='配電盤設備工程',SYSTEM_SUB='高壓配電設備系統工程',MODIFY_USER_ID ='kao',MODIFY_DATE =getdate(),EXCEL_ROW_ID =138 WHERE PROJECT_ITEM_ID ='P00151-138'</t>
    <phoneticPr fontId="8" type="noConversion"/>
  </si>
  <si>
    <r>
      <t>油浸導口型變壓器 3</t>
    </r>
    <r>
      <rPr>
        <sz val="12"/>
        <color indexed="8"/>
        <rFont val="ＤＦ中太楷書体"/>
        <family val="2"/>
        <charset val="128"/>
      </rPr>
      <t>ψ</t>
    </r>
    <r>
      <rPr>
        <sz val="12"/>
        <color indexed="8"/>
        <rFont val="新細明體"/>
        <family val="1"/>
        <charset val="136"/>
      </rPr>
      <t>4W 11.4-22.8KV/380-220V高效率環保型 99.01％以上 1500KVA</t>
    </r>
    <phoneticPr fontId="8" type="noConversion"/>
  </si>
  <si>
    <t>士林、華城、大同</t>
    <phoneticPr fontId="8" type="noConversion"/>
  </si>
  <si>
    <t>P00151-139</t>
    <phoneticPr fontId="8" type="noConversion"/>
  </si>
  <si>
    <t>Update TND_PROJECT_ITEM set ITEM_ID='1',ITEM_DESC='油浸導口型變壓器 3ψ4W 11.4-22.8KV/380-220V高效率環保型 99.01％以上 1500KVA',ITEM_UNIT='只',ITEM_QUANTITY =2,ITEM_UNIT_PRICE =null,ITEM_REMARK ='士林、華城、大同',TYPE_CODE_1 ='20',TYPE_CODE_2 ='20',SUB_TYPE_CODE ='',SYSTEM_MAIN='配電盤設備工程',SYSTEM_SUB='高壓配電設備系統工程',MODIFY_USER_ID ='kao',MODIFY_DATE =getdate(),EXCEL_ROW_ID =139 WHERE PROJECT_ITEM_ID ='P00151-139'</t>
    <phoneticPr fontId="8" type="noConversion"/>
  </si>
  <si>
    <t>P00151-140</t>
    <phoneticPr fontId="8" type="noConversion"/>
  </si>
  <si>
    <t>Update TND_PROJECT_ITEM set ITEM_ID='2',ITEM_DESC='一次側XLPE 25KV 50㎜2含處理頭',ITEM_UNIT='式',ITEM_QUANTITY =2,ITEM_UNIT_PRICE =null,ITEM_REMARK ='水電承商現場施作',TYPE_CODE_1 ='10',TYPE_CODE_2 ='10',SUB_TYPE_CODE ='1',SYSTEM_MAIN='配電盤設備工程',SYSTEM_SUB='高壓配電設備系統工程',MODIFY_USER_ID ='kao',MODIFY_DATE =getdate(),EXCEL_ROW_ID =140 WHERE PROJECT_ITEM_ID ='P00151-140'</t>
    <phoneticPr fontId="8" type="noConversion"/>
  </si>
  <si>
    <t>P00151-141</t>
    <phoneticPr fontId="8" type="noConversion"/>
  </si>
  <si>
    <t>Update TND_PROJECT_ITEM set ITEM_ID='3',ITEM_DESC='二次側CU BUS含編織軟銅帶',ITEM_UNIT='式',ITEM_QUANTITY =2,ITEM_UNIT_PRICE =null,ITEM_REMARK ='',TYPE_CODE_1 ='15',TYPE_CODE_2 ='15',SUB_TYPE_CODE ='',SYSTEM_MAIN='配電盤設備工程',SYSTEM_SUB='高壓配電設備系統工程',MODIFY_USER_ID ='kao',MODIFY_DATE =getdate(),EXCEL_ROW_ID =141 WHERE PROJECT_ITEM_ID ='P00151-141'</t>
    <phoneticPr fontId="8" type="noConversion"/>
  </si>
  <si>
    <t>P00151-142</t>
    <phoneticPr fontId="8" type="noConversion"/>
  </si>
  <si>
    <t>Update TND_PROJECT_ITEM set ITEM_ID='4',ITEM_DESC='廠內組配工資',ITEM_UNIT='式',ITEM_QUANTITY =2,ITEM_UNIT_PRICE =null,ITEM_REMARK ='',TYPE_CODE_1 ='15',TYPE_CODE_2 ='15',SUB_TYPE_CODE ='',SYSTEM_MAIN='配電盤設備工程',SYSTEM_SUB='高壓配電設備系統工程',MODIFY_USER_ID ='kao',MODIFY_DATE =getdate(),EXCEL_ROW_ID =142 WHERE PROJECT_ITEM_ID ='P00151-142'</t>
    <phoneticPr fontId="8" type="noConversion"/>
  </si>
  <si>
    <t>P00151-143</t>
    <phoneticPr fontId="8" type="noConversion"/>
  </si>
  <si>
    <t>Update TND_PROJECT_ITEM set ITEM_ID='',ITEM_DESC='',ITEM_UNIT='',ITEM_QUANTITY =null,ITEM_UNIT_PRICE =null,ITEM_REMARK ='',TYPE_CODE_1 ='15',TYPE_CODE_2 ='15',SUB_TYPE_CODE ='',SYSTEM_MAIN='配電盤設備工程',SYSTEM_SUB='高壓配電設備系統工程',MODIFY_USER_ID ='kao',MODIFY_DATE =getdate(),EXCEL_ROW_ID =143 WHERE PROJECT_ITEM_ID ='P00151-143'</t>
    <phoneticPr fontId="8" type="noConversion"/>
  </si>
  <si>
    <t>(八)</t>
    <phoneticPr fontId="8" type="noConversion"/>
  </si>
  <si>
    <t>單相油浸式變壓器（TR2~TR4）</t>
    <phoneticPr fontId="8" type="noConversion"/>
  </si>
  <si>
    <t>P00151-144</t>
    <phoneticPr fontId="8" type="noConversion"/>
  </si>
  <si>
    <t>Update TND_PROJECT_ITEM set ITEM_ID='(八)',ITEM_DESC='單相油浸式變壓器（TR2~TR4）',ITEM_UNIT='',ITEM_QUANTITY =null,ITEM_UNIT_PRICE =null,ITEM_REMARK ='',TYPE_CODE_1 ='15',TYPE_CODE_2 ='15',SUB_TYPE_CODE ='',SYSTEM_MAIN='配電盤設備工程',SYSTEM_SUB='高壓配電設備系統工程',MODIFY_USER_ID ='kao',MODIFY_DATE =getdate(),EXCEL_ROW_ID =144 WHERE PROJECT_ITEM_ID ='P00151-144'</t>
    <phoneticPr fontId="8" type="noConversion"/>
  </si>
  <si>
    <t>1</t>
    <phoneticPr fontId="8" type="noConversion"/>
  </si>
  <si>
    <r>
      <t>油浸導口型變壓器 1</t>
    </r>
    <r>
      <rPr>
        <sz val="12"/>
        <color indexed="8"/>
        <rFont val="ＤＦ中太楷書体"/>
        <family val="2"/>
        <charset val="128"/>
      </rPr>
      <t>ψ</t>
    </r>
    <r>
      <rPr>
        <sz val="12"/>
        <color indexed="8"/>
        <rFont val="新細明體"/>
        <family val="1"/>
        <charset val="136"/>
      </rPr>
      <t>3W 11.4-22.8KV/380-220V高效率環保型 99.01％以上 1000KVA</t>
    </r>
    <phoneticPr fontId="8" type="noConversion"/>
  </si>
  <si>
    <t>P00151-145</t>
    <phoneticPr fontId="8" type="noConversion"/>
  </si>
  <si>
    <t>Update TND_PROJECT_ITEM set ITEM_ID='1',ITEM_DESC='油浸導口型變壓器 1ψ3W 11.4-22.8KV/380-220V高效率環保型 99.01％以上 1000KVA',ITEM_UNIT='只',ITEM_QUANTITY =3,ITEM_UNIT_PRICE =null,ITEM_REMARK ='士林、華城、大同',TYPE_CODE_1 ='20',TYPE_CODE_2 ='20',SUB_TYPE_CODE ='',SYSTEM_MAIN='配電盤設備工程',SYSTEM_SUB='高壓配電設備系統工程',MODIFY_USER_ID ='kao',MODIFY_DATE =getdate(),EXCEL_ROW_ID =145 WHERE PROJECT_ITEM_ID ='P00151-145'</t>
    <phoneticPr fontId="8" type="noConversion"/>
  </si>
  <si>
    <t>P00151-146</t>
    <phoneticPr fontId="8" type="noConversion"/>
  </si>
  <si>
    <t>Update TND_PROJECT_ITEM set ITEM_ID='2',ITEM_DESC='一次側XLPE 25KV 50㎜2含處理頭',ITEM_UNIT='式',ITEM_QUANTITY =3,ITEM_UNIT_PRICE =null,ITEM_REMARK ='水電承商現場施作',TYPE_CODE_1 ='10',TYPE_CODE_2 ='10',SUB_TYPE_CODE ='1',SYSTEM_MAIN='配電盤設備工程',SYSTEM_SUB='高壓配電設備系統工程',MODIFY_USER_ID ='kao',MODIFY_DATE =getdate(),EXCEL_ROW_ID =146 WHERE PROJECT_ITEM_ID ='P00151-146'</t>
    <phoneticPr fontId="8" type="noConversion"/>
  </si>
  <si>
    <t>P00151-147</t>
    <phoneticPr fontId="8" type="noConversion"/>
  </si>
  <si>
    <t>Update TND_PROJECT_ITEM set ITEM_ID='3',ITEM_DESC='二次側CU BUS含編織軟銅帶',ITEM_UNIT='式',ITEM_QUANTITY =3,ITEM_UNIT_PRICE =null,ITEM_REMARK ='',TYPE_CODE_1 ='15',TYPE_CODE_2 ='15',SUB_TYPE_CODE ='',SYSTEM_MAIN='配電盤設備工程',SYSTEM_SUB='高壓配電設備系統工程',MODIFY_USER_ID ='kao',MODIFY_DATE =getdate(),EXCEL_ROW_ID =147 WHERE PROJECT_ITEM_ID ='P00151-147'</t>
    <phoneticPr fontId="8" type="noConversion"/>
  </si>
  <si>
    <t>P00151-148</t>
    <phoneticPr fontId="8" type="noConversion"/>
  </si>
  <si>
    <t>Update TND_PROJECT_ITEM set ITEM_ID='4',ITEM_DESC='廠內組配工資',ITEM_UNIT='式',ITEM_QUANTITY =3,ITEM_UNIT_PRICE =null,ITEM_REMARK ='',TYPE_CODE_1 ='15',TYPE_CODE_2 ='15',SUB_TYPE_CODE ='',SYSTEM_MAIN='配電盤設備工程',SYSTEM_SUB='高壓配電設備系統工程',MODIFY_USER_ID ='kao',MODIFY_DATE =getdate(),EXCEL_ROW_ID =148 WHERE PROJECT_ITEM_ID ='P00151-148'</t>
    <phoneticPr fontId="8" type="noConversion"/>
  </si>
  <si>
    <t>P00151-149</t>
    <phoneticPr fontId="8" type="noConversion"/>
  </si>
  <si>
    <t>Update TND_PROJECT_ITEM set ITEM_ID='',ITEM_DESC='',ITEM_UNIT='',ITEM_QUANTITY =null,ITEM_UNIT_PRICE =null,ITEM_REMARK ='',TYPE_CODE_1 ='15',TYPE_CODE_2 ='15',SUB_TYPE_CODE ='',SYSTEM_MAIN='配電盤設備工程',SYSTEM_SUB='高壓配電設備系統工程',MODIFY_USER_ID ='kao',MODIFY_DATE =getdate(),EXCEL_ROW_ID =149 WHERE PROJECT_ITEM_ID ='P00151-149'</t>
    <phoneticPr fontId="8" type="noConversion"/>
  </si>
  <si>
    <t>二</t>
    <phoneticPr fontId="8" type="noConversion"/>
  </si>
  <si>
    <t>低壓開關箱設備工程</t>
    <phoneticPr fontId="8" type="noConversion"/>
  </si>
  <si>
    <t>P00151-150</t>
    <phoneticPr fontId="8" type="noConversion"/>
  </si>
  <si>
    <t>Update TND_PROJECT_ITEM set ITEM_ID='二',ITEM_DESC='低壓開關箱設備工程',ITEM_UNIT='',ITEM_QUANTITY =null,ITEM_UNIT_PRICE =null,ITEM_REMARK ='',TYPE_CODE_1 ='15',TYPE_CODE_2 ='15',SUB_TYPE_CODE ='',SYSTEM_MAIN='配電盤設備工程',SYSTEM_SUB='低壓開關箱設備工程',MODIFY_USER_ID ='kao',MODIFY_DATE =getdate(),EXCEL_ROW_ID =150 WHERE PROJECT_ITEM_ID ='P00151-150'</t>
    <phoneticPr fontId="8" type="noConversion"/>
  </si>
  <si>
    <t>(九)</t>
    <phoneticPr fontId="8" type="noConversion"/>
  </si>
  <si>
    <t>MP1  PANEL</t>
    <phoneticPr fontId="8" type="noConversion"/>
  </si>
  <si>
    <t>低壓開關箱設備工程</t>
    <phoneticPr fontId="8" type="noConversion"/>
  </si>
  <si>
    <t>P00151-151</t>
    <phoneticPr fontId="8" type="noConversion"/>
  </si>
  <si>
    <t>Update TND_PROJECT_ITEM set ITEM_ID='(九)',ITEM_DESC='MP1  PANEL',ITEM_UNIT='',ITEM_QUANTITY =null,ITEM_UNIT_PRICE =null,ITEM_REMARK ='',TYPE_CODE_1 ='15',TYPE_CODE_2 ='15',SUB_TYPE_CODE ='',SYSTEM_MAIN='配電盤設備工程',SYSTEM_SUB='低壓開關箱設備工程',MODIFY_USER_ID ='kao',MODIFY_DATE =getdate(),EXCEL_ROW_ID =151 WHERE PROJECT_ITEM_ID ='P00151-151'</t>
    <phoneticPr fontId="8" type="noConversion"/>
  </si>
  <si>
    <r>
      <t>CASE</t>
    </r>
    <r>
      <rPr>
        <sz val="12"/>
        <color indexed="8"/>
        <rFont val="新細明體"/>
        <family val="1"/>
        <charset val="136"/>
      </rPr>
      <t>：</t>
    </r>
    <r>
      <rPr>
        <sz val="12"/>
        <color indexed="8"/>
        <rFont val="Times New Roman"/>
        <family val="1"/>
      </rPr>
      <t>1200</t>
    </r>
    <r>
      <rPr>
        <vertAlign val="superscript"/>
        <sz val="12"/>
        <color indexed="8"/>
        <rFont val="Times New Roman"/>
        <family val="1"/>
      </rPr>
      <t>W</t>
    </r>
    <r>
      <rPr>
        <sz val="12"/>
        <color indexed="8"/>
        <rFont val="Times New Roman"/>
        <family val="1"/>
      </rPr>
      <t>×2350</t>
    </r>
    <r>
      <rPr>
        <vertAlign val="superscript"/>
        <sz val="12"/>
        <color indexed="8"/>
        <rFont val="Times New Roman"/>
        <family val="1"/>
      </rPr>
      <t>H</t>
    </r>
    <r>
      <rPr>
        <sz val="12"/>
        <color indexed="8"/>
        <rFont val="Times New Roman"/>
        <family val="1"/>
      </rPr>
      <t>×2000</t>
    </r>
    <r>
      <rPr>
        <vertAlign val="superscript"/>
        <sz val="12"/>
        <color indexed="8"/>
        <rFont val="Times New Roman"/>
        <family val="1"/>
      </rPr>
      <t>D</t>
    </r>
    <r>
      <rPr>
        <sz val="12"/>
        <color indexed="8"/>
        <rFont val="Times New Roman"/>
        <family val="1"/>
      </rPr>
      <t xml:space="preserve"> SS41×3.0/2.0</t>
    </r>
    <r>
      <rPr>
        <vertAlign val="superscript"/>
        <sz val="12"/>
        <color indexed="8"/>
        <rFont val="Times New Roman"/>
        <family val="1"/>
      </rPr>
      <t>t</t>
    </r>
    <phoneticPr fontId="8" type="noConversion"/>
  </si>
  <si>
    <t>P00151-152</t>
    <phoneticPr fontId="8" type="noConversion"/>
  </si>
  <si>
    <t>Update TND_PROJECT_ITEM set ITEM_ID='1',ITEM_DESC='CASE：1200W×2350H×2000D SS41×3.0/2.0t',ITEM_UNIT='只',ITEM_QUANTITY =2,ITEM_UNIT_PRICE =null,ITEM_REMARK ='東元、士林、佑吉',TYPE_CODE_1 ='15',TYPE_CODE_2 ='15',SUB_TYPE_CODE ='',SYSTEM_MAIN='配電盤設備工程',SYSTEM_SUB='低壓開關箱設備工程',MODIFY_USER_ID ='kao',MODIFY_DATE =getdate(),EXCEL_ROW_ID =152 WHERE PROJECT_ITEM_ID ='P00151-152'</t>
    <phoneticPr fontId="8" type="noConversion"/>
  </si>
  <si>
    <t>ACB 3P 3200AF 85KA/690V  D/O W/S OCGR ZSI 故障記錄及RS485</t>
    <phoneticPr fontId="8" type="noConversion"/>
  </si>
  <si>
    <t>O/S、KME、VITZRO</t>
    <phoneticPr fontId="8" type="noConversion"/>
  </si>
  <si>
    <t>P00151-153</t>
    <phoneticPr fontId="8" type="noConversion"/>
  </si>
  <si>
    <t>Update TND_PROJECT_ITEM set ITEM_ID='2',ITEM_DESC='ACB 3P 3200AF 85KA/690V  D/O W/S OCGR ZSI 故障記錄及RS485',ITEM_UNIT='只',ITEM_QUANTITY =1,ITEM_UNIT_PRICE =null,ITEM_REMARK ='O/S、KME、VITZRO',TYPE_CODE_1 ='15',TYPE_CODE_2 ='15',SUB_TYPE_CODE ='',SYSTEM_MAIN='配電盤設備工程',SYSTEM_SUB='低壓開關箱設備工程',MODIFY_USER_ID ='kao',MODIFY_DATE =getdate(),EXCEL_ROW_ID =153 WHERE PROJECT_ITEM_ID ='P00151-153'</t>
    <phoneticPr fontId="8" type="noConversion"/>
  </si>
  <si>
    <t>P00151-154</t>
    <phoneticPr fontId="8" type="noConversion"/>
  </si>
  <si>
    <t>Update TND_PROJECT_ITEM set ITEM_ID='3',ITEM_DESC='多功能集合式電錶V,A,P,HZ,DEMAND,TREND GRAPH,CURRENT WAVEFORM 及2-31次各次諧波波形圖表分析W/RS-485及RS-232,IP65',ITEM_UNIT='只',ITEM_QUANTITY =2,ITEM_UNIT_PRICE =null,ITEM_REMARK ='LOVATO、SACI、KMB',TYPE_CODE_1 ='15',TYPE_CODE_2 ='15',SUB_TYPE_CODE ='',SYSTEM_MAIN='配電盤設備工程',SYSTEM_SUB='低壓開關箱設備工程',MODIFY_USER_ID ='kao',MODIFY_DATE =getdate(),EXCEL_ROW_ID =154 WHERE PROJECT_ITEM_ID ='P00151-154'</t>
    <phoneticPr fontId="8" type="noConversion"/>
  </si>
  <si>
    <t>ATS 4P 3200A 瞬間激磁式 附電氣與機械互鎖裝置及控制配件</t>
    <phoneticPr fontId="8" type="noConversion"/>
  </si>
  <si>
    <t>VITZRO、ASCO、O-S</t>
    <phoneticPr fontId="8" type="noConversion"/>
  </si>
  <si>
    <t>P00151-155</t>
    <phoneticPr fontId="8" type="noConversion"/>
  </si>
  <si>
    <t>Update TND_PROJECT_ITEM set ITEM_ID='4',ITEM_DESC='ATS 4P 3200A 瞬間激磁式 附電氣與機械互鎖裝置及控制配件',ITEM_UNIT='只',ITEM_QUANTITY =1,ITEM_UNIT_PRICE =null,ITEM_REMARK ='VITZRO、ASCO、O-S',TYPE_CODE_1 ='15',TYPE_CODE_2 ='15',SUB_TYPE_CODE ='',SYSTEM_MAIN='配電盤設備工程',SYSTEM_SUB='低壓開關箱設備工程',MODIFY_USER_ID ='kao',MODIFY_DATE =getdate(),EXCEL_ROW_ID =155 WHERE PROJECT_ITEM_ID ='P00151-155'</t>
    <phoneticPr fontId="8" type="noConversion"/>
  </si>
  <si>
    <t>ATS盤面型控制模組、附LED數字顯示並具有高/低電壓、欠相、相序、不平衡、高/低頻、手自動投入裝置等保護功能及RS232及RS485通通訊埠</t>
    <phoneticPr fontId="8" type="noConversion"/>
  </si>
  <si>
    <t>LOVATO、ECI、PNC</t>
    <phoneticPr fontId="8" type="noConversion"/>
  </si>
  <si>
    <t>P00151-156</t>
    <phoneticPr fontId="8" type="noConversion"/>
  </si>
  <si>
    <t>Update TND_PROJECT_ITEM set ITEM_ID='5',ITEM_DESC='ATS盤面型控制模組、附LED數字顯示並具有高/低電壓、欠相、相序、不平衡、高/低頻、手自動投入裝置等保護功能及RS232及RS485通通訊埠',ITEM_UNIT='只',ITEM_QUANTITY =1,ITEM_UNIT_PRICE =null,ITEM_REMARK ='LOVATO、ECI、PNC',TYPE_CODE_1 ='15',TYPE_CODE_2 ='15',SUB_TYPE_CODE ='',SYSTEM_MAIN='配電盤設備工程',SYSTEM_SUB='低壓開關箱設備工程',MODIFY_USER_ID ='kao',MODIFY_DATE =getdate(),EXCEL_ROW_ID =156 WHERE PROJECT_ITEM_ID ='P00151-156'</t>
    <phoneticPr fontId="8" type="noConversion"/>
  </si>
  <si>
    <t>CT 3200/5A 40VA</t>
    <phoneticPr fontId="8" type="noConversion"/>
  </si>
  <si>
    <t>只</t>
    <phoneticPr fontId="8" type="noConversion"/>
  </si>
  <si>
    <t>士林、大同</t>
    <phoneticPr fontId="8" type="noConversion"/>
  </si>
  <si>
    <t>低壓開關箱設備工程</t>
    <phoneticPr fontId="8" type="noConversion"/>
  </si>
  <si>
    <t>P00151-157</t>
    <phoneticPr fontId="8" type="noConversion"/>
  </si>
  <si>
    <t>Update TND_PROJECT_ITEM set ITEM_ID='6',ITEM_DESC='CT 3200/5A 40VA',ITEM_UNIT='只',ITEM_QUANTITY =3,ITEM_UNIT_PRICE =null,ITEM_REMARK ='士林、大同',TYPE_CODE_1 ='15',TYPE_CODE_2 ='15',SUB_TYPE_CODE ='',SYSTEM_MAIN='配電盤設備工程',SYSTEM_SUB='低壓開關箱設備工程',MODIFY_USER_ID ='kao',MODIFY_DATE =getdate(),EXCEL_ROW_ID =157 WHERE PROJECT_ITEM_ID ='P00151-157'</t>
    <phoneticPr fontId="8" type="noConversion"/>
  </si>
  <si>
    <t>自動功率因數調整控制器-APFR 取三相電壓與三相電流做功因補償,動作時間0.1~1秒可調,附螢幕保護程式與隔離變壓器</t>
    <phoneticPr fontId="8" type="noConversion"/>
  </si>
  <si>
    <t>CIRCUTOR、QTC、CTE或同等品</t>
    <phoneticPr fontId="8" type="noConversion"/>
  </si>
  <si>
    <t>低壓開關箱設備工程</t>
    <phoneticPr fontId="8" type="noConversion"/>
  </si>
  <si>
    <t>P00151-158</t>
    <phoneticPr fontId="8" type="noConversion"/>
  </si>
  <si>
    <t>Update TND_PROJECT_ITEM set ITEM_ID='7',ITEM_DESC='自動功率因數調整控制器-APFR 取三相電壓與三相電流做功因補償,動作時間0.1~1秒可調,附螢幕保護程式與隔離變壓器',ITEM_UNIT='只',ITEM_QUANTITY =1,ITEM_UNIT_PRICE =null,ITEM_REMARK ='CIRCUTOR、QTC、CTE或同等品',TYPE_CODE_1 ='15',TYPE_CODE_2 ='15',SUB_TYPE_CODE ='',SYSTEM_MAIN='配電盤設備工程',SYSTEM_SUB='低壓開關箱設備工程',MODIFY_USER_ID ='kao',MODIFY_DATE =getdate(),EXCEL_ROW_ID =158 WHERE PROJECT_ITEM_ID ='P00151-158'</t>
    <phoneticPr fontId="8" type="noConversion"/>
  </si>
  <si>
    <t>TVSS 單相 300KA/φ(含警報接點、正弦波追蹤)</t>
    <phoneticPr fontId="8" type="noConversion"/>
  </si>
  <si>
    <t>NST、ECI、LEGRAND</t>
    <phoneticPr fontId="8" type="noConversion"/>
  </si>
  <si>
    <t>P00151-159</t>
    <phoneticPr fontId="8" type="noConversion"/>
  </si>
  <si>
    <t>Update TND_PROJECT_ITEM set ITEM_ID='8',ITEM_DESC='TVSS 單相 300KA/φ(含警報接點、正弦波追蹤)',ITEM_UNIT='組',ITEM_QUANTITY =4,ITEM_UNIT_PRICE =null,ITEM_REMARK ='NST、ECI、LEGRAND',TYPE_CODE_1 ='15',TYPE_CODE_2 ='15',SUB_TYPE_CODE ='',SYSTEM_MAIN='配電盤設備工程',SYSTEM_SUB='低壓開關箱設備工程',MODIFY_USER_ID ='kao',MODIFY_DATE =getdate(),EXCEL_ROW_ID =159 WHERE PROJECT_ITEM_ID ='P00151-159'</t>
    <phoneticPr fontId="8" type="noConversion"/>
  </si>
  <si>
    <t>RCSW 3P 1000AF 1000AT 380V 65KA(整套型遠端控制開關 Breaker type) 含盤面控制器及火警發生負載自動分配說明示意圖，開關為先偵測後投入方式。</t>
    <phoneticPr fontId="8" type="noConversion"/>
  </si>
  <si>
    <t>立鑫、共立、奇異</t>
    <phoneticPr fontId="8" type="noConversion"/>
  </si>
  <si>
    <t>P00151-160</t>
    <phoneticPr fontId="8" type="noConversion"/>
  </si>
  <si>
    <t>Update TND_PROJECT_ITEM set ITEM_ID='9',ITEM_DESC='RCSW 3P 1000AF 1000AT 380V 65KA(整套型遠端控制開關 Breaker type) 含盤面控制器及火警發生負載自動分配說明示意圖，開關為先偵測後投入方式。',ITEM_UNIT='組',ITEM_QUANTITY =1,ITEM_UNIT_PRICE =null,ITEM_REMARK ='立鑫、共立、奇異',TYPE_CODE_1 ='15',TYPE_CODE_2 ='15',SUB_TYPE_CODE ='',SYSTEM_MAIN='配電盤設備工程',SYSTEM_SUB='低壓開關箱設備工程',MODIFY_USER_ID ='kao',MODIFY_DATE =getdate(),EXCEL_ROW_ID =160 WHERE PROJECT_ITEM_ID ='P00151-160'</t>
    <phoneticPr fontId="8" type="noConversion"/>
  </si>
  <si>
    <t>NFB 3-600-600 65KA 380V Icu</t>
    <phoneticPr fontId="8" type="noConversion"/>
  </si>
  <si>
    <t>P00151-161</t>
    <phoneticPr fontId="8" type="noConversion"/>
  </si>
  <si>
    <t>Update TND_PROJECT_ITEM set ITEM_ID='10',ITEM_DESC='NFB 3-600-600 65KA 380V Icu',ITEM_UNIT='只',ITEM_QUANTITY =1,ITEM_UNIT_PRICE =null,ITEM_REMARK ='士林、富士、三菱',TYPE_CODE_1 ='15',TYPE_CODE_2 ='15',SUB_TYPE_CODE ='',SYSTEM_MAIN='配電盤設備工程',SYSTEM_SUB='低壓開關箱設備工程',MODIFY_USER_ID ='kao',MODIFY_DATE =getdate(),EXCEL_ROW_ID =161 WHERE PROJECT_ITEM_ID ='P00151-161'</t>
    <phoneticPr fontId="8" type="noConversion"/>
  </si>
  <si>
    <t>NFB 3-600-500 65KA 380V Icu</t>
    <phoneticPr fontId="8" type="noConversion"/>
  </si>
  <si>
    <t>只</t>
    <phoneticPr fontId="8" type="noConversion"/>
  </si>
  <si>
    <t>士林、富士、三菱</t>
    <phoneticPr fontId="8" type="noConversion"/>
  </si>
  <si>
    <t>P00151-162</t>
    <phoneticPr fontId="8" type="noConversion"/>
  </si>
  <si>
    <t>Update TND_PROJECT_ITEM set ITEM_ID='11',ITEM_DESC='NFB 3-600-500 65KA 380V Icu',ITEM_UNIT='只',ITEM_QUANTITY =1,ITEM_UNIT_PRICE =null,ITEM_REMARK ='士林、富士、三菱',TYPE_CODE_1 ='15',TYPE_CODE_2 ='15',SUB_TYPE_CODE ='',SYSTEM_MAIN='配電盤設備工程',SYSTEM_SUB='低壓開關箱設備工程',MODIFY_USER_ID ='kao',MODIFY_DATE =getdate(),EXCEL_ROW_ID =162 WHERE PROJECT_ITEM_ID ='P00151-162'</t>
    <phoneticPr fontId="8" type="noConversion"/>
  </si>
  <si>
    <t>NFB 3-400-400 65KA 380V Icu</t>
    <phoneticPr fontId="8" type="noConversion"/>
  </si>
  <si>
    <t>士林、富士、三菱</t>
    <phoneticPr fontId="8" type="noConversion"/>
  </si>
  <si>
    <t>P00151-163</t>
    <phoneticPr fontId="8" type="noConversion"/>
  </si>
  <si>
    <t>Update TND_PROJECT_ITEM set ITEM_ID='12',ITEM_DESC='NFB 3-400-400 65KA 380V Icu',ITEM_UNIT='只',ITEM_QUANTITY =1,ITEM_UNIT_PRICE =null,ITEM_REMARK ='士林、富士、三菱',TYPE_CODE_1 ='15',TYPE_CODE_2 ='15',SUB_TYPE_CODE ='',SYSTEM_MAIN='配電盤設備工程',SYSTEM_SUB='低壓開關箱設備工程',MODIFY_USER_ID ='kao',MODIFY_DATE =getdate(),EXCEL_ROW_ID =163 WHERE PROJECT_ITEM_ID ='P00151-163'</t>
    <phoneticPr fontId="8" type="noConversion"/>
  </si>
  <si>
    <t>NFB 3-400-300 65KA 380V Icu</t>
    <phoneticPr fontId="8" type="noConversion"/>
  </si>
  <si>
    <t>士林、富士、三菱</t>
    <phoneticPr fontId="8" type="noConversion"/>
  </si>
  <si>
    <t>P00151-164</t>
    <phoneticPr fontId="8" type="noConversion"/>
  </si>
  <si>
    <t>Update TND_PROJECT_ITEM set ITEM_ID='13',ITEM_DESC='NFB 3-400-300 65KA 380V Icu',ITEM_UNIT='只',ITEM_QUANTITY =1,ITEM_UNIT_PRICE =null,ITEM_REMARK ='士林、富士、三菱',TYPE_CODE_1 ='15',TYPE_CODE_2 ='15',SUB_TYPE_CODE ='',SYSTEM_MAIN='配電盤設備工程',SYSTEM_SUB='低壓開關箱設備工程',MODIFY_USER_ID ='kao',MODIFY_DATE =getdate(),EXCEL_ROW_ID =164 WHERE PROJECT_ITEM_ID ='P00151-164'</t>
    <phoneticPr fontId="8" type="noConversion"/>
  </si>
  <si>
    <t>NFB 3-225-225 65KA 380V Icu</t>
    <phoneticPr fontId="8" type="noConversion"/>
  </si>
  <si>
    <t>只</t>
    <phoneticPr fontId="8" type="noConversion"/>
  </si>
  <si>
    <t>士林、富士、三菱</t>
    <phoneticPr fontId="8" type="noConversion"/>
  </si>
  <si>
    <t>P00151-165</t>
    <phoneticPr fontId="8" type="noConversion"/>
  </si>
  <si>
    <t>Update TND_PROJECT_ITEM set ITEM_ID='14',ITEM_DESC='NFB 3-225-225 65KA 380V Icu',ITEM_UNIT='只',ITEM_QUANTITY =1,ITEM_UNIT_PRICE =null,ITEM_REMARK ='士林、富士、三菱',TYPE_CODE_1 ='15',TYPE_CODE_2 ='15',SUB_TYPE_CODE ='',SYSTEM_MAIN='配電盤設備工程',SYSTEM_SUB='低壓開關箱設備工程',MODIFY_USER_ID ='kao',MODIFY_DATE =getdate(),EXCEL_ROW_ID =165 WHERE PROJECT_ITEM_ID ='P00151-165'</t>
    <phoneticPr fontId="8" type="noConversion"/>
  </si>
  <si>
    <t>NFB 3-225-150 65KA 380V Icu</t>
    <phoneticPr fontId="8" type="noConversion"/>
  </si>
  <si>
    <t>P00151-166</t>
    <phoneticPr fontId="8" type="noConversion"/>
  </si>
  <si>
    <t>Update TND_PROJECT_ITEM set ITEM_ID='15',ITEM_DESC='NFB 3-225-150 65KA 380V Icu',ITEM_UNIT='只',ITEM_QUANTITY =2,ITEM_UNIT_PRICE =null,ITEM_REMARK ='士林、富士、三菱',TYPE_CODE_1 ='15',TYPE_CODE_2 ='15',SUB_TYPE_CODE ='',SYSTEM_MAIN='配電盤設備工程',SYSTEM_SUB='低壓開關箱設備工程',MODIFY_USER_ID ='kao',MODIFY_DATE =getdate(),EXCEL_ROW_ID =166 WHERE PROJECT_ITEM_ID ='P00151-166'</t>
    <phoneticPr fontId="8" type="noConversion"/>
  </si>
  <si>
    <t>NFB 3-225-125 65KA 380V Icu</t>
    <phoneticPr fontId="8" type="noConversion"/>
  </si>
  <si>
    <t>只</t>
    <phoneticPr fontId="8" type="noConversion"/>
  </si>
  <si>
    <t>P00151-167</t>
    <phoneticPr fontId="8" type="noConversion"/>
  </si>
  <si>
    <t>Update TND_PROJECT_ITEM set ITEM_ID='16',ITEM_DESC='NFB 3-225-125 65KA 380V Icu',ITEM_UNIT='只',ITEM_QUANTITY =2,ITEM_UNIT_PRICE =null,ITEM_REMARK ='士林、富士、三菱',TYPE_CODE_1 ='15',TYPE_CODE_2 ='15',SUB_TYPE_CODE ='',SYSTEM_MAIN='配電盤設備工程',SYSTEM_SUB='低壓開關箱設備工程',MODIFY_USER_ID ='kao',MODIFY_DATE =getdate(),EXCEL_ROW_ID =167 WHERE PROJECT_ITEM_ID ='P00151-167'</t>
    <phoneticPr fontId="8" type="noConversion"/>
  </si>
  <si>
    <t>NFB 3-100-100 65KA 380V Icu</t>
    <phoneticPr fontId="8" type="noConversion"/>
  </si>
  <si>
    <t>士林、富士、三菱</t>
    <phoneticPr fontId="8" type="noConversion"/>
  </si>
  <si>
    <t>P00151-168</t>
    <phoneticPr fontId="8" type="noConversion"/>
  </si>
  <si>
    <t>Update TND_PROJECT_ITEM set ITEM_ID='17',ITEM_DESC='NFB 3-100-100 65KA 380V Icu',ITEM_UNIT='只',ITEM_QUANTITY =4,ITEM_UNIT_PRICE =null,ITEM_REMARK ='士林、富士、三菱',TYPE_CODE_1 ='15',TYPE_CODE_2 ='15',SUB_TYPE_CODE ='',SYSTEM_MAIN='配電盤設備工程',SYSTEM_SUB='低壓開關箱設備工程',MODIFY_USER_ID ='kao',MODIFY_DATE =getdate(),EXCEL_ROW_ID =168 WHERE PROJECT_ITEM_ID ='P00151-168'</t>
    <phoneticPr fontId="8" type="noConversion"/>
  </si>
  <si>
    <t>NFB 3-100-  75 65KA 380V Icu</t>
    <phoneticPr fontId="8" type="noConversion"/>
  </si>
  <si>
    <t>低壓開關箱設備工程</t>
    <phoneticPr fontId="8" type="noConversion"/>
  </si>
  <si>
    <t>P00151-169</t>
    <phoneticPr fontId="8" type="noConversion"/>
  </si>
  <si>
    <t>Update TND_PROJECT_ITEM set ITEM_ID='18',ITEM_DESC='NFB 3-100-  75 65KA 380V Icu',ITEM_UNIT='只',ITEM_QUANTITY =3,ITEM_UNIT_PRICE =null,ITEM_REMARK ='士林、富士、三菱',TYPE_CODE_1 ='15',TYPE_CODE_2 ='15',SUB_TYPE_CODE ='',SYSTEM_MAIN='配電盤設備工程',SYSTEM_SUB='低壓開關箱設備工程',MODIFY_USER_ID ='kao',MODIFY_DATE =getdate(),EXCEL_ROW_ID =169 WHERE PROJECT_ITEM_ID ='P00151-169'</t>
    <phoneticPr fontId="8" type="noConversion"/>
  </si>
  <si>
    <t>NFB 3-100-  60 65KA 380V Icu</t>
    <phoneticPr fontId="8" type="noConversion"/>
  </si>
  <si>
    <t>P00151-170</t>
    <phoneticPr fontId="8" type="noConversion"/>
  </si>
  <si>
    <t>Update TND_PROJECT_ITEM set ITEM_ID='19',ITEM_DESC='NFB 3-100-  60 65KA 380V Icu',ITEM_UNIT='只',ITEM_QUANTITY =3,ITEM_UNIT_PRICE =null,ITEM_REMARK ='士林、富士、三菱',TYPE_CODE_1 ='15',TYPE_CODE_2 ='15',SUB_TYPE_CODE ='',SYSTEM_MAIN='配電盤設備工程',SYSTEM_SUB='低壓開關箱設備工程',MODIFY_USER_ID ='kao',MODIFY_DATE =getdate(),EXCEL_ROW_ID =170 WHERE PROJECT_ITEM_ID ='P00151-170'</t>
    <phoneticPr fontId="8" type="noConversion"/>
  </si>
  <si>
    <t>NFB 3-100-  50 65KA 380V Icu</t>
    <phoneticPr fontId="8" type="noConversion"/>
  </si>
  <si>
    <t>P00151-171</t>
    <phoneticPr fontId="8" type="noConversion"/>
  </si>
  <si>
    <t>Update TND_PROJECT_ITEM set ITEM_ID='20',ITEM_DESC='NFB 3-100-  50 65KA 380V Icu',ITEM_UNIT='只',ITEM_QUANTITY =3,ITEM_UNIT_PRICE =null,ITEM_REMARK ='士林、富士、三菱',TYPE_CODE_1 ='15',TYPE_CODE_2 ='15',SUB_TYPE_CODE ='',SYSTEM_MAIN='配電盤設備工程',SYSTEM_SUB='低壓開關箱設備工程',MODIFY_USER_ID ='kao',MODIFY_DATE =getdate(),EXCEL_ROW_ID =171 WHERE PROJECT_ITEM_ID ='P00151-171'</t>
    <phoneticPr fontId="8" type="noConversion"/>
  </si>
  <si>
    <t>NFB 3-100-  30 65KA 380V Icu</t>
    <phoneticPr fontId="8" type="noConversion"/>
  </si>
  <si>
    <t>P00151-172</t>
    <phoneticPr fontId="8" type="noConversion"/>
  </si>
  <si>
    <t>Update TND_PROJECT_ITEM set ITEM_ID='21',ITEM_DESC='NFB 3-100-  30 65KA 380V Icu',ITEM_UNIT='只',ITEM_QUANTITY =2,ITEM_UNIT_PRICE =null,ITEM_REMARK ='士林、富士、三菱',TYPE_CODE_1 ='15',TYPE_CODE_2 ='15',SUB_TYPE_CODE ='',SYSTEM_MAIN='配電盤設備工程',SYSTEM_SUB='低壓開關箱設備工程',MODIFY_USER_ID ='kao',MODIFY_DATE =getdate(),EXCEL_ROW_ID =172 WHERE PROJECT_ITEM_ID ='P00151-172'</t>
    <phoneticPr fontId="8" type="noConversion"/>
  </si>
  <si>
    <t>電容器+ 6%串聯電抗器 3∮460V 40KVAR (鐵殼及主動式放電電阻每KVAR總損失低於0.25W)</t>
    <phoneticPr fontId="8" type="noConversion"/>
  </si>
  <si>
    <t>CIRCUTOR、QTC、CTE或同等品</t>
    <phoneticPr fontId="8" type="noConversion"/>
  </si>
  <si>
    <t>P00151-173</t>
    <phoneticPr fontId="8" type="noConversion"/>
  </si>
  <si>
    <t>Update TND_PROJECT_ITEM set ITEM_ID='22',ITEM_DESC='電容器+ 6%串聯電抗器 3∮460V 40KVAR (鐵殼及主動式放電電阻每KVAR總損失低於0.25W)',ITEM_UNIT='只',ITEM_QUANTITY =3,ITEM_UNIT_PRICE =null,ITEM_REMARK ='CIRCUTOR、QTC、CTE或同等品',TYPE_CODE_1 ='15',TYPE_CODE_2 ='15',SUB_TYPE_CODE ='',SYSTEM_MAIN='配電盤設備工程',SYSTEM_SUB='低壓開關箱設備工程',MODIFY_USER_ID ='kao',MODIFY_DATE =getdate(),EXCEL_ROW_ID =173 WHERE PROJECT_ITEM_ID ='P00151-173'</t>
    <phoneticPr fontId="8" type="noConversion"/>
  </si>
  <si>
    <t>HRC FUSE for TVSP 3P 100A附座</t>
    <phoneticPr fontId="8" type="noConversion"/>
  </si>
  <si>
    <t>組</t>
    <phoneticPr fontId="8" type="noConversion"/>
  </si>
  <si>
    <t>P00151-174</t>
    <phoneticPr fontId="8" type="noConversion"/>
  </si>
  <si>
    <t>Update TND_PROJECT_ITEM set ITEM_ID='23',ITEM_DESC='HRC FUSE for TVSP 3P 100A附座',ITEM_UNIT='組',ITEM_QUANTITY =1,ITEM_UNIT_PRICE =null,ITEM_REMARK ='',TYPE_CODE_1 ='15',TYPE_CODE_2 ='15',SUB_TYPE_CODE ='',SYSTEM_MAIN='配電盤設備工程',SYSTEM_SUB='低壓開關箱設備工程',MODIFY_USER_ID ='kao',MODIFY_DATE =getdate(),EXCEL_ROW_ID =174 WHERE PROJECT_ITEM_ID ='P00151-174'</t>
    <phoneticPr fontId="8" type="noConversion"/>
  </si>
  <si>
    <t>CS for CB拉出操作型 PL LED</t>
    <phoneticPr fontId="8" type="noConversion"/>
  </si>
  <si>
    <t>組</t>
    <phoneticPr fontId="8" type="noConversion"/>
  </si>
  <si>
    <t>東洋、吉田、富士</t>
    <phoneticPr fontId="8" type="noConversion"/>
  </si>
  <si>
    <t>P00151-175</t>
    <phoneticPr fontId="8" type="noConversion"/>
  </si>
  <si>
    <t>Update TND_PROJECT_ITEM set ITEM_ID='24',ITEM_DESC='CS for CB拉出操作型 PL LED',ITEM_UNIT='組',ITEM_QUANTITY =1,ITEM_UNIT_PRICE =null,ITEM_REMARK ='東洋、吉田、富士',TYPE_CODE_1 ='15',TYPE_CODE_2 ='15',SUB_TYPE_CODE ='',SYSTEM_MAIN='配電盤設備工程',SYSTEM_SUB='低壓開關箱設備工程',MODIFY_USER_ID ='kao',MODIFY_DATE =getdate(),EXCEL_ROW_ID =175 WHERE PROJECT_ITEM_ID ='P00151-175'</t>
    <phoneticPr fontId="8" type="noConversion"/>
  </si>
  <si>
    <t>COS PL for ATS</t>
    <phoneticPr fontId="8" type="noConversion"/>
  </si>
  <si>
    <t>組</t>
    <phoneticPr fontId="8" type="noConversion"/>
  </si>
  <si>
    <t>東洋、吉田、富士</t>
    <phoneticPr fontId="8" type="noConversion"/>
  </si>
  <si>
    <t>P00151-176</t>
    <phoneticPr fontId="8" type="noConversion"/>
  </si>
  <si>
    <t>Update TND_PROJECT_ITEM set ITEM_ID='25',ITEM_DESC='COS PL for ATS',ITEM_UNIT='組',ITEM_QUANTITY =1,ITEM_UNIT_PRICE =null,ITEM_REMARK ='東洋、吉田、富士',TYPE_CODE_1 ='15',TYPE_CODE_2 ='15',SUB_TYPE_CODE ='',SYSTEM_MAIN='配電盤設備工程',SYSTEM_SUB='低壓開關箱設備工程',MODIFY_USER_ID ='kao',MODIFY_DATE =getdate(),EXCEL_ROW_ID =176 WHERE PROJECT_ITEM_ID ='P00151-176'</t>
    <phoneticPr fontId="8" type="noConversion"/>
  </si>
  <si>
    <t>26</t>
  </si>
  <si>
    <t>盤頂式散熱器(散熱風量1450m3/hr) 0-55度可調 IP44具IEC或CNS或CE合格品</t>
    <phoneticPr fontId="8" type="noConversion"/>
  </si>
  <si>
    <t>TRENTECH,COSMOTEC,LEGRAND</t>
    <phoneticPr fontId="8" type="noConversion"/>
  </si>
  <si>
    <t>P00151-177</t>
    <phoneticPr fontId="8" type="noConversion"/>
  </si>
  <si>
    <t>Update TND_PROJECT_ITEM set ITEM_ID='26',ITEM_DESC='盤頂式散熱器(散熱風量1450m3/hr) 0-55度可調 IP44具IEC或CNS或CE合格品',ITEM_UNIT='組',ITEM_QUANTITY =1,ITEM_UNIT_PRICE =null,ITEM_REMARK ='TRENTECH,COSMOTEC,LEGRAND',TYPE_CODE_1 ='15',TYPE_CODE_2 ='15',SUB_TYPE_CODE ='',SYSTEM_MAIN='配電盤設備工程',SYSTEM_SUB='低壓開關箱設備工程',MODIFY_USER_ID ='kao',MODIFY_DATE =getdate(),EXCEL_ROW_ID =177 WHERE PROJECT_ITEM_ID ='P00151-177'</t>
    <phoneticPr fontId="8" type="noConversion"/>
  </si>
  <si>
    <t>27</t>
  </si>
  <si>
    <t>組</t>
    <phoneticPr fontId="8" type="noConversion"/>
  </si>
  <si>
    <t>P00151-178</t>
    <phoneticPr fontId="8" type="noConversion"/>
  </si>
  <si>
    <t>Update TND_PROJECT_ITEM set ITEM_ID='27',ITEM_DESC='歐式保險絲組附斷電指示',ITEM_UNIT='組',ITEM_QUANTITY =2,ITEM_UNIT_PRICE =null,ITEM_REMARK ='',TYPE_CODE_1 ='15',TYPE_CODE_2 ='15',SUB_TYPE_CODE ='',SYSTEM_MAIN='配電盤設備工程',SYSTEM_SUB='低壓開關箱設備工程',MODIFY_USER_ID ='kao',MODIFY_DATE =getdate(),EXCEL_ROW_ID =178 WHERE PROJECT_ITEM_ID ='P00151-178'</t>
    <phoneticPr fontId="8" type="noConversion"/>
  </si>
  <si>
    <t>28</t>
  </si>
  <si>
    <t>PVC WIRE、DUCT</t>
    <phoneticPr fontId="8" type="noConversion"/>
  </si>
  <si>
    <t>式</t>
    <phoneticPr fontId="8" type="noConversion"/>
  </si>
  <si>
    <t>P00151-179</t>
    <phoneticPr fontId="8" type="noConversion"/>
  </si>
  <si>
    <t>Update TND_PROJECT_ITEM set ITEM_ID='28',ITEM_DESC='PVC WIRE、DUCT',ITEM_UNIT='式',ITEM_QUANTITY =2,ITEM_UNIT_PRICE =null,ITEM_REMARK ='',TYPE_CODE_1 ='15',TYPE_CODE_2 ='15',SUB_TYPE_CODE ='',SYSTEM_MAIN='配電盤設備工程',SYSTEM_SUB='低壓開關箱設備工程',MODIFY_USER_ID ='kao',MODIFY_DATE =getdate(),EXCEL_ROW_ID =179 WHERE PROJECT_ITEM_ID ='P00151-179'</t>
    <phoneticPr fontId="8" type="noConversion"/>
  </si>
  <si>
    <t>29</t>
  </si>
  <si>
    <t>CU BUS附熱縮絕緣套</t>
    <phoneticPr fontId="8" type="noConversion"/>
  </si>
  <si>
    <t>P00151-180</t>
    <phoneticPr fontId="8" type="noConversion"/>
  </si>
  <si>
    <t>Update TND_PROJECT_ITEM set ITEM_ID='29',ITEM_DESC='CU BUS附熱縮絕緣套',ITEM_UNIT='式',ITEM_QUANTITY =2,ITEM_UNIT_PRICE =null,ITEM_REMARK ='',TYPE_CODE_1 ='15',TYPE_CODE_2 ='15',SUB_TYPE_CODE ='',SYSTEM_MAIN='配電盤設備工程',SYSTEM_SUB='低壓開關箱設備工程',MODIFY_USER_ID ='kao',MODIFY_DATE =getdate(),EXCEL_ROW_ID =180 WHERE PROJECT_ITEM_ID ='P00151-180'</t>
    <phoneticPr fontId="8" type="noConversion"/>
  </si>
  <si>
    <t>30</t>
  </si>
  <si>
    <t>盤內照明T5 14W附限制開關</t>
    <phoneticPr fontId="8" type="noConversion"/>
  </si>
  <si>
    <t>低壓開關箱設備工程</t>
    <phoneticPr fontId="8" type="noConversion"/>
  </si>
  <si>
    <t>P00151-181</t>
    <phoneticPr fontId="8" type="noConversion"/>
  </si>
  <si>
    <t>Update TND_PROJECT_ITEM set ITEM_ID='30',ITEM_DESC='盤內照明T5 14W附限制開關',ITEM_UNIT='組',ITEM_QUANTITY =2,ITEM_UNIT_PRICE =null,ITEM_REMARK ='',TYPE_CODE_1 ='15',TYPE_CODE_2 ='15',SUB_TYPE_CODE ='',SYSTEM_MAIN='配電盤設備工程',SYSTEM_SUB='低壓開關箱設備工程',MODIFY_USER_ID ='kao',MODIFY_DATE =getdate(),EXCEL_ROW_ID =181 WHERE PROJECT_ITEM_ID ='P00151-181'</t>
    <phoneticPr fontId="8" type="noConversion"/>
  </si>
  <si>
    <t>31</t>
  </si>
  <si>
    <t>式</t>
    <phoneticPr fontId="8" type="noConversion"/>
  </si>
  <si>
    <t>P00151-182</t>
    <phoneticPr fontId="8" type="noConversion"/>
  </si>
  <si>
    <t>Update TND_PROJECT_ITEM set ITEM_ID='31',ITEM_DESC='G.B 40×5',ITEM_UNIT='式',ITEM_QUANTITY =2,ITEM_UNIT_PRICE =null,ITEM_REMARK ='',TYPE_CODE_1 ='15',TYPE_CODE_2 ='15',SUB_TYPE_CODE ='',SYSTEM_MAIN='配電盤設備工程',SYSTEM_SUB='低壓開關箱設備工程',MODIFY_USER_ID ='kao',MODIFY_DATE =getdate(),EXCEL_ROW_ID =182 WHERE PROJECT_ITEM_ID ='P00151-182'</t>
    <phoneticPr fontId="8" type="noConversion"/>
  </si>
  <si>
    <t>32</t>
  </si>
  <si>
    <r>
      <t>NP</t>
    </r>
    <r>
      <rPr>
        <sz val="12"/>
        <color indexed="8"/>
        <rFont val="細明體"/>
        <family val="3"/>
        <charset val="136"/>
      </rPr>
      <t>、</t>
    </r>
    <r>
      <rPr>
        <sz val="12"/>
        <color indexed="8"/>
        <rFont val="Times New Roman"/>
        <family val="1"/>
      </rPr>
      <t>NB</t>
    </r>
    <r>
      <rPr>
        <sz val="12"/>
        <color indexed="8"/>
        <rFont val="細明體"/>
        <family val="3"/>
        <charset val="136"/>
      </rPr>
      <t>、</t>
    </r>
    <r>
      <rPr>
        <sz val="12"/>
        <color indexed="8"/>
        <rFont val="Times New Roman"/>
        <family val="1"/>
      </rPr>
      <t>TB</t>
    </r>
    <r>
      <rPr>
        <sz val="12"/>
        <color indexed="8"/>
        <rFont val="細明體"/>
        <family val="3"/>
        <charset val="136"/>
      </rPr>
      <t>、五金零料</t>
    </r>
    <phoneticPr fontId="8" type="noConversion"/>
  </si>
  <si>
    <t>P00151-183</t>
    <phoneticPr fontId="8" type="noConversion"/>
  </si>
  <si>
    <t>Update TND_PROJECT_ITEM set ITEM_ID='32',ITEM_DESC='NP、NB、TB、五金零料',ITEM_UNIT='式',ITEM_QUANTITY =2,ITEM_UNIT_PRICE =null,ITEM_REMARK ='',TYPE_CODE_1 ='15',TYPE_CODE_2 ='15',SUB_TYPE_CODE ='',SYSTEM_MAIN='配電盤設備工程',SYSTEM_SUB='低壓開關箱設備工程',MODIFY_USER_ID ='kao',MODIFY_DATE =getdate(),EXCEL_ROW_ID =183 WHERE PROJECT_ITEM_ID ='P00151-183'</t>
    <phoneticPr fontId="8" type="noConversion"/>
  </si>
  <si>
    <t>33</t>
  </si>
  <si>
    <t>P00151-184</t>
    <phoneticPr fontId="8" type="noConversion"/>
  </si>
  <si>
    <t>Update TND_PROJECT_ITEM set ITEM_ID='33',ITEM_DESC='廠內組配工資',ITEM_UNIT='式',ITEM_QUANTITY =2,ITEM_UNIT_PRICE =null,ITEM_REMARK ='',TYPE_CODE_1 ='15',TYPE_CODE_2 ='15',SUB_TYPE_CODE ='',SYSTEM_MAIN='配電盤設備工程',SYSTEM_SUB='低壓開關箱設備工程',MODIFY_USER_ID ='kao',MODIFY_DATE =getdate(),EXCEL_ROW_ID =184 WHERE PROJECT_ITEM_ID ='P00151-184'</t>
    <phoneticPr fontId="8" type="noConversion"/>
  </si>
  <si>
    <t>P00151-185</t>
    <phoneticPr fontId="8" type="noConversion"/>
  </si>
  <si>
    <t>Update TND_PROJECT_ITEM set ITEM_ID='',ITEM_DESC='',ITEM_UNIT='',ITEM_QUANTITY =null,ITEM_UNIT_PRICE =null,ITEM_REMARK ='',TYPE_CODE_1 ='15',TYPE_CODE_2 ='15',SUB_TYPE_CODE ='',SYSTEM_MAIN='配電盤設備工程',SYSTEM_SUB='低壓開關箱設備工程',MODIFY_USER_ID ='kao',MODIFY_DATE =getdate(),EXCEL_ROW_ID =185 WHERE PROJECT_ITEM_ID ='P00151-185'</t>
    <phoneticPr fontId="8" type="noConversion"/>
  </si>
  <si>
    <t>(十)</t>
    <phoneticPr fontId="8" type="noConversion"/>
  </si>
  <si>
    <t>EMP  PANEL</t>
    <phoneticPr fontId="8" type="noConversion"/>
  </si>
  <si>
    <t>P00151-186</t>
    <phoneticPr fontId="8" type="noConversion"/>
  </si>
  <si>
    <t>Update TND_PROJECT_ITEM set ITEM_ID='(十)',ITEM_DESC='EMP  PANEL',ITEM_UNIT='',ITEM_QUANTITY =null,ITEM_UNIT_PRICE =null,ITEM_REMARK ='',TYPE_CODE_1 ='15',TYPE_CODE_2 ='15',SUB_TYPE_CODE ='',SYSTEM_MAIN='配電盤設備工程',SYSTEM_SUB='低壓開關箱設備工程',MODIFY_USER_ID ='kao',MODIFY_DATE =getdate(),EXCEL_ROW_ID =186 WHERE PROJECT_ITEM_ID ='P00151-186'</t>
    <phoneticPr fontId="8" type="noConversion"/>
  </si>
  <si>
    <r>
      <t>CASE</t>
    </r>
    <r>
      <rPr>
        <sz val="12"/>
        <color indexed="8"/>
        <rFont val="新細明體"/>
        <family val="1"/>
        <charset val="136"/>
      </rPr>
      <t>：</t>
    </r>
    <r>
      <rPr>
        <sz val="12"/>
        <color indexed="8"/>
        <rFont val="Times New Roman"/>
        <family val="1"/>
      </rPr>
      <t>1200</t>
    </r>
    <r>
      <rPr>
        <vertAlign val="superscript"/>
        <sz val="12"/>
        <color indexed="8"/>
        <rFont val="Times New Roman"/>
        <family val="1"/>
      </rPr>
      <t>W</t>
    </r>
    <r>
      <rPr>
        <sz val="12"/>
        <color indexed="8"/>
        <rFont val="Times New Roman"/>
        <family val="1"/>
      </rPr>
      <t>×2350</t>
    </r>
    <r>
      <rPr>
        <vertAlign val="superscript"/>
        <sz val="12"/>
        <color indexed="8"/>
        <rFont val="Times New Roman"/>
        <family val="1"/>
      </rPr>
      <t>H</t>
    </r>
    <r>
      <rPr>
        <sz val="12"/>
        <color indexed="8"/>
        <rFont val="Times New Roman"/>
        <family val="1"/>
      </rPr>
      <t>×2000</t>
    </r>
    <r>
      <rPr>
        <vertAlign val="superscript"/>
        <sz val="12"/>
        <color indexed="8"/>
        <rFont val="Times New Roman"/>
        <family val="1"/>
      </rPr>
      <t>D</t>
    </r>
    <r>
      <rPr>
        <sz val="12"/>
        <color indexed="8"/>
        <rFont val="Times New Roman"/>
        <family val="1"/>
      </rPr>
      <t xml:space="preserve"> SS41×3.0/2.0</t>
    </r>
    <r>
      <rPr>
        <vertAlign val="superscript"/>
        <sz val="12"/>
        <color indexed="8"/>
        <rFont val="Times New Roman"/>
        <family val="1"/>
      </rPr>
      <t>t</t>
    </r>
    <phoneticPr fontId="8" type="noConversion"/>
  </si>
  <si>
    <t>P00151-187</t>
    <phoneticPr fontId="8" type="noConversion"/>
  </si>
  <si>
    <t>Update TND_PROJECT_ITEM set ITEM_ID='1',ITEM_DESC='CASE：1200W×2350H×2000D SS41×3.0/2.0t',ITEM_UNIT='只',ITEM_QUANTITY =2,ITEM_UNIT_PRICE =null,ITEM_REMARK ='東元、士林、佑吉',TYPE_CODE_1 ='15',TYPE_CODE_2 ='15',SUB_TYPE_CODE ='',SYSTEM_MAIN='配電盤設備工程',SYSTEM_SUB='低壓開關箱設備工程',MODIFY_USER_ID ='kao',MODIFY_DATE =getdate(),EXCEL_ROW_ID =187 WHERE PROJECT_ITEM_ID ='P00151-187'</t>
    <phoneticPr fontId="8" type="noConversion"/>
  </si>
  <si>
    <t>ACB 3P 3200AF 85KA/690V  D/O W/S OCGR ZSI 故障記錄及RS485</t>
    <phoneticPr fontId="8" type="noConversion"/>
  </si>
  <si>
    <t>O/S,KME,VITZRO</t>
    <phoneticPr fontId="8" type="noConversion"/>
  </si>
  <si>
    <t>P00151-188</t>
    <phoneticPr fontId="8" type="noConversion"/>
  </si>
  <si>
    <t>Update TND_PROJECT_ITEM set ITEM_ID='2',ITEM_DESC='ACB 3P 3200AF 85KA/690V  D/O W/S OCGR ZSI 故障記錄及RS485',ITEM_UNIT='只',ITEM_QUANTITY =1,ITEM_UNIT_PRICE =null,ITEM_REMARK ='O/S,KME,VITZRO',TYPE_CODE_1 ='15',TYPE_CODE_2 ='15',SUB_TYPE_CODE ='',SYSTEM_MAIN='配電盤設備工程',SYSTEM_SUB='低壓開關箱設備工程',MODIFY_USER_ID ='kao',MODIFY_DATE =getdate(),EXCEL_ROW_ID =188 WHERE PROJECT_ITEM_ID ='P00151-188'</t>
    <phoneticPr fontId="8" type="noConversion"/>
  </si>
  <si>
    <t>ACB 3P 1600AF 65KA/690V D/O W/S OCGR ZSI 故障記錄及RS485</t>
    <phoneticPr fontId="8" type="noConversion"/>
  </si>
  <si>
    <t>O/S,KME,VITZRO</t>
    <phoneticPr fontId="8" type="noConversion"/>
  </si>
  <si>
    <t>P00151-189</t>
    <phoneticPr fontId="8" type="noConversion"/>
  </si>
  <si>
    <t>Update TND_PROJECT_ITEM set ITEM_ID='3',ITEM_DESC='ACB 3P 1600AF 65KA/690V D/O W/S OCGR ZSI 故障記錄及RS485',ITEM_UNIT='只',ITEM_QUANTITY =1,ITEM_UNIT_PRICE =null,ITEM_REMARK ='O/S,KME,VITZRO',TYPE_CODE_1 ='15',TYPE_CODE_2 ='15',SUB_TYPE_CODE ='',SYSTEM_MAIN='配電盤設備工程',SYSTEM_SUB='低壓開關箱設備工程',MODIFY_USER_ID ='kao',MODIFY_DATE =getdate(),EXCEL_ROW_ID =189 WHERE PROJECT_ITEM_ID ='P00151-189'</t>
    <phoneticPr fontId="8" type="noConversion"/>
  </si>
  <si>
    <t>ACB 3P 1000AF 65KA/690V D/O W/S OCGR ZSI 故障記錄及RS485</t>
    <phoneticPr fontId="8" type="noConversion"/>
  </si>
  <si>
    <t>O/S,KME,VITZRO</t>
    <phoneticPr fontId="8" type="noConversion"/>
  </si>
  <si>
    <t>P00151-190</t>
    <phoneticPr fontId="8" type="noConversion"/>
  </si>
  <si>
    <t>Update TND_PROJECT_ITEM set ITEM_ID='4',ITEM_DESC='ACB 3P 1000AF 65KA/690V D/O W/S OCGR ZSI 故障記錄及RS485',ITEM_UNIT='只',ITEM_QUANTITY =1,ITEM_UNIT_PRICE =null,ITEM_REMARK ='O/S,KME,VITZRO',TYPE_CODE_1 ='15',TYPE_CODE_2 ='15',SUB_TYPE_CODE ='',SYSTEM_MAIN='配電盤設備工程',SYSTEM_SUB='低壓開關箱設備工程',MODIFY_USER_ID ='kao',MODIFY_DATE =getdate(),EXCEL_ROW_ID =190 WHERE PROJECT_ITEM_ID ='P00151-190'</t>
    <phoneticPr fontId="8" type="noConversion"/>
  </si>
  <si>
    <t>ACB 3P 800AF 65KA/690V D/O W/S OCGR ZSI 故障記錄及RS485</t>
    <phoneticPr fontId="8" type="noConversion"/>
  </si>
  <si>
    <t>P00151-191</t>
    <phoneticPr fontId="8" type="noConversion"/>
  </si>
  <si>
    <t>Update TND_PROJECT_ITEM set ITEM_ID='5',ITEM_DESC='ACB 3P 800AF 65KA/690V D/O W/S OCGR ZSI 故障記錄及RS485',ITEM_UNIT='只',ITEM_QUANTITY =1,ITEM_UNIT_PRICE =null,ITEM_REMARK ='O/S,KME,VITZRO',TYPE_CODE_1 ='15',TYPE_CODE_2 ='15',SUB_TYPE_CODE ='',SYSTEM_MAIN='配電盤設備工程',SYSTEM_SUB='低壓開關箱設備工程',MODIFY_USER_ID ='kao',MODIFY_DATE =getdate(),EXCEL_ROW_ID =191 WHERE PROJECT_ITEM_ID ='P00151-191'</t>
    <phoneticPr fontId="8" type="noConversion"/>
  </si>
  <si>
    <t>多功能集合式電錶V,A,P,HZ,DEMAND,TREND GRAPH,CURRENT WAVEFORM 及2-31次各次諧波波形圖表分析W/RS-485及RS-232,IP65</t>
    <phoneticPr fontId="8" type="noConversion"/>
  </si>
  <si>
    <t>LOVATO,SACI,KMB</t>
    <phoneticPr fontId="8" type="noConversion"/>
  </si>
  <si>
    <t>P00151-192</t>
    <phoneticPr fontId="8" type="noConversion"/>
  </si>
  <si>
    <t>Update TND_PROJECT_ITEM set ITEM_ID='6',ITEM_DESC='多功能集合式電錶V,A,P,HZ,DEMAND,TREND GRAPH,CURRENT WAVEFORM 及2-31次各次諧波波形圖表分析W/RS-485及RS-232,IP65',ITEM_UNIT='只',ITEM_QUANTITY =1,ITEM_UNIT_PRICE =null,ITEM_REMARK ='LOVATO,SACI,KMB',TYPE_CODE_1 ='15',TYPE_CODE_2 ='15',SUB_TYPE_CODE ='',SYSTEM_MAIN='配電盤設備工程',SYSTEM_SUB='低壓開關箱設備工程',MODIFY_USER_ID ='kao',MODIFY_DATE =getdate(),EXCEL_ROW_ID =192 WHERE PROJECT_ITEM_ID ='P00151-192'</t>
    <phoneticPr fontId="8" type="noConversion"/>
  </si>
  <si>
    <t>士林、大同</t>
    <phoneticPr fontId="8" type="noConversion"/>
  </si>
  <si>
    <t>P00151-193</t>
    <phoneticPr fontId="8" type="noConversion"/>
  </si>
  <si>
    <t>Update TND_PROJECT_ITEM set ITEM_ID='7',ITEM_DESC='CT 3200/5A 40VA',ITEM_UNIT='只',ITEM_QUANTITY =9,ITEM_UNIT_PRICE =null,ITEM_REMARK ='士林、大同',TYPE_CODE_1 ='15',TYPE_CODE_2 ='15',SUB_TYPE_CODE ='',SYSTEM_MAIN='配電盤設備工程',SYSTEM_SUB='低壓開關箱設備工程',MODIFY_USER_ID ='kao',MODIFY_DATE =getdate(),EXCEL_ROW_ID =193 WHERE PROJECT_ITEM_ID ='P00151-193'</t>
    <phoneticPr fontId="8" type="noConversion"/>
  </si>
  <si>
    <t>RCSW 3P 1600AF 1600AT 380V 45KA(整套型遠端控制開關 Breaker type) 含盤面控制器及火警發生負載自動分配說明示意圖，開關為先偵測後投入方式。</t>
    <phoneticPr fontId="8" type="noConversion"/>
  </si>
  <si>
    <r>
      <t>立鑫</t>
    </r>
    <r>
      <rPr>
        <sz val="12"/>
        <color indexed="8"/>
        <rFont val="Times New Roman"/>
        <family val="1"/>
      </rPr>
      <t>,</t>
    </r>
    <r>
      <rPr>
        <sz val="12"/>
        <color indexed="8"/>
        <rFont val="細明體"/>
        <family val="3"/>
        <charset val="136"/>
      </rPr>
      <t>共立</t>
    </r>
    <r>
      <rPr>
        <sz val="12"/>
        <color indexed="8"/>
        <rFont val="Times New Roman"/>
        <family val="1"/>
      </rPr>
      <t>,</t>
    </r>
    <r>
      <rPr>
        <sz val="12"/>
        <color indexed="8"/>
        <rFont val="細明體"/>
        <family val="3"/>
        <charset val="136"/>
      </rPr>
      <t>奇異</t>
    </r>
    <phoneticPr fontId="8" type="noConversion"/>
  </si>
  <si>
    <t>P00151-194</t>
    <phoneticPr fontId="8" type="noConversion"/>
  </si>
  <si>
    <t>Update TND_PROJECT_ITEM set ITEM_ID='8',ITEM_DESC='RCSW 3P 1600AF 1600AT 380V 45KA(整套型遠端控制開關 Breaker type) 含盤面控制器及火警發生負載自動分配說明示意圖，開關為先偵測後投入方式。',ITEM_UNIT='組',ITEM_QUANTITY =1,ITEM_UNIT_PRICE =null,ITEM_REMARK ='立鑫,共立,奇異',TYPE_CODE_1 ='15',TYPE_CODE_2 ='15',SUB_TYPE_CODE ='',SYSTEM_MAIN='配電盤設備工程',SYSTEM_SUB='低壓開關箱設備工程',MODIFY_USER_ID ='kao',MODIFY_DATE =getdate(),EXCEL_ROW_ID =194 WHERE PROJECT_ITEM_ID ='P00151-194'</t>
    <phoneticPr fontId="8" type="noConversion"/>
  </si>
  <si>
    <t>NFB 3-100-  75 45KA 380V</t>
    <phoneticPr fontId="8" type="noConversion"/>
  </si>
  <si>
    <t>低壓開關箱設備工程</t>
    <phoneticPr fontId="8" type="noConversion"/>
  </si>
  <si>
    <t>P00151-195</t>
    <phoneticPr fontId="8" type="noConversion"/>
  </si>
  <si>
    <t>Update TND_PROJECT_ITEM set ITEM_ID='9',ITEM_DESC='NFB 3-100-  75 45KA 380V',ITEM_UNIT='只',ITEM_QUANTITY =4,ITEM_UNIT_PRICE =null,ITEM_REMARK ='士林、富士、三菱',TYPE_CODE_1 ='15',TYPE_CODE_2 ='15',SUB_TYPE_CODE ='',SYSTEM_MAIN='配電盤設備工程',SYSTEM_SUB='低壓開關箱設備工程',MODIFY_USER_ID ='kao',MODIFY_DATE =getdate(),EXCEL_ROW_ID =195 WHERE PROJECT_ITEM_ID ='P00151-195'</t>
    <phoneticPr fontId="8" type="noConversion"/>
  </si>
  <si>
    <t>CS for CB拉出操作型</t>
    <phoneticPr fontId="8" type="noConversion"/>
  </si>
  <si>
    <t>P00151-196</t>
    <phoneticPr fontId="8" type="noConversion"/>
  </si>
  <si>
    <t>Update TND_PROJECT_ITEM set ITEM_ID='10',ITEM_DESC='CS for CB拉出操作型',ITEM_UNIT='組',ITEM_QUANTITY =4,ITEM_UNIT_PRICE =null,ITEM_REMARK ='東洋、吉田、富士',TYPE_CODE_1 ='15',TYPE_CODE_2 ='15',SUB_TYPE_CODE ='',SYSTEM_MAIN='配電盤設備工程',SYSTEM_SUB='低壓開關箱設備工程',MODIFY_USER_ID ='kao',MODIFY_DATE =getdate(),EXCEL_ROW_ID =196 WHERE PROJECT_ITEM_ID ='P00151-196'</t>
    <phoneticPr fontId="8" type="noConversion"/>
  </si>
  <si>
    <t>歐式保險絲組附斷電指示</t>
    <phoneticPr fontId="8" type="noConversion"/>
  </si>
  <si>
    <t>P00151-197</t>
    <phoneticPr fontId="8" type="noConversion"/>
  </si>
  <si>
    <t>Update TND_PROJECT_ITEM set ITEM_ID='11',ITEM_DESC='歐式保險絲組附斷電指示',ITEM_UNIT='組',ITEM_QUANTITY =2,ITEM_UNIT_PRICE =null,ITEM_REMARK ='',TYPE_CODE_1 ='15',TYPE_CODE_2 ='15',SUB_TYPE_CODE ='',SYSTEM_MAIN='配電盤設備工程',SYSTEM_SUB='低壓開關箱設備工程',MODIFY_USER_ID ='kao',MODIFY_DATE =getdate(),EXCEL_ROW_ID =197 WHERE PROJECT_ITEM_ID ='P00151-197'</t>
    <phoneticPr fontId="8" type="noConversion"/>
  </si>
  <si>
    <t>PVC WIRE、DUCT</t>
    <phoneticPr fontId="8" type="noConversion"/>
  </si>
  <si>
    <t>P00151-198</t>
    <phoneticPr fontId="8" type="noConversion"/>
  </si>
  <si>
    <t>Update TND_PROJECT_ITEM set ITEM_ID='12',ITEM_DESC='PVC WIRE、DUCT',ITEM_UNIT='式',ITEM_QUANTITY =2,ITEM_UNIT_PRICE =null,ITEM_REMARK ='',TYPE_CODE_1 ='15',TYPE_CODE_2 ='15',SUB_TYPE_CODE ='',SYSTEM_MAIN='配電盤設備工程',SYSTEM_SUB='低壓開關箱設備工程',MODIFY_USER_ID ='kao',MODIFY_DATE =getdate(),EXCEL_ROW_ID =198 WHERE PROJECT_ITEM_ID ='P00151-198'</t>
    <phoneticPr fontId="8" type="noConversion"/>
  </si>
  <si>
    <t>CU BUS附熱縮絕緣套（主ACB一次側及第6、7回路二次側銅排需預留至盤頂下方，便於與BUS WAY銜接）</t>
    <phoneticPr fontId="8" type="noConversion"/>
  </si>
  <si>
    <t>P00151-199</t>
    <phoneticPr fontId="8" type="noConversion"/>
  </si>
  <si>
    <t>Update TND_PROJECT_ITEM set ITEM_ID='13',ITEM_DESC='CU BUS附熱縮絕緣套（主ACB一次側及第6、7回路二次側銅排需預留至盤頂下方，便於與BUS WAY銜接）',ITEM_UNIT='式',ITEM_QUANTITY =2,ITEM_UNIT_PRICE =null,ITEM_REMARK ='',TYPE_CODE_1 ='15',TYPE_CODE_2 ='15',SUB_TYPE_CODE ='',SYSTEM_MAIN='配電盤設備工程',SYSTEM_SUB='低壓開關箱設備工程',MODIFY_USER_ID ='kao',MODIFY_DATE =getdate(),EXCEL_ROW_ID =199 WHERE PROJECT_ITEM_ID ='P00151-199'</t>
    <phoneticPr fontId="8" type="noConversion"/>
  </si>
  <si>
    <t>P00151-200</t>
    <phoneticPr fontId="8" type="noConversion"/>
  </si>
  <si>
    <t>Update TND_PROJECT_ITEM set ITEM_ID='14',ITEM_DESC='盤內照明T5 14W附限制開關',ITEM_UNIT='組',ITEM_QUANTITY =2,ITEM_UNIT_PRICE =null,ITEM_REMARK ='',TYPE_CODE_1 ='15',TYPE_CODE_2 ='15',SUB_TYPE_CODE ='',SYSTEM_MAIN='配電盤設備工程',SYSTEM_SUB='低壓開關箱設備工程',MODIFY_USER_ID ='kao',MODIFY_DATE =getdate(),EXCEL_ROW_ID =200 WHERE PROJECT_ITEM_ID ='P00151-200'</t>
    <phoneticPr fontId="8" type="noConversion"/>
  </si>
  <si>
    <t>G.B 40×5</t>
    <phoneticPr fontId="8" type="noConversion"/>
  </si>
  <si>
    <t>P00151-201</t>
    <phoneticPr fontId="8" type="noConversion"/>
  </si>
  <si>
    <t>Update TND_PROJECT_ITEM set ITEM_ID='15',ITEM_DESC='G.B 40×5',ITEM_UNIT='式',ITEM_QUANTITY =2,ITEM_UNIT_PRICE =null,ITEM_REMARK ='',TYPE_CODE_1 ='15',TYPE_CODE_2 ='15',SUB_TYPE_CODE ='',SYSTEM_MAIN='配電盤設備工程',SYSTEM_SUB='低壓開關箱設備工程',MODIFY_USER_ID ='kao',MODIFY_DATE =getdate(),EXCEL_ROW_ID =201 WHERE PROJECT_ITEM_ID ='P00151-201'</t>
    <phoneticPr fontId="8" type="noConversion"/>
  </si>
  <si>
    <r>
      <t>NP</t>
    </r>
    <r>
      <rPr>
        <sz val="12"/>
        <color indexed="8"/>
        <rFont val="細明體"/>
        <family val="3"/>
        <charset val="136"/>
      </rPr>
      <t>、</t>
    </r>
    <r>
      <rPr>
        <sz val="12"/>
        <color indexed="8"/>
        <rFont val="Times New Roman"/>
        <family val="1"/>
      </rPr>
      <t>NB</t>
    </r>
    <r>
      <rPr>
        <sz val="12"/>
        <color indexed="8"/>
        <rFont val="細明體"/>
        <family val="3"/>
        <charset val="136"/>
      </rPr>
      <t>、</t>
    </r>
    <r>
      <rPr>
        <sz val="12"/>
        <color indexed="8"/>
        <rFont val="Times New Roman"/>
        <family val="1"/>
      </rPr>
      <t>TB</t>
    </r>
    <r>
      <rPr>
        <sz val="12"/>
        <color indexed="8"/>
        <rFont val="細明體"/>
        <family val="3"/>
        <charset val="136"/>
      </rPr>
      <t>、五金零料</t>
    </r>
    <phoneticPr fontId="8" type="noConversion"/>
  </si>
  <si>
    <t>P00151-202</t>
    <phoneticPr fontId="8" type="noConversion"/>
  </si>
  <si>
    <t>Update TND_PROJECT_ITEM set ITEM_ID='16',ITEM_DESC='NP、NB、TB、五金零料',ITEM_UNIT='式',ITEM_QUANTITY =2,ITEM_UNIT_PRICE =null,ITEM_REMARK ='',TYPE_CODE_1 ='15',TYPE_CODE_2 ='15',SUB_TYPE_CODE ='',SYSTEM_MAIN='配電盤設備工程',SYSTEM_SUB='低壓開關箱設備工程',MODIFY_USER_ID ='kao',MODIFY_DATE =getdate(),EXCEL_ROW_ID =202 WHERE PROJECT_ITEM_ID ='P00151-202'</t>
    <phoneticPr fontId="8" type="noConversion"/>
  </si>
  <si>
    <t>廠內組配工資</t>
    <phoneticPr fontId="8" type="noConversion"/>
  </si>
  <si>
    <t>P00151-203</t>
    <phoneticPr fontId="8" type="noConversion"/>
  </si>
  <si>
    <t>Update TND_PROJECT_ITEM set ITEM_ID='17',ITEM_DESC='廠內組配工資',ITEM_UNIT='式',ITEM_QUANTITY =2,ITEM_UNIT_PRICE =null,ITEM_REMARK ='',TYPE_CODE_1 ='15',TYPE_CODE_2 ='15',SUB_TYPE_CODE ='',SYSTEM_MAIN='配電盤設備工程',SYSTEM_SUB='低壓開關箱設備工程',MODIFY_USER_ID ='kao',MODIFY_DATE =getdate(),EXCEL_ROW_ID =203 WHERE PROJECT_ITEM_ID ='P00151-203'</t>
    <phoneticPr fontId="8" type="noConversion"/>
  </si>
  <si>
    <t>P00151-204</t>
    <phoneticPr fontId="8" type="noConversion"/>
  </si>
  <si>
    <t>Update TND_PROJECT_ITEM set ITEM_ID='',ITEM_DESC='',ITEM_UNIT='',ITEM_QUANTITY =null,ITEM_UNIT_PRICE =null,ITEM_REMARK ='',TYPE_CODE_1 ='15',TYPE_CODE_2 ='15',SUB_TYPE_CODE ='',SYSTEM_MAIN='配電盤設備工程',SYSTEM_SUB='低壓開關箱設備工程',MODIFY_USER_ID ='kao',MODIFY_DATE =getdate(),EXCEL_ROW_ID =204 WHERE PROJECT_ITEM_ID ='P00151-204'</t>
    <phoneticPr fontId="8" type="noConversion"/>
  </si>
  <si>
    <t>(十一)</t>
    <phoneticPr fontId="8" type="noConversion"/>
  </si>
  <si>
    <t>MP2~MP4  PANEL</t>
    <phoneticPr fontId="8" type="noConversion"/>
  </si>
  <si>
    <t>P00151-205</t>
    <phoneticPr fontId="8" type="noConversion"/>
  </si>
  <si>
    <t>Update TND_PROJECT_ITEM set ITEM_ID='(十一)',ITEM_DESC='MP2~MP4  PANEL',ITEM_UNIT='',ITEM_QUANTITY =null,ITEM_UNIT_PRICE =null,ITEM_REMARK ='',TYPE_CODE_1 ='15',TYPE_CODE_2 ='15',SUB_TYPE_CODE ='',SYSTEM_MAIN='配電盤設備工程',SYSTEM_SUB='低壓開關箱設備工程',MODIFY_USER_ID ='kao',MODIFY_DATE =getdate(),EXCEL_ROW_ID =205 WHERE PROJECT_ITEM_ID ='P00151-205'</t>
    <phoneticPr fontId="8" type="noConversion"/>
  </si>
  <si>
    <r>
      <t>CASE</t>
    </r>
    <r>
      <rPr>
        <sz val="12"/>
        <color indexed="8"/>
        <rFont val="新細明體"/>
        <family val="1"/>
        <charset val="136"/>
      </rPr>
      <t>：</t>
    </r>
    <r>
      <rPr>
        <sz val="12"/>
        <color indexed="8"/>
        <rFont val="Times New Roman"/>
        <family val="1"/>
      </rPr>
      <t>1200</t>
    </r>
    <r>
      <rPr>
        <vertAlign val="superscript"/>
        <sz val="12"/>
        <color indexed="8"/>
        <rFont val="Times New Roman"/>
        <family val="1"/>
      </rPr>
      <t>W</t>
    </r>
    <r>
      <rPr>
        <sz val="12"/>
        <color indexed="8"/>
        <rFont val="Times New Roman"/>
        <family val="1"/>
      </rPr>
      <t>×2350</t>
    </r>
    <r>
      <rPr>
        <vertAlign val="superscript"/>
        <sz val="12"/>
        <color indexed="8"/>
        <rFont val="Times New Roman"/>
        <family val="1"/>
      </rPr>
      <t>H</t>
    </r>
    <r>
      <rPr>
        <sz val="12"/>
        <color indexed="8"/>
        <rFont val="Times New Roman"/>
        <family val="1"/>
      </rPr>
      <t>×1800</t>
    </r>
    <r>
      <rPr>
        <vertAlign val="superscript"/>
        <sz val="12"/>
        <color indexed="8"/>
        <rFont val="Times New Roman"/>
        <family val="1"/>
      </rPr>
      <t>D</t>
    </r>
    <r>
      <rPr>
        <sz val="12"/>
        <color indexed="8"/>
        <rFont val="Times New Roman"/>
        <family val="1"/>
      </rPr>
      <t xml:space="preserve"> SS41×3.0/2.0</t>
    </r>
    <r>
      <rPr>
        <vertAlign val="superscript"/>
        <sz val="12"/>
        <color indexed="8"/>
        <rFont val="Times New Roman"/>
        <family val="1"/>
      </rPr>
      <t>t</t>
    </r>
    <phoneticPr fontId="8" type="noConversion"/>
  </si>
  <si>
    <t>東元、士林、佑吉</t>
    <phoneticPr fontId="8" type="noConversion"/>
  </si>
  <si>
    <t>P00151-206</t>
    <phoneticPr fontId="8" type="noConversion"/>
  </si>
  <si>
    <t>Update TND_PROJECT_ITEM set ITEM_ID='1',ITEM_DESC='CASE：1200W×2350H×1800D SS41×3.0/2.0t',ITEM_UNIT='只',ITEM_QUANTITY =6,ITEM_UNIT_PRICE =null,ITEM_REMARK ='東元、士林、佑吉',TYPE_CODE_1 ='15',TYPE_CODE_2 ='15',SUB_TYPE_CODE ='',SYSTEM_MAIN='配電盤設備工程',SYSTEM_SUB='低壓開關箱設備工程',MODIFY_USER_ID ='kao',MODIFY_DATE =getdate(),EXCEL_ROW_ID =206 WHERE PROJECT_ITEM_ID ='P00151-206'</t>
    <phoneticPr fontId="8" type="noConversion"/>
  </si>
  <si>
    <t>ACB 3P 5000AF 85KA/690V  D/O W/S OCGR ZSI 故障記錄及RS485</t>
    <phoneticPr fontId="8" type="noConversion"/>
  </si>
  <si>
    <t>P00151-207</t>
    <phoneticPr fontId="8" type="noConversion"/>
  </si>
  <si>
    <t>Update TND_PROJECT_ITEM set ITEM_ID='2',ITEM_DESC='ACB 3P 5000AF 85KA/690V  D/O W/S OCGR ZSI 故障記錄及RS485',ITEM_UNIT='只',ITEM_QUANTITY =3,ITEM_UNIT_PRICE =null,ITEM_REMARK ='O/S,KME,VITZRO',TYPE_CODE_1 ='15',TYPE_CODE_2 ='15',SUB_TYPE_CODE ='',SYSTEM_MAIN='配電盤設備工程',SYSTEM_SUB='低壓開關箱設備工程',MODIFY_USER_ID ='kao',MODIFY_DATE =getdate(),EXCEL_ROW_ID =207 WHERE PROJECT_ITEM_ID ='P00151-207'</t>
    <phoneticPr fontId="8" type="noConversion"/>
  </si>
  <si>
    <t>多功能集合式電錶V,A,P,HZ,DEMAND,TREND GRAPH,CURRENT WAVEFORM 及2-31次各次諧波波形圖表分析W/RS-485及RS-232,IP65</t>
    <phoneticPr fontId="8" type="noConversion"/>
  </si>
  <si>
    <t>LOVATO,SACI,KMB</t>
    <phoneticPr fontId="8" type="noConversion"/>
  </si>
  <si>
    <t>P00151-208</t>
    <phoneticPr fontId="8" type="noConversion"/>
  </si>
  <si>
    <t>Update TND_PROJECT_ITEM set ITEM_ID='3',ITEM_DESC='多功能集合式電錶V,A,P,HZ,DEMAND,TREND GRAPH,CURRENT WAVEFORM 及2-31次各次諧波波形圖表分析W/RS-485及RS-232,IP65',ITEM_UNIT='只',ITEM_QUANTITY =3,ITEM_UNIT_PRICE =null,ITEM_REMARK ='LOVATO,SACI,KMB',TYPE_CODE_1 ='15',TYPE_CODE_2 ='15',SUB_TYPE_CODE ='',SYSTEM_MAIN='配電盤設備工程',SYSTEM_SUB='低壓開關箱設備工程',MODIFY_USER_ID ='kao',MODIFY_DATE =getdate(),EXCEL_ROW_ID =208 WHERE PROJECT_ITEM_ID ='P00151-208'</t>
    <phoneticPr fontId="8" type="noConversion"/>
  </si>
  <si>
    <t>CT 500/5A 40VA</t>
    <phoneticPr fontId="8" type="noConversion"/>
  </si>
  <si>
    <t>士林、大同</t>
    <phoneticPr fontId="8" type="noConversion"/>
  </si>
  <si>
    <t>P00151-209</t>
    <phoneticPr fontId="8" type="noConversion"/>
  </si>
  <si>
    <t>Update TND_PROJECT_ITEM set ITEM_ID='4',ITEM_DESC='CT 500/5A 40VA',ITEM_UNIT='只',ITEM_QUANTITY =6,ITEM_UNIT_PRICE =null,ITEM_REMARK ='士林、大同',TYPE_CODE_1 ='15',TYPE_CODE_2 ='15',SUB_TYPE_CODE ='',SYSTEM_MAIN='配電盤設備工程',SYSTEM_SUB='低壓開關箱設備工程',MODIFY_USER_ID ='kao',MODIFY_DATE =getdate(),EXCEL_ROW_ID =209 WHERE PROJECT_ITEM_ID ='P00151-209'</t>
    <phoneticPr fontId="8" type="noConversion"/>
  </si>
  <si>
    <t>自動功率因數調整控制器-APFR 單相功因補償,動作時間0.1~1秒可調,附螢幕保護程式與隔離變壓器</t>
    <phoneticPr fontId="8" type="noConversion"/>
  </si>
  <si>
    <r>
      <t>CIRCUTOR,QTC,CTE</t>
    </r>
    <r>
      <rPr>
        <sz val="12"/>
        <color indexed="8"/>
        <rFont val="細明體"/>
        <family val="3"/>
        <charset val="136"/>
      </rPr>
      <t>或同等品</t>
    </r>
    <phoneticPr fontId="8" type="noConversion"/>
  </si>
  <si>
    <t>P00151-210</t>
    <phoneticPr fontId="8" type="noConversion"/>
  </si>
  <si>
    <t>Update TND_PROJECT_ITEM set ITEM_ID='5',ITEM_DESC='自動功率因數調整控制器-APFR 單相功因補償,動作時間0.1~1秒可調,附螢幕保護程式與隔離變壓器',ITEM_UNIT='只',ITEM_QUANTITY =3,ITEM_UNIT_PRICE =null,ITEM_REMARK ='CIRCUTOR,QTC,CTE或同等品',TYPE_CODE_1 ='15',TYPE_CODE_2 ='15',SUB_TYPE_CODE ='',SYSTEM_MAIN='配電盤設備工程',SYSTEM_SUB='低壓開關箱設備工程',MODIFY_USER_ID ='kao',MODIFY_DATE =getdate(),EXCEL_ROW_ID =210 WHERE PROJECT_ITEM_ID ='P00151-210'</t>
    <phoneticPr fontId="8" type="noConversion"/>
  </si>
  <si>
    <t>NST,ECI,LEGRAND</t>
    <phoneticPr fontId="8" type="noConversion"/>
  </si>
  <si>
    <t>P00151-211</t>
    <phoneticPr fontId="8" type="noConversion"/>
  </si>
  <si>
    <t>Update TND_PROJECT_ITEM set ITEM_ID='6',ITEM_DESC='TVSS 單相 300KA/φ(含警報接點、正弦波追蹤)',ITEM_UNIT='組',ITEM_QUANTITY =12,ITEM_UNIT_PRICE =null,ITEM_REMARK ='NST,ECI,LEGRAND',TYPE_CODE_1 ='15',TYPE_CODE_2 ='15',SUB_TYPE_CODE ='',SYSTEM_MAIN='配電盤設備工程',SYSTEM_SUB='低壓開關箱設備工程',MODIFY_USER_ID ='kao',MODIFY_DATE =getdate(),EXCEL_ROW_ID =211 WHERE PROJECT_ITEM_ID ='P00151-211'</t>
    <phoneticPr fontId="8" type="noConversion"/>
  </si>
  <si>
    <t>NFB 3-225-125 75KA 220V Icu</t>
    <phoneticPr fontId="8" type="noConversion"/>
  </si>
  <si>
    <t>P00151-212</t>
    <phoneticPr fontId="8" type="noConversion"/>
  </si>
  <si>
    <t>Update TND_PROJECT_ITEM set ITEM_ID='7',ITEM_DESC='NFB 3-225-125 75KA 220V Icu',ITEM_UNIT='只',ITEM_QUANTITY =9,ITEM_UNIT_PRICE =null,ITEM_REMARK ='士林、富士、三菱',TYPE_CODE_1 ='15',TYPE_CODE_2 ='15',SUB_TYPE_CODE ='',SYSTEM_MAIN='配電盤設備工程',SYSTEM_SUB='低壓開關箱設備工程',MODIFY_USER_ID ='kao',MODIFY_DATE =getdate(),EXCEL_ROW_ID =212 WHERE PROJECT_ITEM_ID ='P00151-212'</t>
    <phoneticPr fontId="8" type="noConversion"/>
  </si>
  <si>
    <t>P00151-213</t>
    <phoneticPr fontId="8" type="noConversion"/>
  </si>
  <si>
    <t>Update TND_PROJECT_ITEM set ITEM_ID='8',ITEM_DESC='CS for CB拉出操作型',ITEM_UNIT='組',ITEM_QUANTITY =3,ITEM_UNIT_PRICE =null,ITEM_REMARK ='東洋、吉田、富士',TYPE_CODE_1 ='15',TYPE_CODE_2 ='15',SUB_TYPE_CODE ='',SYSTEM_MAIN='配電盤設備工程',SYSTEM_SUB='低壓開關箱設備工程',MODIFY_USER_ID ='kao',MODIFY_DATE =getdate(),EXCEL_ROW_ID =213 WHERE PROJECT_ITEM_ID ='P00151-213'</t>
    <phoneticPr fontId="8" type="noConversion"/>
  </si>
  <si>
    <t>電容器+ 6%串聯電抗器 1∮260V 25KVAR (鐵殼及主動式放電電阻每KVAR總損失低於0.25W)</t>
    <phoneticPr fontId="8" type="noConversion"/>
  </si>
  <si>
    <r>
      <t>CIRCUTOR,QTC,CTE</t>
    </r>
    <r>
      <rPr>
        <sz val="12"/>
        <color indexed="8"/>
        <rFont val="細明體"/>
        <family val="3"/>
        <charset val="136"/>
      </rPr>
      <t>或同等品</t>
    </r>
    <phoneticPr fontId="8" type="noConversion"/>
  </si>
  <si>
    <t>P00151-214</t>
    <phoneticPr fontId="8" type="noConversion"/>
  </si>
  <si>
    <t>Update TND_PROJECT_ITEM set ITEM_ID='9',ITEM_DESC='電容器+ 6%串聯電抗器 1∮260V 25KVAR (鐵殼及主動式放電電阻每KVAR總損失低於0.25W)',ITEM_UNIT='組',ITEM_QUANTITY =9,ITEM_UNIT_PRICE =null,ITEM_REMARK ='CIRCUTOR,QTC,CTE或同等品',TYPE_CODE_1 ='15',TYPE_CODE_2 ='15',SUB_TYPE_CODE ='',SYSTEM_MAIN='配電盤設備工程',SYSTEM_SUB='低壓開關箱設備工程',MODIFY_USER_ID ='kao',MODIFY_DATE =getdate(),EXCEL_ROW_ID =214 WHERE PROJECT_ITEM_ID ='P00151-214'</t>
    <phoneticPr fontId="8" type="noConversion"/>
  </si>
  <si>
    <t>HRC FUSE for TVSP 3P 100A附座</t>
    <phoneticPr fontId="8" type="noConversion"/>
  </si>
  <si>
    <t>P00151-215</t>
    <phoneticPr fontId="8" type="noConversion"/>
  </si>
  <si>
    <t>Update TND_PROJECT_ITEM set ITEM_ID='10',ITEM_DESC='HRC FUSE for TVSP 3P 100A附座',ITEM_UNIT='組',ITEM_QUANTITY =3,ITEM_UNIT_PRICE =null,ITEM_REMARK ='',TYPE_CODE_1 ='15',TYPE_CODE_2 ='15',SUB_TYPE_CODE ='',SYSTEM_MAIN='配電盤設備工程',SYSTEM_SUB='低壓開關箱設備工程',MODIFY_USER_ID ='kao',MODIFY_DATE =getdate(),EXCEL_ROW_ID =215 WHERE PROJECT_ITEM_ID ='P00151-215'</t>
    <phoneticPr fontId="8" type="noConversion"/>
  </si>
  <si>
    <t>P00151-216</t>
    <phoneticPr fontId="8" type="noConversion"/>
  </si>
  <si>
    <t>Update TND_PROJECT_ITEM set ITEM_ID='11',ITEM_DESC='歐式保險絲組附斷電指示',ITEM_UNIT='組',ITEM_QUANTITY =3,ITEM_UNIT_PRICE =null,ITEM_REMARK ='',TYPE_CODE_1 ='15',TYPE_CODE_2 ='15',SUB_TYPE_CODE ='',SYSTEM_MAIN='配電盤設備工程',SYSTEM_SUB='低壓開關箱設備工程',MODIFY_USER_ID ='kao',MODIFY_DATE =getdate(),EXCEL_ROW_ID =216 WHERE PROJECT_ITEM_ID ='P00151-216'</t>
    <phoneticPr fontId="8" type="noConversion"/>
  </si>
  <si>
    <t>組</t>
    <phoneticPr fontId="8" type="noConversion"/>
  </si>
  <si>
    <t>TRENTECH,COSMOTEC,LEGRAND</t>
    <phoneticPr fontId="8" type="noConversion"/>
  </si>
  <si>
    <t>P00151-217</t>
    <phoneticPr fontId="8" type="noConversion"/>
  </si>
  <si>
    <t>Update TND_PROJECT_ITEM set ITEM_ID='12',ITEM_DESC='盤頂式散熱器(散熱風量1450m3/hr) 0-55度可調 IP44具IEC或CNS或CE合格品',ITEM_UNIT='組',ITEM_QUANTITY =3,ITEM_UNIT_PRICE =null,ITEM_REMARK ='TRENTECH,COSMOTEC,LEGRAND',TYPE_CODE_1 ='15',TYPE_CODE_2 ='15',SUB_TYPE_CODE ='',SYSTEM_MAIN='配電盤設備工程',SYSTEM_SUB='低壓開關箱設備工程',MODIFY_USER_ID ='kao',MODIFY_DATE =getdate(),EXCEL_ROW_ID =217 WHERE PROJECT_ITEM_ID ='P00151-217'</t>
    <phoneticPr fontId="8" type="noConversion"/>
  </si>
  <si>
    <t>PVC WIRE、DUCT</t>
    <phoneticPr fontId="8" type="noConversion"/>
  </si>
  <si>
    <t>P00151-218</t>
    <phoneticPr fontId="8" type="noConversion"/>
  </si>
  <si>
    <t>Update TND_PROJECT_ITEM set ITEM_ID='13',ITEM_DESC='PVC WIRE、DUCT',ITEM_UNIT='式',ITEM_QUANTITY =3,ITEM_UNIT_PRICE =null,ITEM_REMARK ='',TYPE_CODE_1 ='15',TYPE_CODE_2 ='15',SUB_TYPE_CODE ='',SYSTEM_MAIN='配電盤設備工程',SYSTEM_SUB='低壓開關箱設備工程',MODIFY_USER_ID ='kao',MODIFY_DATE =getdate(),EXCEL_ROW_ID =218 WHERE PROJECT_ITEM_ID ='P00151-218'</t>
    <phoneticPr fontId="8" type="noConversion"/>
  </si>
  <si>
    <t>CU BUS附熱縮絕緣套（ACB二次側銅排需預留至盤頂下方，便於與BUS WAY銜接）</t>
    <phoneticPr fontId="8" type="noConversion"/>
  </si>
  <si>
    <t>P00151-219</t>
    <phoneticPr fontId="8" type="noConversion"/>
  </si>
  <si>
    <t>Update TND_PROJECT_ITEM set ITEM_ID='14',ITEM_DESC='CU BUS附熱縮絕緣套（ACB二次側銅排需預留至盤頂下方，便於與BUS WAY銜接）',ITEM_UNIT='式',ITEM_QUANTITY =3,ITEM_UNIT_PRICE =null,ITEM_REMARK ='',TYPE_CODE_1 ='15',TYPE_CODE_2 ='15',SUB_TYPE_CODE ='',SYSTEM_MAIN='配電盤設備工程',SYSTEM_SUB='低壓開關箱設備工程',MODIFY_USER_ID ='kao',MODIFY_DATE =getdate(),EXCEL_ROW_ID =219 WHERE PROJECT_ITEM_ID ='P00151-219'</t>
    <phoneticPr fontId="8" type="noConversion"/>
  </si>
  <si>
    <t>盤內照明T5 14W附限制開關</t>
    <phoneticPr fontId="8" type="noConversion"/>
  </si>
  <si>
    <t>P00151-220</t>
    <phoneticPr fontId="8" type="noConversion"/>
  </si>
  <si>
    <t>Update TND_PROJECT_ITEM set ITEM_ID='15',ITEM_DESC='盤內照明T5 14W附限制開關',ITEM_UNIT='組',ITEM_QUANTITY =6,ITEM_UNIT_PRICE =null,ITEM_REMARK ='',TYPE_CODE_1 ='15',TYPE_CODE_2 ='15',SUB_TYPE_CODE ='',SYSTEM_MAIN='配電盤設備工程',SYSTEM_SUB='低壓開關箱設備工程',MODIFY_USER_ID ='kao',MODIFY_DATE =getdate(),EXCEL_ROW_ID =220 WHERE PROJECT_ITEM_ID ='P00151-220'</t>
    <phoneticPr fontId="8" type="noConversion"/>
  </si>
  <si>
    <t>式</t>
    <phoneticPr fontId="8" type="noConversion"/>
  </si>
  <si>
    <t>P00151-221</t>
    <phoneticPr fontId="8" type="noConversion"/>
  </si>
  <si>
    <t>Update TND_PROJECT_ITEM set ITEM_ID='16',ITEM_DESC='G.B 40×5',ITEM_UNIT='式',ITEM_QUANTITY =3,ITEM_UNIT_PRICE =null,ITEM_REMARK ='',TYPE_CODE_1 ='15',TYPE_CODE_2 ='15',SUB_TYPE_CODE ='',SYSTEM_MAIN='配電盤設備工程',SYSTEM_SUB='低壓開關箱設備工程',MODIFY_USER_ID ='kao',MODIFY_DATE =getdate(),EXCEL_ROW_ID =221 WHERE PROJECT_ITEM_ID ='P00151-221'</t>
    <phoneticPr fontId="8" type="noConversion"/>
  </si>
  <si>
    <r>
      <t>NP</t>
    </r>
    <r>
      <rPr>
        <sz val="12"/>
        <color indexed="8"/>
        <rFont val="細明體"/>
        <family val="3"/>
        <charset val="136"/>
      </rPr>
      <t>、</t>
    </r>
    <r>
      <rPr>
        <sz val="12"/>
        <color indexed="8"/>
        <rFont val="Times New Roman"/>
        <family val="1"/>
      </rPr>
      <t>NB</t>
    </r>
    <r>
      <rPr>
        <sz val="12"/>
        <color indexed="8"/>
        <rFont val="細明體"/>
        <family val="3"/>
        <charset val="136"/>
      </rPr>
      <t>、</t>
    </r>
    <r>
      <rPr>
        <sz val="12"/>
        <color indexed="8"/>
        <rFont val="Times New Roman"/>
        <family val="1"/>
      </rPr>
      <t>TB</t>
    </r>
    <r>
      <rPr>
        <sz val="12"/>
        <color indexed="8"/>
        <rFont val="細明體"/>
        <family val="3"/>
        <charset val="136"/>
      </rPr>
      <t>、五金零料</t>
    </r>
    <phoneticPr fontId="8" type="noConversion"/>
  </si>
  <si>
    <t>P00151-222</t>
    <phoneticPr fontId="8" type="noConversion"/>
  </si>
  <si>
    <t>Update TND_PROJECT_ITEM set ITEM_ID='17',ITEM_DESC='NP、NB、TB、五金零料',ITEM_UNIT='式',ITEM_QUANTITY =3,ITEM_UNIT_PRICE =null,ITEM_REMARK ='',TYPE_CODE_1 ='15',TYPE_CODE_2 ='15',SUB_TYPE_CODE ='',SYSTEM_MAIN='配電盤設備工程',SYSTEM_SUB='低壓開關箱設備工程',MODIFY_USER_ID ='kao',MODIFY_DATE =getdate(),EXCEL_ROW_ID =222 WHERE PROJECT_ITEM_ID ='P00151-222'</t>
    <phoneticPr fontId="8" type="noConversion"/>
  </si>
  <si>
    <t>廠內組配工資</t>
    <phoneticPr fontId="8" type="noConversion"/>
  </si>
  <si>
    <t>式</t>
    <phoneticPr fontId="8" type="noConversion"/>
  </si>
  <si>
    <t>P00151-223</t>
    <phoneticPr fontId="8" type="noConversion"/>
  </si>
  <si>
    <t>Update TND_PROJECT_ITEM set ITEM_ID='18',ITEM_DESC='廠內組配工資',ITEM_UNIT='式',ITEM_QUANTITY =3,ITEM_UNIT_PRICE =null,ITEM_REMARK ='',TYPE_CODE_1 ='15',TYPE_CODE_2 ='15',SUB_TYPE_CODE ='',SYSTEM_MAIN='配電盤設備工程',SYSTEM_SUB='低壓開關箱設備工程',MODIFY_USER_ID ='kao',MODIFY_DATE =getdate(),EXCEL_ROW_ID =223 WHERE PROJECT_ITEM_ID ='P00151-223'</t>
    <phoneticPr fontId="8" type="noConversion"/>
  </si>
  <si>
    <t>P00151-224</t>
    <phoneticPr fontId="8" type="noConversion"/>
  </si>
  <si>
    <t>Update TND_PROJECT_ITEM set ITEM_ID='',ITEM_DESC='',ITEM_UNIT='',ITEM_QUANTITY =null,ITEM_UNIT_PRICE =null,ITEM_REMARK ='',TYPE_CODE_1 ='15',TYPE_CODE_2 ='15',SUB_TYPE_CODE ='',SYSTEM_MAIN='配電盤設備工程',SYSTEM_SUB='低壓開關箱設備工程',MODIFY_USER_ID ='kao',MODIFY_DATE =getdate(),EXCEL_ROW_ID =224 WHERE PROJECT_ITEM_ID ='P00151-224'</t>
    <phoneticPr fontId="8" type="noConversion"/>
  </si>
  <si>
    <t>(十二)</t>
    <phoneticPr fontId="8" type="noConversion"/>
  </si>
  <si>
    <t>EMP、MP1~MP6、MP1-SC~MP6-SC BUS WAY銜接</t>
    <phoneticPr fontId="8" type="noConversion"/>
  </si>
  <si>
    <t>P00151-225</t>
    <phoneticPr fontId="8" type="noConversion"/>
  </si>
  <si>
    <t>Update TND_PROJECT_ITEM set ITEM_ID='(十二)',ITEM_DESC='EMP、MP1~MP6、MP1-SC~MP6-SC BUS WAY銜接',ITEM_UNIT='',ITEM_QUANTITY =null,ITEM_UNIT_PRICE =null,ITEM_REMARK ='',TYPE_CODE_1 ='15',TYPE_CODE_2 ='15',SUB_TYPE_CODE ='',SYSTEM_MAIN='配電盤設備工程',SYSTEM_SUB='低壓開關箱設備工程',MODIFY_USER_ID ='kao',MODIFY_DATE =getdate(),EXCEL_ROW_ID =225 WHERE PROJECT_ITEM_ID ='P00151-225'</t>
    <phoneticPr fontId="8" type="noConversion"/>
  </si>
  <si>
    <t>1</t>
    <phoneticPr fontId="8" type="noConversion"/>
  </si>
  <si>
    <t>銜接銅排</t>
    <phoneticPr fontId="8" type="noConversion"/>
  </si>
  <si>
    <t>P00151-226</t>
    <phoneticPr fontId="8" type="noConversion"/>
  </si>
  <si>
    <t>Update TND_PROJECT_ITEM set ITEM_ID='1',ITEM_DESC='銜接銅排',ITEM_UNIT='式',ITEM_QUANTITY =13,ITEM_UNIT_PRICE =null,ITEM_REMARK ='',TYPE_CODE_1 ='15',TYPE_CODE_2 ='15',SUB_TYPE_CODE ='',SYSTEM_MAIN='配電盤設備工程',SYSTEM_SUB='低壓開關箱設備工程',MODIFY_USER_ID ='kao',MODIFY_DATE =getdate(),EXCEL_ROW_ID =226 WHERE PROJECT_ITEM_ID ='P00151-226'</t>
    <phoneticPr fontId="8" type="noConversion"/>
  </si>
  <si>
    <t>銜接編織軟銅帶</t>
    <phoneticPr fontId="8" type="noConversion"/>
  </si>
  <si>
    <t>P00151-227</t>
    <phoneticPr fontId="8" type="noConversion"/>
  </si>
  <si>
    <t>Update TND_PROJECT_ITEM set ITEM_ID='2',ITEM_DESC='銜接編織軟銅帶',ITEM_UNIT='式',ITEM_QUANTITY =13,ITEM_UNIT_PRICE =null,ITEM_REMARK ='',TYPE_CODE_1 ='15',TYPE_CODE_2 ='15',SUB_TYPE_CODE ='',SYSTEM_MAIN='配電盤設備工程',SYSTEM_SUB='低壓開關箱設備工程',MODIFY_USER_ID ='kao',MODIFY_DATE =getdate(),EXCEL_ROW_ID =227 WHERE PROJECT_ITEM_ID ='P00151-227'</t>
    <phoneticPr fontId="8" type="noConversion"/>
  </si>
  <si>
    <t>五金零料</t>
    <phoneticPr fontId="8" type="noConversion"/>
  </si>
  <si>
    <t>P00151-228</t>
    <phoneticPr fontId="8" type="noConversion"/>
  </si>
  <si>
    <t>Update TND_PROJECT_ITEM set ITEM_ID='3',ITEM_DESC='五金零料',ITEM_UNIT='式',ITEM_QUANTITY =13,ITEM_UNIT_PRICE =null,ITEM_REMARK ='',TYPE_CODE_1 ='15',TYPE_CODE_2 ='15',SUB_TYPE_CODE ='',SYSTEM_MAIN='配電盤設備工程',SYSTEM_SUB='低壓開關箱設備工程',MODIFY_USER_ID ='kao',MODIFY_DATE =getdate(),EXCEL_ROW_ID =228 WHERE PROJECT_ITEM_ID ='P00151-228'</t>
    <phoneticPr fontId="8" type="noConversion"/>
  </si>
  <si>
    <t>現場銜接工資</t>
    <phoneticPr fontId="8" type="noConversion"/>
  </si>
  <si>
    <t>P00151-229</t>
    <phoneticPr fontId="8" type="noConversion"/>
  </si>
  <si>
    <t>Update TND_PROJECT_ITEM set ITEM_ID='4',ITEM_DESC='現場銜接工資',ITEM_UNIT='式',ITEM_QUANTITY =13,ITEM_UNIT_PRICE =null,ITEM_REMARK ='',TYPE_CODE_1 ='15',TYPE_CODE_2 ='15',SUB_TYPE_CODE ='',SYSTEM_MAIN='配電盤設備工程',SYSTEM_SUB='低壓開關箱設備工程',MODIFY_USER_ID ='kao',MODIFY_DATE =getdate(),EXCEL_ROW_ID =229 WHERE PROJECT_ITEM_ID ='P00151-229'</t>
    <phoneticPr fontId="8" type="noConversion"/>
  </si>
  <si>
    <t>低壓開關箱設備工程</t>
    <phoneticPr fontId="8" type="noConversion"/>
  </si>
  <si>
    <t>P00151-230</t>
    <phoneticPr fontId="8" type="noConversion"/>
  </si>
  <si>
    <t>Update TND_PROJECT_ITEM set ITEM_ID='',ITEM_DESC='',ITEM_UNIT='',ITEM_QUANTITY =null,ITEM_UNIT_PRICE =null,ITEM_REMARK ='',TYPE_CODE_1 ='15',TYPE_CODE_2 ='15',SUB_TYPE_CODE ='',SYSTEM_MAIN='配電盤設備工程',SYSTEM_SUB='低壓開關箱設備工程',MODIFY_USER_ID ='kao',MODIFY_DATE =getdate(),EXCEL_ROW_ID =230 WHERE PROJECT_ITEM_ID ='P00151-230'</t>
    <phoneticPr fontId="8" type="noConversion"/>
  </si>
  <si>
    <t>(十三)</t>
    <phoneticPr fontId="8" type="noConversion"/>
  </si>
  <si>
    <t>MP5  PANEL</t>
    <phoneticPr fontId="8" type="noConversion"/>
  </si>
  <si>
    <t>P00151-231</t>
    <phoneticPr fontId="8" type="noConversion"/>
  </si>
  <si>
    <t>Update TND_PROJECT_ITEM set ITEM_ID='(十三)',ITEM_DESC='MP5  PANEL',ITEM_UNIT='',ITEM_QUANTITY =null,ITEM_UNIT_PRICE =null,ITEM_REMARK ='',TYPE_CODE_1 ='15',TYPE_CODE_2 ='15',SUB_TYPE_CODE ='',SYSTEM_MAIN='配電盤設備工程',SYSTEM_SUB='低壓開關箱設備工程',MODIFY_USER_ID ='kao',MODIFY_DATE =getdate(),EXCEL_ROW_ID =231 WHERE PROJECT_ITEM_ID ='P00151-231'</t>
    <phoneticPr fontId="8" type="noConversion"/>
  </si>
  <si>
    <t>CASE：1200W×2350H×1500D SS41×3.0/2.0t前門雙開</t>
    <phoneticPr fontId="8" type="noConversion"/>
  </si>
  <si>
    <t>P00151-232</t>
    <phoneticPr fontId="8" type="noConversion"/>
  </si>
  <si>
    <t>Update TND_PROJECT_ITEM set ITEM_ID='1',ITEM_DESC='CASE：1200W×2350H×1500D SS41×3.0/2.0t前門雙開',ITEM_UNIT='只',ITEM_QUANTITY =6,ITEM_UNIT_PRICE =null,ITEM_REMARK ='東元、士林、佑吉',TYPE_CODE_1 ='15',TYPE_CODE_2 ='15',SUB_TYPE_CODE ='',SYSTEM_MAIN='配電盤設備工程',SYSTEM_SUB='低壓開關箱設備工程',MODIFY_USER_ID ='kao',MODIFY_DATE =getdate(),EXCEL_ROW_ID =232 WHERE PROJECT_ITEM_ID ='P00151-232'</t>
    <phoneticPr fontId="8" type="noConversion"/>
  </si>
  <si>
    <t>ACB 3P 2500AF 85KA/690V  D/O W/S OCGR ZSI 故障記錄及RS485</t>
    <phoneticPr fontId="8" type="noConversion"/>
  </si>
  <si>
    <t>只</t>
    <phoneticPr fontId="8" type="noConversion"/>
  </si>
  <si>
    <t>O/S,KME,VITZRO</t>
    <phoneticPr fontId="8" type="noConversion"/>
  </si>
  <si>
    <t>P00151-233</t>
    <phoneticPr fontId="8" type="noConversion"/>
  </si>
  <si>
    <t>Update TND_PROJECT_ITEM set ITEM_ID='2',ITEM_DESC='ACB 3P 2500AF 85KA/690V  D/O W/S OCGR ZSI 故障記錄及RS485',ITEM_UNIT='只',ITEM_QUANTITY =1,ITEM_UNIT_PRICE =null,ITEM_REMARK ='O/S,KME,VITZRO',TYPE_CODE_1 ='15',TYPE_CODE_2 ='15',SUB_TYPE_CODE ='',SYSTEM_MAIN='配電盤設備工程',SYSTEM_SUB='低壓開關箱設備工程',MODIFY_USER_ID ='kao',MODIFY_DATE =getdate(),EXCEL_ROW_ID =233 WHERE PROJECT_ITEM_ID ='P00151-233'</t>
    <phoneticPr fontId="8" type="noConversion"/>
  </si>
  <si>
    <t>多功能集合式電錶V,A,P,HZ,DEMAND,TREND GRAPH,CURRENT WAVEFORM 及2-31次各次諧波波形圖表分析W/RS-485及RS-232,IP65</t>
    <phoneticPr fontId="8" type="noConversion"/>
  </si>
  <si>
    <t>LOVATO,SACI,KMB</t>
    <phoneticPr fontId="8" type="noConversion"/>
  </si>
  <si>
    <t>P00151-234</t>
    <phoneticPr fontId="8" type="noConversion"/>
  </si>
  <si>
    <t>Update TND_PROJECT_ITEM set ITEM_ID='3',ITEM_DESC='多功能集合式電錶V,A,P,HZ,DEMAND,TREND GRAPH,CURRENT WAVEFORM 及2-31次各次諧波波形圖表分析W/RS-485及RS-232,IP65',ITEM_UNIT='只',ITEM_QUANTITY =2,ITEM_UNIT_PRICE =null,ITEM_REMARK ='LOVATO,SACI,KMB',TYPE_CODE_1 ='15',TYPE_CODE_2 ='15',SUB_TYPE_CODE ='',SYSTEM_MAIN='配電盤設備工程',SYSTEM_SUB='低壓開關箱設備工程',MODIFY_USER_ID ='kao',MODIFY_DATE =getdate(),EXCEL_ROW_ID =234 WHERE PROJECT_ITEM_ID ='P00151-234'</t>
    <phoneticPr fontId="8" type="noConversion"/>
  </si>
  <si>
    <t>ATS 4P 2500A 瞬間激磁式 附電氣與機械互鎖裝置及控制配件</t>
    <phoneticPr fontId="8" type="noConversion"/>
  </si>
  <si>
    <t>VITZRO,ASCO,O-S</t>
    <phoneticPr fontId="8" type="noConversion"/>
  </si>
  <si>
    <t>P00151-235</t>
    <phoneticPr fontId="8" type="noConversion"/>
  </si>
  <si>
    <t>Update TND_PROJECT_ITEM set ITEM_ID='4',ITEM_DESC='ATS 4P 2500A 瞬間激磁式 附電氣與機械互鎖裝置及控制配件',ITEM_UNIT='只',ITEM_QUANTITY =1,ITEM_UNIT_PRICE =null,ITEM_REMARK ='VITZRO,ASCO,O-S',TYPE_CODE_1 ='15',TYPE_CODE_2 ='15',SUB_TYPE_CODE ='',SYSTEM_MAIN='配電盤設備工程',SYSTEM_SUB='低壓開關箱設備工程',MODIFY_USER_ID ='kao',MODIFY_DATE =getdate(),EXCEL_ROW_ID =235 WHERE PROJECT_ITEM_ID ='P00151-235'</t>
    <phoneticPr fontId="8" type="noConversion"/>
  </si>
  <si>
    <t>CT 2500/5A 40VA</t>
    <phoneticPr fontId="8" type="noConversion"/>
  </si>
  <si>
    <t>P00151-236</t>
    <phoneticPr fontId="8" type="noConversion"/>
  </si>
  <si>
    <t>Update TND_PROJECT_ITEM set ITEM_ID='5',ITEM_DESC='CT 2500/5A 40VA',ITEM_UNIT='只',ITEM_QUANTITY =3,ITEM_UNIT_PRICE =null,ITEM_REMARK ='士林、大同',TYPE_CODE_1 ='15',TYPE_CODE_2 ='15',SUB_TYPE_CODE ='',SYSTEM_MAIN='配電盤設備工程',SYSTEM_SUB='低壓開關箱設備工程',MODIFY_USER_ID ='kao',MODIFY_DATE =getdate(),EXCEL_ROW_ID =236 WHERE PROJECT_ITEM_ID ='P00151-236'</t>
    <phoneticPr fontId="8" type="noConversion"/>
  </si>
  <si>
    <t>自動功率因數調整控制器-APFR 取三相電壓與三相電流做功因補償,動作時間0.1~1秒可調,附螢幕保護程式與隔離變壓器</t>
    <phoneticPr fontId="8" type="noConversion"/>
  </si>
  <si>
    <r>
      <t>CIRCUTOR,QTC,CTE</t>
    </r>
    <r>
      <rPr>
        <sz val="12"/>
        <color indexed="8"/>
        <rFont val="細明體"/>
        <family val="3"/>
        <charset val="136"/>
      </rPr>
      <t>或同等品</t>
    </r>
    <phoneticPr fontId="8" type="noConversion"/>
  </si>
  <si>
    <t>P00151-237</t>
    <phoneticPr fontId="8" type="noConversion"/>
  </si>
  <si>
    <t>Update TND_PROJECT_ITEM set ITEM_ID='6',ITEM_DESC='自動功率因數調整控制器-APFR 取三相電壓與三相電流做功因補償,動作時間0.1~1秒可調,附螢幕保護程式與隔離變壓器',ITEM_UNIT='只',ITEM_QUANTITY =1,ITEM_UNIT_PRICE =null,ITEM_REMARK ='CIRCUTOR,QTC,CTE或同等品',TYPE_CODE_1 ='15',TYPE_CODE_2 ='15',SUB_TYPE_CODE ='',SYSTEM_MAIN='配電盤設備工程',SYSTEM_SUB='低壓開關箱設備工程',MODIFY_USER_ID ='kao',MODIFY_DATE =getdate(),EXCEL_ROW_ID =237 WHERE PROJECT_ITEM_ID ='P00151-237'</t>
    <phoneticPr fontId="8" type="noConversion"/>
  </si>
  <si>
    <t>TVSS 單相 200KA/φ(含警報接點、正弦波追蹤)</t>
    <phoneticPr fontId="8" type="noConversion"/>
  </si>
  <si>
    <t>NST,ECI,LEGRAND</t>
    <phoneticPr fontId="8" type="noConversion"/>
  </si>
  <si>
    <t>P00151-238</t>
    <phoneticPr fontId="8" type="noConversion"/>
  </si>
  <si>
    <t>Update TND_PROJECT_ITEM set ITEM_ID='7',ITEM_DESC='TVSS 單相 200KA/φ(含警報接點、正弦波追蹤)',ITEM_UNIT='組',ITEM_QUANTITY =4,ITEM_UNIT_PRICE =null,ITEM_REMARK ='NST,ECI,LEGRAND',TYPE_CODE_1 ='15',TYPE_CODE_2 ='15',SUB_TYPE_CODE ='',SYSTEM_MAIN='配電盤設備工程',SYSTEM_SUB='低壓開關箱設備工程',MODIFY_USER_ID ='kao',MODIFY_DATE =getdate(),EXCEL_ROW_ID =238 WHERE PROJECT_ITEM_ID ='P00151-238'</t>
    <phoneticPr fontId="8" type="noConversion"/>
  </si>
  <si>
    <t>NFB 3-1200-1200 50KA 380V Icu</t>
    <phoneticPr fontId="8" type="noConversion"/>
  </si>
  <si>
    <t>P00151-239</t>
    <phoneticPr fontId="8" type="noConversion"/>
  </si>
  <si>
    <t>Update TND_PROJECT_ITEM set ITEM_ID='8',ITEM_DESC='NFB 3-1200-1200 50KA 380V Icu',ITEM_UNIT='只',ITEM_QUANTITY =2,ITEM_UNIT_PRICE =null,ITEM_REMARK ='士林、富士、三菱',TYPE_CODE_1 ='15',TYPE_CODE_2 ='15',SUB_TYPE_CODE ='',SYSTEM_MAIN='配電盤設備工程',SYSTEM_SUB='低壓開關箱設備工程',MODIFY_USER_ID ='kao',MODIFY_DATE =getdate(),EXCEL_ROW_ID =239 WHERE PROJECT_ITEM_ID ='P00151-239'</t>
    <phoneticPr fontId="8" type="noConversion"/>
  </si>
  <si>
    <t>NFB 3-800-800 50KA 380V Icu</t>
    <phoneticPr fontId="8" type="noConversion"/>
  </si>
  <si>
    <t>P00151-240</t>
    <phoneticPr fontId="8" type="noConversion"/>
  </si>
  <si>
    <t>Update TND_PROJECT_ITEM set ITEM_ID='9',ITEM_DESC='NFB 3-800-800 50KA 380V Icu',ITEM_UNIT='只',ITEM_QUANTITY =1,ITEM_UNIT_PRICE =null,ITEM_REMARK ='士林、富士、三菱',TYPE_CODE_1 ='15',TYPE_CODE_2 ='15',SUB_TYPE_CODE ='',SYSTEM_MAIN='配電盤設備工程',SYSTEM_SUB='低壓開關箱設備工程',MODIFY_USER_ID ='kao',MODIFY_DATE =getdate(),EXCEL_ROW_ID =240 WHERE PROJECT_ITEM_ID ='P00151-240'</t>
    <phoneticPr fontId="8" type="noConversion"/>
  </si>
  <si>
    <t>NFB 3-50-50 50KA 380V Icu</t>
    <phoneticPr fontId="8" type="noConversion"/>
  </si>
  <si>
    <t>P00151-241</t>
    <phoneticPr fontId="8" type="noConversion"/>
  </si>
  <si>
    <t>Update TND_PROJECT_ITEM set ITEM_ID='10',ITEM_DESC='NFB 3-50-50 50KA 380V Icu',ITEM_UNIT='只',ITEM_QUANTITY =3,ITEM_UNIT_PRICE =null,ITEM_REMARK ='士林、富士、三菱',TYPE_CODE_1 ='15',TYPE_CODE_2 ='15',SUB_TYPE_CODE ='',SYSTEM_MAIN='配電盤設備工程',SYSTEM_SUB='低壓開關箱設備工程',MODIFY_USER_ID ='kao',MODIFY_DATE =getdate(),EXCEL_ROW_ID =241 WHERE PROJECT_ITEM_ID ='P00151-241'</t>
    <phoneticPr fontId="8" type="noConversion"/>
  </si>
  <si>
    <t>電容器+ 6%串聯電抗器 3∮460V 30KVAR (鐵殼及主動式放電電阻每KVAR總損失低於0.25W)</t>
    <phoneticPr fontId="8" type="noConversion"/>
  </si>
  <si>
    <t>P00151-242</t>
    <phoneticPr fontId="8" type="noConversion"/>
  </si>
  <si>
    <t>Update TND_PROJECT_ITEM set ITEM_ID='11',ITEM_DESC='電容器+ 6%串聯電抗器 3∮460V 30KVAR (鐵殼及主動式放電電阻每KVAR總損失低於0.25W)',ITEM_UNIT='只',ITEM_QUANTITY =3,ITEM_UNIT_PRICE =null,ITEM_REMARK ='CIRCUTOR,QTC,CTE或同等品',TYPE_CODE_1 ='15',TYPE_CODE_2 ='15',SUB_TYPE_CODE ='',SYSTEM_MAIN='配電盤設備工程',SYSTEM_SUB='低壓開關箱設備工程',MODIFY_USER_ID ='kao',MODIFY_DATE =getdate(),EXCEL_ROW_ID =242 WHERE PROJECT_ITEM_ID ='P00151-242'</t>
    <phoneticPr fontId="8" type="noConversion"/>
  </si>
  <si>
    <t>P00151-243</t>
    <phoneticPr fontId="8" type="noConversion"/>
  </si>
  <si>
    <t>Update TND_PROJECT_ITEM set ITEM_ID='12',ITEM_DESC='HRC FUSE for TVSP 3P 100A附座',ITEM_UNIT='組',ITEM_QUANTITY =1,ITEM_UNIT_PRICE =null,ITEM_REMARK ='',TYPE_CODE_1 ='15',TYPE_CODE_2 ='15',SUB_TYPE_CODE ='',SYSTEM_MAIN='配電盤設備工程',SYSTEM_SUB='低壓開關箱設備工程',MODIFY_USER_ID ='kao',MODIFY_DATE =getdate(),EXCEL_ROW_ID =243 WHERE PROJECT_ITEM_ID ='P00151-243'</t>
    <phoneticPr fontId="8" type="noConversion"/>
  </si>
  <si>
    <t>P00151-244</t>
    <phoneticPr fontId="8" type="noConversion"/>
  </si>
  <si>
    <t>Update TND_PROJECT_ITEM set ITEM_ID='13',ITEM_DESC='CS for CB拉出操作型',ITEM_UNIT='組',ITEM_QUANTITY =1,ITEM_UNIT_PRICE =null,ITEM_REMARK ='東洋、吉田、富士',TYPE_CODE_1 ='15',TYPE_CODE_2 ='15',SUB_TYPE_CODE ='',SYSTEM_MAIN='配電盤設備工程',SYSTEM_SUB='低壓開關箱設備工程',MODIFY_USER_ID ='kao',MODIFY_DATE =getdate(),EXCEL_ROW_ID =244 WHERE PROJECT_ITEM_ID ='P00151-244'</t>
    <phoneticPr fontId="8" type="noConversion"/>
  </si>
  <si>
    <t>歐式保險絲組附斷電指示</t>
    <phoneticPr fontId="8" type="noConversion"/>
  </si>
  <si>
    <t>P00151-245</t>
    <phoneticPr fontId="8" type="noConversion"/>
  </si>
  <si>
    <t>Update TND_PROJECT_ITEM set ITEM_ID='14',ITEM_DESC='歐式保險絲組附斷電指示',ITEM_UNIT='組',ITEM_QUANTITY =1,ITEM_UNIT_PRICE =null,ITEM_REMARK ='',TYPE_CODE_1 ='15',TYPE_CODE_2 ='15',SUB_TYPE_CODE ='',SYSTEM_MAIN='配電盤設備工程',SYSTEM_SUB='低壓開關箱設備工程',MODIFY_USER_ID ='kao',MODIFY_DATE =getdate(),EXCEL_ROW_ID =245 WHERE PROJECT_ITEM_ID ='P00151-245'</t>
    <phoneticPr fontId="8" type="noConversion"/>
  </si>
  <si>
    <t>盤頂式散熱器(散熱風量1450m3/hr) 0-55度可調 IP44具IEC或CNS或CE合格品</t>
    <phoneticPr fontId="8" type="noConversion"/>
  </si>
  <si>
    <t>組</t>
    <phoneticPr fontId="8" type="noConversion"/>
  </si>
  <si>
    <t>P00151-246</t>
    <phoneticPr fontId="8" type="noConversion"/>
  </si>
  <si>
    <t>Update TND_PROJECT_ITEM set ITEM_ID='15',ITEM_DESC='盤頂式散熱器(散熱風量1450m3/hr) 0-55度可調 IP44具IEC或CNS或CE合格品',ITEM_UNIT='組',ITEM_QUANTITY =1,ITEM_UNIT_PRICE =null,ITEM_REMARK ='TRENTECH,COSMOTEC,LEGRAND',TYPE_CODE_1 ='15',TYPE_CODE_2 ='15',SUB_TYPE_CODE ='',SYSTEM_MAIN='配電盤設備工程',SYSTEM_SUB='低壓開關箱設備工程',MODIFY_USER_ID ='kao',MODIFY_DATE =getdate(),EXCEL_ROW_ID =246 WHERE PROJECT_ITEM_ID ='P00151-246'</t>
    <phoneticPr fontId="8" type="noConversion"/>
  </si>
  <si>
    <t>P00151-247</t>
    <phoneticPr fontId="8" type="noConversion"/>
  </si>
  <si>
    <t>Update TND_PROJECT_ITEM set ITEM_ID='16',ITEM_DESC='PVC WIRE、DUCT',ITEM_UNIT='式',ITEM_QUANTITY =2,ITEM_UNIT_PRICE =null,ITEM_REMARK ='',TYPE_CODE_1 ='15',TYPE_CODE_2 ='15',SUB_TYPE_CODE ='',SYSTEM_MAIN='配電盤設備工程',SYSTEM_SUB='低壓開關箱設備工程',MODIFY_USER_ID ='kao',MODIFY_DATE =getdate(),EXCEL_ROW_ID =247 WHERE PROJECT_ITEM_ID ='P00151-247'</t>
    <phoneticPr fontId="8" type="noConversion"/>
  </si>
  <si>
    <t>CU BUS、附熱縮絕緣套（ACB一次側及ATS發電機側銅排需預留至盤頂下方，便於與BUS WAY銜接）</t>
    <phoneticPr fontId="8" type="noConversion"/>
  </si>
  <si>
    <t>P00151-248</t>
    <phoneticPr fontId="8" type="noConversion"/>
  </si>
  <si>
    <t>Update TND_PROJECT_ITEM set ITEM_ID='17',ITEM_DESC='CU BUS、附熱縮絕緣套（ACB一次側及ATS發電機側銅排需預留至盤頂下方，便於與BUS WAY銜接）',ITEM_UNIT='式',ITEM_QUANTITY =2,ITEM_UNIT_PRICE =null,ITEM_REMARK ='',TYPE_CODE_1 ='15',TYPE_CODE_2 ='15',SUB_TYPE_CODE ='',SYSTEM_MAIN='配電盤設備工程',SYSTEM_SUB='低壓開關箱設備工程',MODIFY_USER_ID ='kao',MODIFY_DATE =getdate(),EXCEL_ROW_ID =248 WHERE PROJECT_ITEM_ID ='P00151-248'</t>
    <phoneticPr fontId="8" type="noConversion"/>
  </si>
  <si>
    <t>P00151-249</t>
    <phoneticPr fontId="8" type="noConversion"/>
  </si>
  <si>
    <t>Update TND_PROJECT_ITEM set ITEM_ID='18',ITEM_DESC='盤內照明T5 14W附限制開關',ITEM_UNIT='組',ITEM_QUANTITY =2,ITEM_UNIT_PRICE =null,ITEM_REMARK ='',TYPE_CODE_1 ='15',TYPE_CODE_2 ='15',SUB_TYPE_CODE ='',SYSTEM_MAIN='配電盤設備工程',SYSTEM_SUB='低壓開關箱設備工程',MODIFY_USER_ID ='kao',MODIFY_DATE =getdate(),EXCEL_ROW_ID =249 WHERE PROJECT_ITEM_ID ='P00151-249'</t>
    <phoneticPr fontId="8" type="noConversion"/>
  </si>
  <si>
    <t>G.B 40×5</t>
    <phoneticPr fontId="8" type="noConversion"/>
  </si>
  <si>
    <t>P00151-250</t>
    <phoneticPr fontId="8" type="noConversion"/>
  </si>
  <si>
    <t>Update TND_PROJECT_ITEM set ITEM_ID='19',ITEM_DESC='G.B 40×5',ITEM_UNIT='式',ITEM_QUANTITY =2,ITEM_UNIT_PRICE =null,ITEM_REMARK ='',TYPE_CODE_1 ='15',TYPE_CODE_2 ='15',SUB_TYPE_CODE ='',SYSTEM_MAIN='配電盤設備工程',SYSTEM_SUB='低壓開關箱設備工程',MODIFY_USER_ID ='kao',MODIFY_DATE =getdate(),EXCEL_ROW_ID =250 WHERE PROJECT_ITEM_ID ='P00151-250'</t>
    <phoneticPr fontId="8" type="noConversion"/>
  </si>
  <si>
    <t>P00151-251</t>
    <phoneticPr fontId="8" type="noConversion"/>
  </si>
  <si>
    <t>Update TND_PROJECT_ITEM set ITEM_ID='20',ITEM_DESC='NP、NB、TB、五金零料',ITEM_UNIT='式',ITEM_QUANTITY =2,ITEM_UNIT_PRICE =null,ITEM_REMARK ='',TYPE_CODE_1 ='15',TYPE_CODE_2 ='15',SUB_TYPE_CODE ='',SYSTEM_MAIN='配電盤設備工程',SYSTEM_SUB='低壓開關箱設備工程',MODIFY_USER_ID ='kao',MODIFY_DATE =getdate(),EXCEL_ROW_ID =251 WHERE PROJECT_ITEM_ID ='P00151-251'</t>
    <phoneticPr fontId="8" type="noConversion"/>
  </si>
  <si>
    <t>P00151-252</t>
    <phoneticPr fontId="8" type="noConversion"/>
  </si>
  <si>
    <t>Update TND_PROJECT_ITEM set ITEM_ID='21',ITEM_DESC='廠內組配工資',ITEM_UNIT='式',ITEM_QUANTITY =2,ITEM_UNIT_PRICE =null,ITEM_REMARK ='',TYPE_CODE_1 ='15',TYPE_CODE_2 ='15',SUB_TYPE_CODE ='',SYSTEM_MAIN='配電盤設備工程',SYSTEM_SUB='低壓開關箱設備工程',MODIFY_USER_ID ='kao',MODIFY_DATE =getdate(),EXCEL_ROW_ID =252 WHERE PROJECT_ITEM_ID ='P00151-252'</t>
    <phoneticPr fontId="8" type="noConversion"/>
  </si>
  <si>
    <t>P00151-253</t>
    <phoneticPr fontId="8" type="noConversion"/>
  </si>
  <si>
    <t>Update TND_PROJECT_ITEM set ITEM_ID='',ITEM_DESC='',ITEM_UNIT='',ITEM_QUANTITY =null,ITEM_UNIT_PRICE =null,ITEM_REMARK ='',TYPE_CODE_1 ='15',TYPE_CODE_2 ='15',SUB_TYPE_CODE ='',SYSTEM_MAIN='配電盤設備工程',SYSTEM_SUB='低壓開關箱設備工程',MODIFY_USER_ID ='kao',MODIFY_DATE =getdate(),EXCEL_ROW_ID =253 WHERE PROJECT_ITEM_ID ='P00151-253'</t>
    <phoneticPr fontId="8" type="noConversion"/>
  </si>
  <si>
    <t>(十四)</t>
    <phoneticPr fontId="8" type="noConversion"/>
  </si>
  <si>
    <t>MP6  PANEL</t>
    <phoneticPr fontId="8" type="noConversion"/>
  </si>
  <si>
    <t>P00151-254</t>
    <phoneticPr fontId="8" type="noConversion"/>
  </si>
  <si>
    <t>Update TND_PROJECT_ITEM set ITEM_ID='(十四)',ITEM_DESC='MP6  PANEL',ITEM_UNIT='',ITEM_QUANTITY =null,ITEM_UNIT_PRICE =null,ITEM_REMARK ='',TYPE_CODE_1 ='15',TYPE_CODE_2 ='15',SUB_TYPE_CODE ='',SYSTEM_MAIN='配電盤設備工程',SYSTEM_SUB='低壓開關箱設備工程',MODIFY_USER_ID ='kao',MODIFY_DATE =getdate(),EXCEL_ROW_ID =254 WHERE PROJECT_ITEM_ID ='P00151-254'</t>
    <phoneticPr fontId="8" type="noConversion"/>
  </si>
  <si>
    <t>東元、士林、佑吉</t>
    <phoneticPr fontId="8" type="noConversion"/>
  </si>
  <si>
    <t>P00151-255</t>
    <phoneticPr fontId="8" type="noConversion"/>
  </si>
  <si>
    <t>Update TND_PROJECT_ITEM set ITEM_ID='1',ITEM_DESC='CASE：1200W×2350H×2000D SS41×3.0/2.0t',ITEM_UNIT='只',ITEM_QUANTITY =2,ITEM_UNIT_PRICE =null,ITEM_REMARK ='東元、士林、佑吉',TYPE_CODE_1 ='15',TYPE_CODE_2 ='15',SUB_TYPE_CODE ='',SYSTEM_MAIN='配電盤設備工程',SYSTEM_SUB='低壓開關箱設備工程',MODIFY_USER_ID ='kao',MODIFY_DATE =getdate(),EXCEL_ROW_ID =255 WHERE PROJECT_ITEM_ID ='P00151-255'</t>
    <phoneticPr fontId="8" type="noConversion"/>
  </si>
  <si>
    <t>P00151-256</t>
    <phoneticPr fontId="8" type="noConversion"/>
  </si>
  <si>
    <t>Update TND_PROJECT_ITEM set ITEM_ID='2',ITEM_DESC='ACB 3P 2500AF 85KA/690V  D/O W/S OCGR ZSI 故障記錄及RS485',ITEM_UNIT='只',ITEM_QUANTITY =1,ITEM_UNIT_PRICE =null,ITEM_REMARK ='O/S,KME,VITZRO',TYPE_CODE_1 ='15',TYPE_CODE_2 ='15',SUB_TYPE_CODE ='',SYSTEM_MAIN='配電盤設備工程',SYSTEM_SUB='低壓開關箱設備工程',MODIFY_USER_ID ='kao',MODIFY_DATE =getdate(),EXCEL_ROW_ID =256 WHERE PROJECT_ITEM_ID ='P00151-256'</t>
    <phoneticPr fontId="8" type="noConversion"/>
  </si>
  <si>
    <t>多功能集合式電錶V,A,P,HZ,DEMAND,TREND GRAPH,CURRENT WAVEFORM 及2-31次各次諧波波形圖表分析W/RS-485及RS-232,IP65</t>
    <phoneticPr fontId="8" type="noConversion"/>
  </si>
  <si>
    <t>P00151-257</t>
    <phoneticPr fontId="8" type="noConversion"/>
  </si>
  <si>
    <t>Update TND_PROJECT_ITEM set ITEM_ID='3',ITEM_DESC='多功能集合式電錶V,A,P,HZ,DEMAND,TREND GRAPH,CURRENT WAVEFORM 及2-31次各次諧波波形圖表分析W/RS-485及RS-232,IP65',ITEM_UNIT='只',ITEM_QUANTITY =2,ITEM_UNIT_PRICE =null,ITEM_REMARK ='LOVATO,SACI,KMB',TYPE_CODE_1 ='15',TYPE_CODE_2 ='15',SUB_TYPE_CODE ='',SYSTEM_MAIN='配電盤設備工程',SYSTEM_SUB='低壓開關箱設備工程',MODIFY_USER_ID ='kao',MODIFY_DATE =getdate(),EXCEL_ROW_ID =257 WHERE PROJECT_ITEM_ID ='P00151-257'</t>
    <phoneticPr fontId="8" type="noConversion"/>
  </si>
  <si>
    <t>ATS 4P 2500A 瞬間激磁式 附電氣與機械互鎖裝置及控制配件</t>
    <phoneticPr fontId="8" type="noConversion"/>
  </si>
  <si>
    <t>VITZRO,ASCO,O-S</t>
    <phoneticPr fontId="8" type="noConversion"/>
  </si>
  <si>
    <t>P00151-258</t>
    <phoneticPr fontId="8" type="noConversion"/>
  </si>
  <si>
    <t>Update TND_PROJECT_ITEM set ITEM_ID='4',ITEM_DESC='ATS 4P 2500A 瞬間激磁式 附電氣與機械互鎖裝置及控制配件',ITEM_UNIT='只',ITEM_QUANTITY =1,ITEM_UNIT_PRICE =null,ITEM_REMARK ='VITZRO,ASCO,O-S',TYPE_CODE_1 ='15',TYPE_CODE_2 ='15',SUB_TYPE_CODE ='',SYSTEM_MAIN='配電盤設備工程',SYSTEM_SUB='低壓開關箱設備工程',MODIFY_USER_ID ='kao',MODIFY_DATE =getdate(),EXCEL_ROW_ID =258 WHERE PROJECT_ITEM_ID ='P00151-258'</t>
    <phoneticPr fontId="8" type="noConversion"/>
  </si>
  <si>
    <t>LOVATO,ECI,PNC</t>
    <phoneticPr fontId="8" type="noConversion"/>
  </si>
  <si>
    <t>P00151-259</t>
    <phoneticPr fontId="8" type="noConversion"/>
  </si>
  <si>
    <t>Update TND_PROJECT_ITEM set ITEM_ID='5',ITEM_DESC='ATS盤面型控制模組、附LED數字顯示並具有高/低電壓、欠相、相序、不平衡、高/低頻、手自動投入裝置等保護功能及RS232及RS485通通訊埠',ITEM_UNIT='只',ITEM_QUANTITY =1,ITEM_UNIT_PRICE =null,ITEM_REMARK ='LOVATO,ECI,PNC',TYPE_CODE_1 ='15',TYPE_CODE_2 ='15',SUB_TYPE_CODE ='',SYSTEM_MAIN='配電盤設備工程',SYSTEM_SUB='低壓開關箱設備工程',MODIFY_USER_ID ='kao',MODIFY_DATE =getdate(),EXCEL_ROW_ID =259 WHERE PROJECT_ITEM_ID ='P00151-259'</t>
    <phoneticPr fontId="8" type="noConversion"/>
  </si>
  <si>
    <t>P00151-260</t>
    <phoneticPr fontId="8" type="noConversion"/>
  </si>
  <si>
    <t>Update TND_PROJECT_ITEM set ITEM_ID='6',ITEM_DESC='CT 2500/5A 40VA',ITEM_UNIT='只',ITEM_QUANTITY =3,ITEM_UNIT_PRICE =null,ITEM_REMARK ='士林、大同',TYPE_CODE_1 ='15',TYPE_CODE_2 ='15',SUB_TYPE_CODE ='',SYSTEM_MAIN='配電盤設備工程',SYSTEM_SUB='低壓開關箱設備工程',MODIFY_USER_ID ='kao',MODIFY_DATE =getdate(),EXCEL_ROW_ID =260 WHERE PROJECT_ITEM_ID ='P00151-260'</t>
    <phoneticPr fontId="8" type="noConversion"/>
  </si>
  <si>
    <t>自動功率因數調整控制器-APFR 取三相電壓與三相電流做功因補償,動作時間0.1~1秒可調,附螢幕保護程式與隔離變壓器</t>
    <phoneticPr fontId="8" type="noConversion"/>
  </si>
  <si>
    <t>P00151-261</t>
    <phoneticPr fontId="8" type="noConversion"/>
  </si>
  <si>
    <t>Update TND_PROJECT_ITEM set ITEM_ID='7',ITEM_DESC='自動功率因數調整控制器-APFR 取三相電壓與三相電流做功因補償,動作時間0.1~1秒可調,附螢幕保護程式與隔離變壓器',ITEM_UNIT='只',ITEM_QUANTITY =1,ITEM_UNIT_PRICE =null,ITEM_REMARK ='CIRCUTOR,QTC,CTE或同等品',TYPE_CODE_1 ='15',TYPE_CODE_2 ='15',SUB_TYPE_CODE ='',SYSTEM_MAIN='配電盤設備工程',SYSTEM_SUB='低壓開關箱設備工程',MODIFY_USER_ID ='kao',MODIFY_DATE =getdate(),EXCEL_ROW_ID =261 WHERE PROJECT_ITEM_ID ='P00151-261'</t>
    <phoneticPr fontId="8" type="noConversion"/>
  </si>
  <si>
    <t>P00151-262</t>
    <phoneticPr fontId="8" type="noConversion"/>
  </si>
  <si>
    <t>Update TND_PROJECT_ITEM set ITEM_ID='8',ITEM_DESC='TVSS 單相 200KA/φ(含警報接點、正弦波追蹤)',ITEM_UNIT='組',ITEM_QUANTITY =4,ITEM_UNIT_PRICE =null,ITEM_REMARK ='NST,ECI,LEGRAND',TYPE_CODE_1 ='15',TYPE_CODE_2 ='15',SUB_TYPE_CODE ='',SYSTEM_MAIN='配電盤設備工程',SYSTEM_SUB='低壓開關箱設備工程',MODIFY_USER_ID ='kao',MODIFY_DATE =getdate(),EXCEL_ROW_ID =262 WHERE PROJECT_ITEM_ID ='P00151-262'</t>
    <phoneticPr fontId="8" type="noConversion"/>
  </si>
  <si>
    <t>NFB 3-1000-1000 55KA 380V Icu</t>
    <phoneticPr fontId="8" type="noConversion"/>
  </si>
  <si>
    <t>P00151-263</t>
    <phoneticPr fontId="8" type="noConversion"/>
  </si>
  <si>
    <t>Update TND_PROJECT_ITEM set ITEM_ID='9',ITEM_DESC='NFB 3-1000-1000 55KA 380V Icu',ITEM_UNIT='只',ITEM_QUANTITY =1,ITEM_UNIT_PRICE =null,ITEM_REMARK ='士林、富士、三菱',TYPE_CODE_1 ='15',TYPE_CODE_2 ='15',SUB_TYPE_CODE ='',SYSTEM_MAIN='配電盤設備工程',SYSTEM_SUB='低壓開關箱設備工程',MODIFY_USER_ID ='kao',MODIFY_DATE =getdate(),EXCEL_ROW_ID =263 WHERE PROJECT_ITEM_ID ='P00151-263'</t>
    <phoneticPr fontId="8" type="noConversion"/>
  </si>
  <si>
    <t>NFB 3-800-800 55KA 380V Icu</t>
    <phoneticPr fontId="8" type="noConversion"/>
  </si>
  <si>
    <t>P00151-264</t>
    <phoneticPr fontId="8" type="noConversion"/>
  </si>
  <si>
    <t>Update TND_PROJECT_ITEM set ITEM_ID='10',ITEM_DESC='NFB 3-800-800 55KA 380V Icu',ITEM_UNIT='只',ITEM_QUANTITY =1,ITEM_UNIT_PRICE =null,ITEM_REMARK ='士林、富士、三菱',TYPE_CODE_1 ='15',TYPE_CODE_2 ='15',SUB_TYPE_CODE ='',SYSTEM_MAIN='配電盤設備工程',SYSTEM_SUB='低壓開關箱設備工程',MODIFY_USER_ID ='kao',MODIFY_DATE =getdate(),EXCEL_ROW_ID =264 WHERE PROJECT_ITEM_ID ='P00151-264'</t>
    <phoneticPr fontId="8" type="noConversion"/>
  </si>
  <si>
    <t>NFB 3-225-225 55KA 380V Icu</t>
    <phoneticPr fontId="8" type="noConversion"/>
  </si>
  <si>
    <t>P00151-265</t>
    <phoneticPr fontId="8" type="noConversion"/>
  </si>
  <si>
    <t>Update TND_PROJECT_ITEM set ITEM_ID='11',ITEM_DESC='NFB 3-225-225 55KA 380V Icu',ITEM_UNIT='只',ITEM_QUANTITY =1,ITEM_UNIT_PRICE =null,ITEM_REMARK ='士林、富士、三菱',TYPE_CODE_1 ='15',TYPE_CODE_2 ='15',SUB_TYPE_CODE ='',SYSTEM_MAIN='配電盤設備工程',SYSTEM_SUB='低壓開關箱設備工程',MODIFY_USER_ID ='kao',MODIFY_DATE =getdate(),EXCEL_ROW_ID =265 WHERE PROJECT_ITEM_ID ='P00151-265'</t>
    <phoneticPr fontId="8" type="noConversion"/>
  </si>
  <si>
    <t>NFB 3-225-200 55KA 380V Icu</t>
    <phoneticPr fontId="8" type="noConversion"/>
  </si>
  <si>
    <t>P00151-266</t>
    <phoneticPr fontId="8" type="noConversion"/>
  </si>
  <si>
    <t>Update TND_PROJECT_ITEM set ITEM_ID='12',ITEM_DESC='NFB 3-225-200 55KA 380V Icu',ITEM_UNIT='只',ITEM_QUANTITY =1,ITEM_UNIT_PRICE =null,ITEM_REMARK ='士林、富士、三菱',TYPE_CODE_1 ='15',TYPE_CODE_2 ='15',SUB_TYPE_CODE ='',SYSTEM_MAIN='配電盤設備工程',SYSTEM_SUB='低壓開關箱設備工程',MODIFY_USER_ID ='kao',MODIFY_DATE =getdate(),EXCEL_ROW_ID =266 WHERE PROJECT_ITEM_ID ='P00151-266'</t>
    <phoneticPr fontId="8" type="noConversion"/>
  </si>
  <si>
    <t>NFB 3-100-100 55KA 380V Icu</t>
    <phoneticPr fontId="8" type="noConversion"/>
  </si>
  <si>
    <t>P00151-267</t>
    <phoneticPr fontId="8" type="noConversion"/>
  </si>
  <si>
    <t>Update TND_PROJECT_ITEM set ITEM_ID='13',ITEM_DESC='NFB 3-100-100 55KA 380V Icu',ITEM_UNIT='只',ITEM_QUANTITY =6,ITEM_UNIT_PRICE =null,ITEM_REMARK ='士林、富士、三菱',TYPE_CODE_1 ='15',TYPE_CODE_2 ='15',SUB_TYPE_CODE ='',SYSTEM_MAIN='配電盤設備工程',SYSTEM_SUB='低壓開關箱設備工程',MODIFY_USER_ID ='kao',MODIFY_DATE =getdate(),EXCEL_ROW_ID =267 WHERE PROJECT_ITEM_ID ='P00151-267'</t>
    <phoneticPr fontId="8" type="noConversion"/>
  </si>
  <si>
    <t>NFB 3-100-75 55KA 380V Icu</t>
    <phoneticPr fontId="8" type="noConversion"/>
  </si>
  <si>
    <t>P00151-268</t>
    <phoneticPr fontId="8" type="noConversion"/>
  </si>
  <si>
    <t>Update TND_PROJECT_ITEM set ITEM_ID='14',ITEM_DESC='NFB 3-100-75 55KA 380V Icu',ITEM_UNIT='只',ITEM_QUANTITY =1,ITEM_UNIT_PRICE =null,ITEM_REMARK ='士林、富士、三菱',TYPE_CODE_1 ='15',TYPE_CODE_2 ='15',SUB_TYPE_CODE ='',SYSTEM_MAIN='配電盤設備工程',SYSTEM_SUB='低壓開關箱設備工程',MODIFY_USER_ID ='kao',MODIFY_DATE =getdate(),EXCEL_ROW_ID =268 WHERE PROJECT_ITEM_ID ='P00151-268'</t>
    <phoneticPr fontId="8" type="noConversion"/>
  </si>
  <si>
    <t>NFB 3-50-50 55KA 380V Icu</t>
    <phoneticPr fontId="8" type="noConversion"/>
  </si>
  <si>
    <t>P00151-269</t>
    <phoneticPr fontId="8" type="noConversion"/>
  </si>
  <si>
    <t>Update TND_PROJECT_ITEM set ITEM_ID='15',ITEM_DESC='NFB 3-50-50 55KA 380V Icu',ITEM_UNIT='只',ITEM_QUANTITY =3,ITEM_UNIT_PRICE =null,ITEM_REMARK ='士林、富士、三菱',TYPE_CODE_1 ='15',TYPE_CODE_2 ='15',SUB_TYPE_CODE ='',SYSTEM_MAIN='配電盤設備工程',SYSTEM_SUB='低壓開關箱設備工程',MODIFY_USER_ID ='kao',MODIFY_DATE =getdate(),EXCEL_ROW_ID =269 WHERE PROJECT_ITEM_ID ='P00151-269'</t>
    <phoneticPr fontId="8" type="noConversion"/>
  </si>
  <si>
    <t>電容器+ 6%串聯電抗器 3∮460V 30KVAR (鐵殼及主動式放電電阻每KVAR總損失低於0.25W)</t>
    <phoneticPr fontId="8" type="noConversion"/>
  </si>
  <si>
    <t>P00151-270</t>
    <phoneticPr fontId="8" type="noConversion"/>
  </si>
  <si>
    <t>Update TND_PROJECT_ITEM set ITEM_ID='16',ITEM_DESC='電容器+ 6%串聯電抗器 3∮460V 30KVAR (鐵殼及主動式放電電阻每KVAR總損失低於0.25W)',ITEM_UNIT='只',ITEM_QUANTITY =3,ITEM_UNIT_PRICE =null,ITEM_REMARK ='CIRCUTOR,QTC,CTE或同等品',TYPE_CODE_1 ='15',TYPE_CODE_2 ='15',SUB_TYPE_CODE ='',SYSTEM_MAIN='配電盤設備工程',SYSTEM_SUB='低壓開關箱設備工程',MODIFY_USER_ID ='kao',MODIFY_DATE =getdate(),EXCEL_ROW_ID =270 WHERE PROJECT_ITEM_ID ='P00151-270'</t>
    <phoneticPr fontId="8" type="noConversion"/>
  </si>
  <si>
    <t>P00151-271</t>
    <phoneticPr fontId="8" type="noConversion"/>
  </si>
  <si>
    <t>Update TND_PROJECT_ITEM set ITEM_ID='17',ITEM_DESC='HRC FUSE for TVSP 3P 100A附座',ITEM_UNIT='組',ITEM_QUANTITY =1,ITEM_UNIT_PRICE =null,ITEM_REMARK ='',TYPE_CODE_1 ='15',TYPE_CODE_2 ='15',SUB_TYPE_CODE ='',SYSTEM_MAIN='配電盤設備工程',SYSTEM_SUB='低壓開關箱設備工程',MODIFY_USER_ID ='kao',MODIFY_DATE =getdate(),EXCEL_ROW_ID =271 WHERE PROJECT_ITEM_ID ='P00151-271'</t>
    <phoneticPr fontId="8" type="noConversion"/>
  </si>
  <si>
    <t>P00151-272</t>
    <phoneticPr fontId="8" type="noConversion"/>
  </si>
  <si>
    <t>Update TND_PROJECT_ITEM set ITEM_ID='18',ITEM_DESC='CS for CB拉出操作型',ITEM_UNIT='組',ITEM_QUANTITY =1,ITEM_UNIT_PRICE =null,ITEM_REMARK ='東洋、吉田、富士',TYPE_CODE_1 ='15',TYPE_CODE_2 ='15',SUB_TYPE_CODE ='',SYSTEM_MAIN='配電盤設備工程',SYSTEM_SUB='低壓開關箱設備工程',MODIFY_USER_ID ='kao',MODIFY_DATE =getdate(),EXCEL_ROW_ID =272 WHERE PROJECT_ITEM_ID ='P00151-272'</t>
    <phoneticPr fontId="8" type="noConversion"/>
  </si>
  <si>
    <t>歐式保險絲組附斷電指示</t>
    <phoneticPr fontId="8" type="noConversion"/>
  </si>
  <si>
    <t>P00151-273</t>
    <phoneticPr fontId="8" type="noConversion"/>
  </si>
  <si>
    <t>Update TND_PROJECT_ITEM set ITEM_ID='19',ITEM_DESC='歐式保險絲組附斷電指示',ITEM_UNIT='組',ITEM_QUANTITY =1,ITEM_UNIT_PRICE =null,ITEM_REMARK ='',TYPE_CODE_1 ='15',TYPE_CODE_2 ='15',SUB_TYPE_CODE ='',SYSTEM_MAIN='配電盤設備工程',SYSTEM_SUB='低壓開關箱設備工程',MODIFY_USER_ID ='kao',MODIFY_DATE =getdate(),EXCEL_ROW_ID =273 WHERE PROJECT_ITEM_ID ='P00151-273'</t>
    <phoneticPr fontId="8" type="noConversion"/>
  </si>
  <si>
    <t>盤頂式散熱器(散熱風量1450m3/hr) 0-55度可調 IP44具IEC或CNS或CE合格品</t>
    <phoneticPr fontId="8" type="noConversion"/>
  </si>
  <si>
    <t>P00151-274</t>
    <phoneticPr fontId="8" type="noConversion"/>
  </si>
  <si>
    <t>Update TND_PROJECT_ITEM set ITEM_ID='20',ITEM_DESC='盤頂式散熱器(散熱風量1450m3/hr) 0-55度可調 IP44具IEC或CNS或CE合格品',ITEM_UNIT='組',ITEM_QUANTITY =1,ITEM_UNIT_PRICE =null,ITEM_REMARK ='TRENTECH,COSMOTEC,LEGRAND',TYPE_CODE_1 ='15',TYPE_CODE_2 ='15',SUB_TYPE_CODE ='',SYSTEM_MAIN='配電盤設備工程',SYSTEM_SUB='低壓開關箱設備工程',MODIFY_USER_ID ='kao',MODIFY_DATE =getdate(),EXCEL_ROW_ID =274 WHERE PROJECT_ITEM_ID ='P00151-274'</t>
    <phoneticPr fontId="8" type="noConversion"/>
  </si>
  <si>
    <t>PVC WIRE、DUCT</t>
    <phoneticPr fontId="8" type="noConversion"/>
  </si>
  <si>
    <t>P00151-275</t>
    <phoneticPr fontId="8" type="noConversion"/>
  </si>
  <si>
    <t>Update TND_PROJECT_ITEM set ITEM_ID='21',ITEM_DESC='PVC WIRE、DUCT',ITEM_UNIT='式',ITEM_QUANTITY =2,ITEM_UNIT_PRICE =null,ITEM_REMARK ='',TYPE_CODE_1 ='15',TYPE_CODE_2 ='15',SUB_TYPE_CODE ='',SYSTEM_MAIN='配電盤設備工程',SYSTEM_SUB='低壓開關箱設備工程',MODIFY_USER_ID ='kao',MODIFY_DATE =getdate(),EXCEL_ROW_ID =275 WHERE PROJECT_ITEM_ID ='P00151-275'</t>
    <phoneticPr fontId="8" type="noConversion"/>
  </si>
  <si>
    <t>CU BUS、附熱縮絕緣套（ATS發電機側銅排需預留至盤頂下方，便於與BUS WAY銜接）</t>
    <phoneticPr fontId="8" type="noConversion"/>
  </si>
  <si>
    <t>P00151-276</t>
    <phoneticPr fontId="8" type="noConversion"/>
  </si>
  <si>
    <t>Update TND_PROJECT_ITEM set ITEM_ID='22',ITEM_DESC='CU BUS、附熱縮絕緣套（ATS發電機側銅排需預留至盤頂下方，便於與BUS WAY銜接）',ITEM_UNIT='式',ITEM_QUANTITY =2,ITEM_UNIT_PRICE =null,ITEM_REMARK ='',TYPE_CODE_1 ='15',TYPE_CODE_2 ='15',SUB_TYPE_CODE ='',SYSTEM_MAIN='配電盤設備工程',SYSTEM_SUB='低壓開關箱設備工程',MODIFY_USER_ID ='kao',MODIFY_DATE =getdate(),EXCEL_ROW_ID =276 WHERE PROJECT_ITEM_ID ='P00151-276'</t>
    <phoneticPr fontId="8" type="noConversion"/>
  </si>
  <si>
    <t>盤內照明T5 14W附限制開關</t>
    <phoneticPr fontId="8" type="noConversion"/>
  </si>
  <si>
    <t>P00151-277</t>
    <phoneticPr fontId="8" type="noConversion"/>
  </si>
  <si>
    <t>Update TND_PROJECT_ITEM set ITEM_ID='23',ITEM_DESC='盤內照明T5 14W附限制開關',ITEM_UNIT='組',ITEM_QUANTITY =2,ITEM_UNIT_PRICE =null,ITEM_REMARK ='',TYPE_CODE_1 ='15',TYPE_CODE_2 ='15',SUB_TYPE_CODE ='',SYSTEM_MAIN='配電盤設備工程',SYSTEM_SUB='低壓開關箱設備工程',MODIFY_USER_ID ='kao',MODIFY_DATE =getdate(),EXCEL_ROW_ID =277 WHERE PROJECT_ITEM_ID ='P00151-277'</t>
    <phoneticPr fontId="8" type="noConversion"/>
  </si>
  <si>
    <t>G.B 40×5</t>
    <phoneticPr fontId="8" type="noConversion"/>
  </si>
  <si>
    <t>P00151-278</t>
    <phoneticPr fontId="8" type="noConversion"/>
  </si>
  <si>
    <t>Update TND_PROJECT_ITEM set ITEM_ID='24',ITEM_DESC='G.B 40×5',ITEM_UNIT='式',ITEM_QUANTITY =2,ITEM_UNIT_PRICE =null,ITEM_REMARK ='',TYPE_CODE_1 ='15',TYPE_CODE_2 ='15',SUB_TYPE_CODE ='',SYSTEM_MAIN='配電盤設備工程',SYSTEM_SUB='低壓開關箱設備工程',MODIFY_USER_ID ='kao',MODIFY_DATE =getdate(),EXCEL_ROW_ID =278 WHERE PROJECT_ITEM_ID ='P00151-278'</t>
    <phoneticPr fontId="8" type="noConversion"/>
  </si>
  <si>
    <t>P00151-279</t>
    <phoneticPr fontId="8" type="noConversion"/>
  </si>
  <si>
    <t>Update TND_PROJECT_ITEM set ITEM_ID='25',ITEM_DESC='NP、NB、TB、五金零料',ITEM_UNIT='式',ITEM_QUANTITY =2,ITEM_UNIT_PRICE =null,ITEM_REMARK ='',TYPE_CODE_1 ='15',TYPE_CODE_2 ='15',SUB_TYPE_CODE ='',SYSTEM_MAIN='配電盤設備工程',SYSTEM_SUB='低壓開關箱設備工程',MODIFY_USER_ID ='kao',MODIFY_DATE =getdate(),EXCEL_ROW_ID =279 WHERE PROJECT_ITEM_ID ='P00151-279'</t>
    <phoneticPr fontId="8" type="noConversion"/>
  </si>
  <si>
    <t>P00151-280</t>
    <phoneticPr fontId="8" type="noConversion"/>
  </si>
  <si>
    <t>Update TND_PROJECT_ITEM set ITEM_ID='26',ITEM_DESC='廠內組配工資',ITEM_UNIT='式',ITEM_QUANTITY =2,ITEM_UNIT_PRICE =null,ITEM_REMARK ='',TYPE_CODE_1 ='15',TYPE_CODE_2 ='15',SUB_TYPE_CODE ='',SYSTEM_MAIN='配電盤設備工程',SYSTEM_SUB='低壓開關箱設備工程',MODIFY_USER_ID ='kao',MODIFY_DATE =getdate(),EXCEL_ROW_ID =280 WHERE PROJECT_ITEM_ID ='P00151-280'</t>
    <phoneticPr fontId="8" type="noConversion"/>
  </si>
  <si>
    <t>P00151-281</t>
    <phoneticPr fontId="8" type="noConversion"/>
  </si>
  <si>
    <t>Update TND_PROJECT_ITEM set ITEM_ID='',ITEM_DESC='',ITEM_UNIT='',ITEM_QUANTITY =null,ITEM_UNIT_PRICE =null,ITEM_REMARK ='',TYPE_CODE_1 ='15',TYPE_CODE_2 ='15',SUB_TYPE_CODE ='',SYSTEM_MAIN='配電盤設備工程',SYSTEM_SUB='低壓開關箱設備工程',MODIFY_USER_ID ='kao',MODIFY_DATE =getdate(),EXCEL_ROW_ID =281 WHERE PROJECT_ITEM_ID ='P00151-281'</t>
    <phoneticPr fontId="8" type="noConversion"/>
  </si>
  <si>
    <t>(十五)</t>
    <phoneticPr fontId="8" type="noConversion"/>
  </si>
  <si>
    <t>MP1-SC  PANEL</t>
    <phoneticPr fontId="8" type="noConversion"/>
  </si>
  <si>
    <t>P00151-282</t>
    <phoneticPr fontId="8" type="noConversion"/>
  </si>
  <si>
    <t>Update TND_PROJECT_ITEM set ITEM_ID='(十五)',ITEM_DESC='MP1-SC  PANEL',ITEM_UNIT='',ITEM_QUANTITY =null,ITEM_UNIT_PRICE =null,ITEM_REMARK ='',TYPE_CODE_1 ='15',TYPE_CODE_2 ='15',SUB_TYPE_CODE ='',SYSTEM_MAIN='配電盤設備工程',SYSTEM_SUB='低壓開關箱設備工程',MODIFY_USER_ID ='kao',MODIFY_DATE =getdate(),EXCEL_ROW_ID =282 WHERE PROJECT_ITEM_ID ='P00151-282'</t>
    <phoneticPr fontId="8" type="noConversion"/>
  </si>
  <si>
    <r>
      <t>CASE</t>
    </r>
    <r>
      <rPr>
        <sz val="12"/>
        <color indexed="8"/>
        <rFont val="新細明體"/>
        <family val="1"/>
        <charset val="136"/>
      </rPr>
      <t>：</t>
    </r>
    <r>
      <rPr>
        <sz val="12"/>
        <color indexed="8"/>
        <rFont val="Times New Roman"/>
        <family val="1"/>
      </rPr>
      <t>1200</t>
    </r>
    <r>
      <rPr>
        <vertAlign val="superscript"/>
        <sz val="12"/>
        <color indexed="8"/>
        <rFont val="Times New Roman"/>
        <family val="1"/>
      </rPr>
      <t>W</t>
    </r>
    <r>
      <rPr>
        <sz val="12"/>
        <color indexed="8"/>
        <rFont val="Times New Roman"/>
        <family val="1"/>
      </rPr>
      <t>×2350</t>
    </r>
    <r>
      <rPr>
        <vertAlign val="superscript"/>
        <sz val="12"/>
        <color indexed="8"/>
        <rFont val="Times New Roman"/>
        <family val="1"/>
      </rPr>
      <t>H</t>
    </r>
    <r>
      <rPr>
        <sz val="12"/>
        <color indexed="8"/>
        <rFont val="Times New Roman"/>
        <family val="1"/>
      </rPr>
      <t>×1200</t>
    </r>
    <r>
      <rPr>
        <vertAlign val="superscript"/>
        <sz val="12"/>
        <color indexed="8"/>
        <rFont val="Times New Roman"/>
        <family val="1"/>
      </rPr>
      <t>D</t>
    </r>
    <r>
      <rPr>
        <sz val="12"/>
        <color indexed="8"/>
        <rFont val="Times New Roman"/>
        <family val="1"/>
      </rPr>
      <t xml:space="preserve"> SS41×3.0/2.0</t>
    </r>
    <r>
      <rPr>
        <vertAlign val="superscript"/>
        <sz val="12"/>
        <color indexed="8"/>
        <rFont val="Times New Roman"/>
        <family val="1"/>
      </rPr>
      <t>t</t>
    </r>
    <phoneticPr fontId="8" type="noConversion"/>
  </si>
  <si>
    <t>P00151-283</t>
    <phoneticPr fontId="8" type="noConversion"/>
  </si>
  <si>
    <t>Update TND_PROJECT_ITEM set ITEM_ID='1',ITEM_DESC='CASE：1200W×2350H×1200D SS41×3.0/2.0t',ITEM_UNIT='只',ITEM_QUANTITY =1,ITEM_UNIT_PRICE =null,ITEM_REMARK ='東元、士林、佑吉',TYPE_CODE_1 ='15',TYPE_CODE_2 ='15',SUB_TYPE_CODE ='',SYSTEM_MAIN='配電盤設備工程',SYSTEM_SUB='低壓開關箱設備工程',MODIFY_USER_ID ='kao',MODIFY_DATE =getdate(),EXCEL_ROW_ID =283 WHERE PROJECT_ITEM_ID ='P00151-283'</t>
    <phoneticPr fontId="8" type="noConversion"/>
  </si>
  <si>
    <t>ACB 3P 1600AF 65KA/690V D/O W/S OCGR ZSI 故障記錄及RS485</t>
    <phoneticPr fontId="8" type="noConversion"/>
  </si>
  <si>
    <t>P00151-284</t>
    <phoneticPr fontId="8" type="noConversion"/>
  </si>
  <si>
    <t>Update TND_PROJECT_ITEM set ITEM_ID='2',ITEM_DESC='ACB 3P 1600AF 65KA/690V D/O W/S OCGR ZSI 故障記錄及RS485',ITEM_UNIT='只',ITEM_QUANTITY =1,ITEM_UNIT_PRICE =null,ITEM_REMARK ='O/S,KME,VITZRO',TYPE_CODE_1 ='15',TYPE_CODE_2 ='15',SUB_TYPE_CODE ='',SYSTEM_MAIN='配電盤設備工程',SYSTEM_SUB='低壓開關箱設備工程',MODIFY_USER_ID ='kao',MODIFY_DATE =getdate(),EXCEL_ROW_ID =284 WHERE PROJECT_ITEM_ID ='P00151-284'</t>
    <phoneticPr fontId="8" type="noConversion"/>
  </si>
  <si>
    <t>CPR諧波及過載保護模組控制器,具LOCK，警報，風扇 3組以上輸出點</t>
    <phoneticPr fontId="8" type="noConversion"/>
  </si>
  <si>
    <t>IRI,LOVATO,ARCO</t>
    <phoneticPr fontId="8" type="noConversion"/>
  </si>
  <si>
    <t>P00151-285</t>
    <phoneticPr fontId="8" type="noConversion"/>
  </si>
  <si>
    <t>Update TND_PROJECT_ITEM set ITEM_ID='3',ITEM_DESC='CPR諧波及過載保護模組控制器,具LOCK，警報，風扇 3組以上輸出點',ITEM_UNIT='只',ITEM_QUANTITY =1,ITEM_UNIT_PRICE =null,ITEM_REMARK ='IRI,LOVATO,ARCO',TYPE_CODE_1 ='15',TYPE_CODE_2 ='15',SUB_TYPE_CODE ='',SYSTEM_MAIN='配電盤設備工程',SYSTEM_SUB='低壓開關箱設備工程',MODIFY_USER_ID ='kao',MODIFY_DATE =getdate(),EXCEL_ROW_ID =285 WHERE PROJECT_ITEM_ID ='P00151-285'</t>
    <phoneticPr fontId="8" type="noConversion"/>
  </si>
  <si>
    <t>P00151-286</t>
    <phoneticPr fontId="8" type="noConversion"/>
  </si>
  <si>
    <t>Update TND_PROJECT_ITEM set ITEM_ID='4',ITEM_DESC='自動功率因數調整控制器-APFR 取三相電壓與三相電流做功因補償,動作時間0.1~1秒可調,附螢幕保護程式與隔離變壓器',ITEM_UNIT='只',ITEM_QUANTITY =1,ITEM_UNIT_PRICE =null,ITEM_REMARK ='CIRCUTOR,QTC,CTE或同等品',TYPE_CODE_1 ='15',TYPE_CODE_2 ='15',SUB_TYPE_CODE ='',SYSTEM_MAIN='配電盤設備工程',SYSTEM_SUB='低壓開關箱設備工程',MODIFY_USER_ID ='kao',MODIFY_DATE =getdate(),EXCEL_ROW_ID =286 WHERE PROJECT_ITEM_ID ='P00151-286'</t>
    <phoneticPr fontId="8" type="noConversion"/>
  </si>
  <si>
    <t>三相式功因補償電容模組 3∮460V 20KVAR (內含SC,FUSE,SCR,SR 6%)(鐵殼及主動式放電電阻每KVAR總損失低於0.25W)</t>
    <phoneticPr fontId="8" type="noConversion"/>
  </si>
  <si>
    <r>
      <t>CIRCUTOR,QTC,CTE</t>
    </r>
    <r>
      <rPr>
        <sz val="12"/>
        <color indexed="8"/>
        <rFont val="細明體"/>
        <family val="3"/>
        <charset val="136"/>
      </rPr>
      <t>或同等品</t>
    </r>
    <phoneticPr fontId="8" type="noConversion"/>
  </si>
  <si>
    <t>P00151-287</t>
    <phoneticPr fontId="8" type="noConversion"/>
  </si>
  <si>
    <t>Update TND_PROJECT_ITEM set ITEM_ID='5',ITEM_DESC='三相式功因補償電容模組 3∮460V 20KVAR (內含SC,FUSE,SCR,SR 6%)(鐵殼及主動式放電電阻每KVAR總損失低於0.25W)',ITEM_UNIT='組',ITEM_QUANTITY =1,ITEM_UNIT_PRICE =null,ITEM_REMARK ='CIRCUTOR,QTC,CTE或同等品',TYPE_CODE_1 ='15',TYPE_CODE_2 ='15',SUB_TYPE_CODE ='',SYSTEM_MAIN='配電盤設備工程',SYSTEM_SUB='低壓開關箱設備工程',MODIFY_USER_ID ='kao',MODIFY_DATE =getdate(),EXCEL_ROW_ID =287 WHERE PROJECT_ITEM_ID ='P00151-287'</t>
    <phoneticPr fontId="8" type="noConversion"/>
  </si>
  <si>
    <t>三相式功因補償電容模組 3∮460V 40KVAR (內含SC,FUSE,SCR,SR 6%)(鐵殼及主動式放電電阻每KVAR總損失低於0.25W)</t>
    <phoneticPr fontId="8" type="noConversion"/>
  </si>
  <si>
    <t>P00151-288</t>
    <phoneticPr fontId="8" type="noConversion"/>
  </si>
  <si>
    <t>Update TND_PROJECT_ITEM set ITEM_ID='6',ITEM_DESC='三相式功因補償電容模組 3∮460V 40KVAR (內含SC,FUSE,SCR,SR 6%)(鐵殼及主動式放電電阻每KVAR總損失低於0.25W)',ITEM_UNIT='組',ITEM_QUANTITY =1,ITEM_UNIT_PRICE =null,ITEM_REMARK ='CIRCUTOR,QTC,CTE或同等品',TYPE_CODE_1 ='15',TYPE_CODE_2 ='15',SUB_TYPE_CODE ='',SYSTEM_MAIN='配電盤設備工程',SYSTEM_SUB='低壓開關箱設備工程',MODIFY_USER_ID ='kao',MODIFY_DATE =getdate(),EXCEL_ROW_ID =288 WHERE PROJECT_ITEM_ID ='P00151-288'</t>
    <phoneticPr fontId="8" type="noConversion"/>
  </si>
  <si>
    <t>三相式功因補償電容模組 3∮460V 80KVAR (內含SC,FUSE,SCR,SR 6%)(鐵殼及主動式放電電阻每KVAR總損失低於0.25W)</t>
    <phoneticPr fontId="8" type="noConversion"/>
  </si>
  <si>
    <t>P00151-289</t>
    <phoneticPr fontId="8" type="noConversion"/>
  </si>
  <si>
    <t>Update TND_PROJECT_ITEM set ITEM_ID='7',ITEM_DESC='三相式功因補償電容模組 3∮460V 80KVAR (內含SC,FUSE,SCR,SR 6%)(鐵殼及主動式放電電阻每KVAR總損失低於0.25W)',ITEM_UNIT='組',ITEM_QUANTITY =12,ITEM_UNIT_PRICE =null,ITEM_REMARK ='CIRCUTOR,QTC,CTE或同等品',TYPE_CODE_1 ='15',TYPE_CODE_2 ='15',SUB_TYPE_CODE ='',SYSTEM_MAIN='配電盤設備工程',SYSTEM_SUB='低壓開關箱設備工程',MODIFY_USER_ID ='kao',MODIFY_DATE =getdate(),EXCEL_ROW_ID =289 WHERE PROJECT_ITEM_ID ='P00151-289'</t>
    <phoneticPr fontId="8" type="noConversion"/>
  </si>
  <si>
    <t>CS for CB拉出操作型</t>
    <phoneticPr fontId="8" type="noConversion"/>
  </si>
  <si>
    <t>東洋、吉田、富士</t>
    <phoneticPr fontId="8" type="noConversion"/>
  </si>
  <si>
    <t>P00151-290</t>
    <phoneticPr fontId="8" type="noConversion"/>
  </si>
  <si>
    <t>Update TND_PROJECT_ITEM set ITEM_ID='8',ITEM_DESC='CS for CB拉出操作型',ITEM_UNIT='組',ITEM_QUANTITY =1,ITEM_UNIT_PRICE =null,ITEM_REMARK ='東洋、吉田、富士',TYPE_CODE_1 ='15',TYPE_CODE_2 ='15',SUB_TYPE_CODE ='',SYSTEM_MAIN='配電盤設備工程',SYSTEM_SUB='低壓開關箱設備工程',MODIFY_USER_ID ='kao',MODIFY_DATE =getdate(),EXCEL_ROW_ID =290 WHERE PROJECT_ITEM_ID ='P00151-290'</t>
    <phoneticPr fontId="8" type="noConversion"/>
  </si>
  <si>
    <t>P00151-291</t>
    <phoneticPr fontId="8" type="noConversion"/>
  </si>
  <si>
    <t>Update TND_PROJECT_ITEM set ITEM_ID='9',ITEM_DESC='歐式保險絲組附斷電指示',ITEM_UNIT='式',ITEM_QUANTITY =1,ITEM_UNIT_PRICE =null,ITEM_REMARK ='',TYPE_CODE_1 ='15',TYPE_CODE_2 ='15',SUB_TYPE_CODE ='',SYSTEM_MAIN='配電盤設備工程',SYSTEM_SUB='低壓開關箱設備工程',MODIFY_USER_ID ='kao',MODIFY_DATE =getdate(),EXCEL_ROW_ID =291 WHERE PROJECT_ITEM_ID ='P00151-291'</t>
    <phoneticPr fontId="8" type="noConversion"/>
  </si>
  <si>
    <t>P00151-292</t>
    <phoneticPr fontId="8" type="noConversion"/>
  </si>
  <si>
    <t>Update TND_PROJECT_ITEM set ITEM_ID='10',ITEM_DESC='盤頂式散熱器(散熱風量1450m3/hr) 0-55度可調 IP44具IEC或CNS或CE合格品',ITEM_UNIT='組',ITEM_QUANTITY =1,ITEM_UNIT_PRICE =null,ITEM_REMARK ='TRENTECH,COSMOTEC,LEGRAND',TYPE_CODE_1 ='15',TYPE_CODE_2 ='15',SUB_TYPE_CODE ='',SYSTEM_MAIN='配電盤設備工程',SYSTEM_SUB='低壓開關箱設備工程',MODIFY_USER_ID ='kao',MODIFY_DATE =getdate(),EXCEL_ROW_ID =292 WHERE PROJECT_ITEM_ID ='P00151-292'</t>
    <phoneticPr fontId="8" type="noConversion"/>
  </si>
  <si>
    <t>P00151-293</t>
    <phoneticPr fontId="8" type="noConversion"/>
  </si>
  <si>
    <t>Update TND_PROJECT_ITEM set ITEM_ID='11',ITEM_DESC='PVC WIRE、DUCT',ITEM_UNIT='式',ITEM_QUANTITY =1,ITEM_UNIT_PRICE =null,ITEM_REMARK ='',TYPE_CODE_1 ='15',TYPE_CODE_2 ='15',SUB_TYPE_CODE ='',SYSTEM_MAIN='配電盤設備工程',SYSTEM_SUB='低壓開關箱設備工程',MODIFY_USER_ID ='kao',MODIFY_DATE =getdate(),EXCEL_ROW_ID =293 WHERE PROJECT_ITEM_ID ='P00151-293'</t>
    <phoneticPr fontId="8" type="noConversion"/>
  </si>
  <si>
    <t>CU BUS、附熱縮絕緣套（ACB一次側銅排需預留至盤頂下方，便於與BUS WAY銜接）</t>
    <phoneticPr fontId="8" type="noConversion"/>
  </si>
  <si>
    <t>P00151-294</t>
    <phoneticPr fontId="8" type="noConversion"/>
  </si>
  <si>
    <t>Update TND_PROJECT_ITEM set ITEM_ID='12',ITEM_DESC='CU BUS、附熱縮絕緣套（ACB一次側銅排需預留至盤頂下方，便於與BUS WAY銜接）',ITEM_UNIT='式',ITEM_QUANTITY =1,ITEM_UNIT_PRICE =null,ITEM_REMARK ='',TYPE_CODE_1 ='15',TYPE_CODE_2 ='15',SUB_TYPE_CODE ='',SYSTEM_MAIN='配電盤設備工程',SYSTEM_SUB='低壓開關箱設備工程',MODIFY_USER_ID ='kao',MODIFY_DATE =getdate(),EXCEL_ROW_ID =294 WHERE PROJECT_ITEM_ID ='P00151-294'</t>
    <phoneticPr fontId="8" type="noConversion"/>
  </si>
  <si>
    <t>盤內照明T5 14W附限制開關</t>
    <phoneticPr fontId="8" type="noConversion"/>
  </si>
  <si>
    <t>P00151-295</t>
    <phoneticPr fontId="8" type="noConversion"/>
  </si>
  <si>
    <t>Update TND_PROJECT_ITEM set ITEM_ID='13',ITEM_DESC='盤內照明T5 14W附限制開關',ITEM_UNIT='組',ITEM_QUANTITY =1,ITEM_UNIT_PRICE =null,ITEM_REMARK ='',TYPE_CODE_1 ='15',TYPE_CODE_2 ='15',SUB_TYPE_CODE ='',SYSTEM_MAIN='配電盤設備工程',SYSTEM_SUB='低壓開關箱設備工程',MODIFY_USER_ID ='kao',MODIFY_DATE =getdate(),EXCEL_ROW_ID =295 WHERE PROJECT_ITEM_ID ='P00151-295'</t>
    <phoneticPr fontId="8" type="noConversion"/>
  </si>
  <si>
    <t>P00151-296</t>
    <phoneticPr fontId="8" type="noConversion"/>
  </si>
  <si>
    <t>Update TND_PROJECT_ITEM set ITEM_ID='14',ITEM_DESC='G.B 40×5',ITEM_UNIT='式',ITEM_QUANTITY =1,ITEM_UNIT_PRICE =null,ITEM_REMARK ='',TYPE_CODE_1 ='15',TYPE_CODE_2 ='15',SUB_TYPE_CODE ='',SYSTEM_MAIN='配電盤設備工程',SYSTEM_SUB='低壓開關箱設備工程',MODIFY_USER_ID ='kao',MODIFY_DATE =getdate(),EXCEL_ROW_ID =296 WHERE PROJECT_ITEM_ID ='P00151-296'</t>
    <phoneticPr fontId="8" type="noConversion"/>
  </si>
  <si>
    <t>P00151-297</t>
    <phoneticPr fontId="8" type="noConversion"/>
  </si>
  <si>
    <t>Update TND_PROJECT_ITEM set ITEM_ID='15',ITEM_DESC='NP、NB、TB、五金零料',ITEM_UNIT='式',ITEM_QUANTITY =1,ITEM_UNIT_PRICE =null,ITEM_REMARK ='',TYPE_CODE_1 ='15',TYPE_CODE_2 ='15',SUB_TYPE_CODE ='',SYSTEM_MAIN='配電盤設備工程',SYSTEM_SUB='低壓開關箱設備工程',MODIFY_USER_ID ='kao',MODIFY_DATE =getdate(),EXCEL_ROW_ID =297 WHERE PROJECT_ITEM_ID ='P00151-297'</t>
    <phoneticPr fontId="8" type="noConversion"/>
  </si>
  <si>
    <t>P00151-298</t>
    <phoneticPr fontId="8" type="noConversion"/>
  </si>
  <si>
    <t>Update TND_PROJECT_ITEM set ITEM_ID='16',ITEM_DESC='廠內組配工資',ITEM_UNIT='式',ITEM_QUANTITY =1,ITEM_UNIT_PRICE =null,ITEM_REMARK ='',TYPE_CODE_1 ='15',TYPE_CODE_2 ='15',SUB_TYPE_CODE ='',SYSTEM_MAIN='配電盤設備工程',SYSTEM_SUB='低壓開關箱設備工程',MODIFY_USER_ID ='kao',MODIFY_DATE =getdate(),EXCEL_ROW_ID =298 WHERE PROJECT_ITEM_ID ='P00151-298'</t>
    <phoneticPr fontId="8" type="noConversion"/>
  </si>
  <si>
    <t>P00151-299</t>
    <phoneticPr fontId="8" type="noConversion"/>
  </si>
  <si>
    <t>Update TND_PROJECT_ITEM set ITEM_ID='',ITEM_DESC='',ITEM_UNIT='',ITEM_QUANTITY =null,ITEM_UNIT_PRICE =null,ITEM_REMARK ='',TYPE_CODE_1 ='15',TYPE_CODE_2 ='15',SUB_TYPE_CODE ='',SYSTEM_MAIN='配電盤設備工程',SYSTEM_SUB='低壓開關箱設備工程',MODIFY_USER_ID ='kao',MODIFY_DATE =getdate(),EXCEL_ROW_ID =299 WHERE PROJECT_ITEM_ID ='P00151-299'</t>
    <phoneticPr fontId="8" type="noConversion"/>
  </si>
  <si>
    <t>(十六)</t>
    <phoneticPr fontId="8" type="noConversion"/>
  </si>
  <si>
    <t>MP2-SC~MP4-SC  PANEL</t>
    <phoneticPr fontId="8" type="noConversion"/>
  </si>
  <si>
    <t>P00151-300</t>
    <phoneticPr fontId="8" type="noConversion"/>
  </si>
  <si>
    <t>Update TND_PROJECT_ITEM set ITEM_ID='(十六)',ITEM_DESC='MP2-SC~MP4-SC  PANEL',ITEM_UNIT='',ITEM_QUANTITY =null,ITEM_UNIT_PRICE =null,ITEM_REMARK ='',TYPE_CODE_1 ='15',TYPE_CODE_2 ='15',SUB_TYPE_CODE ='',SYSTEM_MAIN='配電盤設備工程',SYSTEM_SUB='低壓開關箱設備工程',MODIFY_USER_ID ='kao',MODIFY_DATE =getdate(),EXCEL_ROW_ID =300 WHERE PROJECT_ITEM_ID ='P00151-300'</t>
    <phoneticPr fontId="8" type="noConversion"/>
  </si>
  <si>
    <r>
      <t>CASE</t>
    </r>
    <r>
      <rPr>
        <sz val="12"/>
        <color indexed="8"/>
        <rFont val="新細明體"/>
        <family val="1"/>
        <charset val="136"/>
      </rPr>
      <t>：</t>
    </r>
    <r>
      <rPr>
        <sz val="12"/>
        <color indexed="8"/>
        <rFont val="Times New Roman"/>
        <family val="1"/>
      </rPr>
      <t>1200</t>
    </r>
    <r>
      <rPr>
        <vertAlign val="superscript"/>
        <sz val="12"/>
        <color indexed="8"/>
        <rFont val="Times New Roman"/>
        <family val="1"/>
      </rPr>
      <t>W</t>
    </r>
    <r>
      <rPr>
        <sz val="12"/>
        <color indexed="8"/>
        <rFont val="Times New Roman"/>
        <family val="1"/>
      </rPr>
      <t>×2350</t>
    </r>
    <r>
      <rPr>
        <vertAlign val="superscript"/>
        <sz val="12"/>
        <color indexed="8"/>
        <rFont val="Times New Roman"/>
        <family val="1"/>
      </rPr>
      <t>H</t>
    </r>
    <r>
      <rPr>
        <sz val="12"/>
        <color indexed="8"/>
        <rFont val="Times New Roman"/>
        <family val="1"/>
      </rPr>
      <t>×1200</t>
    </r>
    <r>
      <rPr>
        <vertAlign val="superscript"/>
        <sz val="12"/>
        <color indexed="8"/>
        <rFont val="Times New Roman"/>
        <family val="1"/>
      </rPr>
      <t>D</t>
    </r>
    <r>
      <rPr>
        <sz val="12"/>
        <color indexed="8"/>
        <rFont val="Times New Roman"/>
        <family val="1"/>
      </rPr>
      <t xml:space="preserve"> SS41×3.0/2.0</t>
    </r>
    <r>
      <rPr>
        <vertAlign val="superscript"/>
        <sz val="12"/>
        <color indexed="8"/>
        <rFont val="Times New Roman"/>
        <family val="1"/>
      </rPr>
      <t>t</t>
    </r>
    <phoneticPr fontId="8" type="noConversion"/>
  </si>
  <si>
    <t>P00151-301</t>
    <phoneticPr fontId="8" type="noConversion"/>
  </si>
  <si>
    <t>Update TND_PROJECT_ITEM set ITEM_ID='1',ITEM_DESC='CASE：1200W×2350H×1200D SS41×3.0/2.0t',ITEM_UNIT='只',ITEM_QUANTITY =3,ITEM_UNIT_PRICE =null,ITEM_REMARK ='東元、士林、佑吉',TYPE_CODE_1 ='15',TYPE_CODE_2 ='15',SUB_TYPE_CODE ='',SYSTEM_MAIN='配電盤設備工程',SYSTEM_SUB='低壓開關箱設備工程',MODIFY_USER_ID ='kao',MODIFY_DATE =getdate(),EXCEL_ROW_ID =301 WHERE PROJECT_ITEM_ID ='P00151-301'</t>
    <phoneticPr fontId="8" type="noConversion"/>
  </si>
  <si>
    <t>ACB 3P 1200AF 75KA/690V D/O W/S OCGR ZSI 故障記錄及RS485</t>
    <phoneticPr fontId="8" type="noConversion"/>
  </si>
  <si>
    <t>P00151-302</t>
    <phoneticPr fontId="8" type="noConversion"/>
  </si>
  <si>
    <t>Update TND_PROJECT_ITEM set ITEM_ID='2',ITEM_DESC='ACB 3P 1200AF 75KA/690V D/O W/S OCGR ZSI 故障記錄及RS485',ITEM_UNIT='只',ITEM_QUANTITY =3,ITEM_UNIT_PRICE =null,ITEM_REMARK ='O/S,KME,VITZRO',TYPE_CODE_1 ='15',TYPE_CODE_2 ='15',SUB_TYPE_CODE ='',SYSTEM_MAIN='配電盤設備工程',SYSTEM_SUB='低壓開關箱設備工程',MODIFY_USER_ID ='kao',MODIFY_DATE =getdate(),EXCEL_ROW_ID =302 WHERE PROJECT_ITEM_ID ='P00151-302'</t>
    <phoneticPr fontId="8" type="noConversion"/>
  </si>
  <si>
    <t>IRI,LOVATO,ARCO</t>
    <phoneticPr fontId="8" type="noConversion"/>
  </si>
  <si>
    <t>P00151-303</t>
    <phoneticPr fontId="8" type="noConversion"/>
  </si>
  <si>
    <t>Update TND_PROJECT_ITEM set ITEM_ID='3',ITEM_DESC='CPR諧波及過載保護模組控制器,具LOCK，警報，風扇 3組以上輸出點',ITEM_UNIT='只',ITEM_QUANTITY =3,ITEM_UNIT_PRICE =null,ITEM_REMARK ='IRI,LOVATO,ARCO',TYPE_CODE_1 ='15',TYPE_CODE_2 ='15',SUB_TYPE_CODE ='',SYSTEM_MAIN='配電盤設備工程',SYSTEM_SUB='低壓開關箱設備工程',MODIFY_USER_ID ='kao',MODIFY_DATE =getdate(),EXCEL_ROW_ID =303 WHERE PROJECT_ITEM_ID ='P00151-303'</t>
    <phoneticPr fontId="8" type="noConversion"/>
  </si>
  <si>
    <t>自動功率因數調整控制器-APFR 單相功因補償,動作時間0.1~1秒可調,附螢幕保護程式與隔離變壓器</t>
    <phoneticPr fontId="8" type="noConversion"/>
  </si>
  <si>
    <t>P00151-304</t>
    <phoneticPr fontId="8" type="noConversion"/>
  </si>
  <si>
    <t>Update TND_PROJECT_ITEM set ITEM_ID='4',ITEM_DESC='自動功率因數調整控制器-APFR 單相功因補償,動作時間0.1~1秒可調,附螢幕保護程式與隔離變壓器',ITEM_UNIT='只',ITEM_QUANTITY =3,ITEM_UNIT_PRICE =null,ITEM_REMARK ='CIRCUTOR,QTC,CTE或同等品',TYPE_CODE_1 ='15',TYPE_CODE_2 ='15',SUB_TYPE_CODE ='',SYSTEM_MAIN='配電盤設備工程',SYSTEM_SUB='低壓開關箱設備工程',MODIFY_USER_ID ='kao',MODIFY_DATE =getdate(),EXCEL_ROW_ID =304 WHERE PROJECT_ITEM_ID ='P00151-304'</t>
    <phoneticPr fontId="8" type="noConversion"/>
  </si>
  <si>
    <t>單相式功因補償電容模組 1∮260V 30KVAR (內含SC,FUSE,SCR,SR 6%)(鐵殼及主動式放電電阻每KVAR總損失低於0.25W)</t>
    <phoneticPr fontId="8" type="noConversion"/>
  </si>
  <si>
    <t>P00151-305</t>
    <phoneticPr fontId="8" type="noConversion"/>
  </si>
  <si>
    <t>Update TND_PROJECT_ITEM set ITEM_ID='5',ITEM_DESC='單相式功因補償電容模組 1∮260V 30KVAR (內含SC,FUSE,SCR,SR 6%)(鐵殼及主動式放電電阻每KVAR總損失低於0.25W)',ITEM_UNIT='組',ITEM_QUANTITY =21,ITEM_UNIT_PRICE =null,ITEM_REMARK ='CIRCUTOR,QTC,CTE或同等品',TYPE_CODE_1 ='15',TYPE_CODE_2 ='15',SUB_TYPE_CODE ='',SYSTEM_MAIN='配電盤設備工程',SYSTEM_SUB='低壓開關箱設備工程',MODIFY_USER_ID ='kao',MODIFY_DATE =getdate(),EXCEL_ROW_ID =305 WHERE PROJECT_ITEM_ID ='P00151-305'</t>
    <phoneticPr fontId="8" type="noConversion"/>
  </si>
  <si>
    <t>P00151-306</t>
    <phoneticPr fontId="8" type="noConversion"/>
  </si>
  <si>
    <t>Update TND_PROJECT_ITEM set ITEM_ID='6',ITEM_DESC='CS for CB拉出操作型',ITEM_UNIT='組',ITEM_QUANTITY =3,ITEM_UNIT_PRICE =null,ITEM_REMARK ='東洋、吉田、富士',TYPE_CODE_1 ='15',TYPE_CODE_2 ='15',SUB_TYPE_CODE ='',SYSTEM_MAIN='配電盤設備工程',SYSTEM_SUB='低壓開關箱設備工程',MODIFY_USER_ID ='kao',MODIFY_DATE =getdate(),EXCEL_ROW_ID =306 WHERE PROJECT_ITEM_ID ='P00151-306'</t>
    <phoneticPr fontId="8" type="noConversion"/>
  </si>
  <si>
    <t>P00151-307</t>
    <phoneticPr fontId="8" type="noConversion"/>
  </si>
  <si>
    <t>Update TND_PROJECT_ITEM set ITEM_ID='7',ITEM_DESC='歐式保險絲組附斷電指示',ITEM_UNIT='組',ITEM_QUANTITY =3,ITEM_UNIT_PRICE =null,ITEM_REMARK ='',TYPE_CODE_1 ='15',TYPE_CODE_2 ='15',SUB_TYPE_CODE ='',SYSTEM_MAIN='配電盤設備工程',SYSTEM_SUB='低壓開關箱設備工程',MODIFY_USER_ID ='kao',MODIFY_DATE =getdate(),EXCEL_ROW_ID =307 WHERE PROJECT_ITEM_ID ='P00151-307'</t>
    <phoneticPr fontId="8" type="noConversion"/>
  </si>
  <si>
    <t>TRENTECH,COSMOTEC,LEGRAND</t>
    <phoneticPr fontId="8" type="noConversion"/>
  </si>
  <si>
    <t>P00151-308</t>
    <phoneticPr fontId="8" type="noConversion"/>
  </si>
  <si>
    <t>Update TND_PROJECT_ITEM set ITEM_ID='8',ITEM_DESC='盤頂式散熱器(散熱風量1450m3/hr) 0-55度可調 IP44具IEC或CNS或CE合格品',ITEM_UNIT='組',ITEM_QUANTITY =3,ITEM_UNIT_PRICE =null,ITEM_REMARK ='TRENTECH,COSMOTEC,LEGRAND',TYPE_CODE_1 ='15',TYPE_CODE_2 ='15',SUB_TYPE_CODE ='',SYSTEM_MAIN='配電盤設備工程',SYSTEM_SUB='低壓開關箱設備工程',MODIFY_USER_ID ='kao',MODIFY_DATE =getdate(),EXCEL_ROW_ID =308 WHERE PROJECT_ITEM_ID ='P00151-308'</t>
    <phoneticPr fontId="8" type="noConversion"/>
  </si>
  <si>
    <t>P00151-309</t>
    <phoneticPr fontId="8" type="noConversion"/>
  </si>
  <si>
    <t>Update TND_PROJECT_ITEM set ITEM_ID='9',ITEM_DESC='PVC WIRE、DUCT',ITEM_UNIT='式',ITEM_QUANTITY =3,ITEM_UNIT_PRICE =null,ITEM_REMARK ='',TYPE_CODE_1 ='15',TYPE_CODE_2 ='15',SUB_TYPE_CODE ='',SYSTEM_MAIN='配電盤設備工程',SYSTEM_SUB='低壓開關箱設備工程',MODIFY_USER_ID ='kao',MODIFY_DATE =getdate(),EXCEL_ROW_ID =309 WHERE PROJECT_ITEM_ID ='P00151-309'</t>
    <phoneticPr fontId="8" type="noConversion"/>
  </si>
  <si>
    <t>CU BUS、附熱縮絕緣套（ACB一次側銅排需預留至盤頂下方，便於與BUS WAY銜接）</t>
    <phoneticPr fontId="8" type="noConversion"/>
  </si>
  <si>
    <t>P00151-310</t>
    <phoneticPr fontId="8" type="noConversion"/>
  </si>
  <si>
    <t>Update TND_PROJECT_ITEM set ITEM_ID='10',ITEM_DESC='CU BUS、附熱縮絕緣套（ACB一次側銅排需預留至盤頂下方，便於與BUS WAY銜接）',ITEM_UNIT='式',ITEM_QUANTITY =3,ITEM_UNIT_PRICE =null,ITEM_REMARK ='',TYPE_CODE_1 ='15',TYPE_CODE_2 ='15',SUB_TYPE_CODE ='',SYSTEM_MAIN='配電盤設備工程',SYSTEM_SUB='低壓開關箱設備工程',MODIFY_USER_ID ='kao',MODIFY_DATE =getdate(),EXCEL_ROW_ID =310 WHERE PROJECT_ITEM_ID ='P00151-310'</t>
    <phoneticPr fontId="8" type="noConversion"/>
  </si>
  <si>
    <t>P00151-311</t>
    <phoneticPr fontId="8" type="noConversion"/>
  </si>
  <si>
    <t>Update TND_PROJECT_ITEM set ITEM_ID='11',ITEM_DESC='盤內照明T5 14W附限制開關',ITEM_UNIT='組',ITEM_QUANTITY =3,ITEM_UNIT_PRICE =null,ITEM_REMARK ='',TYPE_CODE_1 ='15',TYPE_CODE_2 ='15',SUB_TYPE_CODE ='',SYSTEM_MAIN='配電盤設備工程',SYSTEM_SUB='低壓開關箱設備工程',MODIFY_USER_ID ='kao',MODIFY_DATE =getdate(),EXCEL_ROW_ID =311 WHERE PROJECT_ITEM_ID ='P00151-311'</t>
    <phoneticPr fontId="8" type="noConversion"/>
  </si>
  <si>
    <t>P00151-312</t>
    <phoneticPr fontId="8" type="noConversion"/>
  </si>
  <si>
    <t>Update TND_PROJECT_ITEM set ITEM_ID='12',ITEM_DESC='G.B 40×5',ITEM_UNIT='式',ITEM_QUANTITY =3,ITEM_UNIT_PRICE =null,ITEM_REMARK ='',TYPE_CODE_1 ='15',TYPE_CODE_2 ='15',SUB_TYPE_CODE ='',SYSTEM_MAIN='配電盤設備工程',SYSTEM_SUB='低壓開關箱設備工程',MODIFY_USER_ID ='kao',MODIFY_DATE =getdate(),EXCEL_ROW_ID =312 WHERE PROJECT_ITEM_ID ='P00151-312'</t>
    <phoneticPr fontId="8" type="noConversion"/>
  </si>
  <si>
    <t>P00151-313</t>
    <phoneticPr fontId="8" type="noConversion"/>
  </si>
  <si>
    <t>Update TND_PROJECT_ITEM set ITEM_ID='13',ITEM_DESC='NP、NB、TB、五金零料',ITEM_UNIT='式',ITEM_QUANTITY =3,ITEM_UNIT_PRICE =null,ITEM_REMARK ='',TYPE_CODE_1 ='15',TYPE_CODE_2 ='15',SUB_TYPE_CODE ='',SYSTEM_MAIN='配電盤設備工程',SYSTEM_SUB='低壓開關箱設備工程',MODIFY_USER_ID ='kao',MODIFY_DATE =getdate(),EXCEL_ROW_ID =313 WHERE PROJECT_ITEM_ID ='P00151-313'</t>
    <phoneticPr fontId="8" type="noConversion"/>
  </si>
  <si>
    <t>P00151-314</t>
    <phoneticPr fontId="8" type="noConversion"/>
  </si>
  <si>
    <t>Update TND_PROJECT_ITEM set ITEM_ID='14',ITEM_DESC='廠內組配工資',ITEM_UNIT='式',ITEM_QUANTITY =3,ITEM_UNIT_PRICE =null,ITEM_REMARK ='',TYPE_CODE_1 ='15',TYPE_CODE_2 ='15',SUB_TYPE_CODE ='',SYSTEM_MAIN='配電盤設備工程',SYSTEM_SUB='低壓開關箱設備工程',MODIFY_USER_ID ='kao',MODIFY_DATE =getdate(),EXCEL_ROW_ID =314 WHERE PROJECT_ITEM_ID ='P00151-314'</t>
    <phoneticPr fontId="8" type="noConversion"/>
  </si>
  <si>
    <t>P00151-315</t>
    <phoneticPr fontId="8" type="noConversion"/>
  </si>
  <si>
    <t>Update TND_PROJECT_ITEM set ITEM_ID='',ITEM_DESC='',ITEM_UNIT='',ITEM_QUANTITY =null,ITEM_UNIT_PRICE =null,ITEM_REMARK ='',TYPE_CODE_1 ='15',TYPE_CODE_2 ='15',SUB_TYPE_CODE ='',SYSTEM_MAIN='配電盤設備工程',SYSTEM_SUB='低壓開關箱設備工程',MODIFY_USER_ID ='kao',MODIFY_DATE =getdate(),EXCEL_ROW_ID =315 WHERE PROJECT_ITEM_ID ='P00151-315'</t>
    <phoneticPr fontId="8" type="noConversion"/>
  </si>
  <si>
    <t>(十七)</t>
    <phoneticPr fontId="8" type="noConversion"/>
  </si>
  <si>
    <t>MP5-SC  PANEL</t>
    <phoneticPr fontId="8" type="noConversion"/>
  </si>
  <si>
    <t>P00151-316</t>
    <phoneticPr fontId="8" type="noConversion"/>
  </si>
  <si>
    <t>Update TND_PROJECT_ITEM set ITEM_ID='(十七)',ITEM_DESC='MP5-SC  PANEL',ITEM_UNIT='',ITEM_QUANTITY =null,ITEM_UNIT_PRICE =null,ITEM_REMARK ='',TYPE_CODE_1 ='15',TYPE_CODE_2 ='15',SUB_TYPE_CODE ='',SYSTEM_MAIN='配電盤設備工程',SYSTEM_SUB='低壓開關箱設備工程',MODIFY_USER_ID ='kao',MODIFY_DATE =getdate(),EXCEL_ROW_ID =316 WHERE PROJECT_ITEM_ID ='P00151-316'</t>
    <phoneticPr fontId="8" type="noConversion"/>
  </si>
  <si>
    <r>
      <t>CASE</t>
    </r>
    <r>
      <rPr>
        <sz val="12"/>
        <color indexed="8"/>
        <rFont val="新細明體"/>
        <family val="1"/>
        <charset val="136"/>
      </rPr>
      <t>：</t>
    </r>
    <r>
      <rPr>
        <sz val="12"/>
        <color indexed="8"/>
        <rFont val="Times New Roman"/>
        <family val="1"/>
      </rPr>
      <t>1200</t>
    </r>
    <r>
      <rPr>
        <vertAlign val="superscript"/>
        <sz val="12"/>
        <color indexed="8"/>
        <rFont val="Times New Roman"/>
        <family val="1"/>
      </rPr>
      <t>W</t>
    </r>
    <r>
      <rPr>
        <sz val="12"/>
        <color indexed="8"/>
        <rFont val="Times New Roman"/>
        <family val="1"/>
      </rPr>
      <t>×2350</t>
    </r>
    <r>
      <rPr>
        <vertAlign val="superscript"/>
        <sz val="12"/>
        <color indexed="8"/>
        <rFont val="Times New Roman"/>
        <family val="1"/>
      </rPr>
      <t>H</t>
    </r>
    <r>
      <rPr>
        <sz val="12"/>
        <color indexed="8"/>
        <rFont val="Times New Roman"/>
        <family val="1"/>
      </rPr>
      <t>×1200</t>
    </r>
    <r>
      <rPr>
        <vertAlign val="superscript"/>
        <sz val="12"/>
        <color indexed="8"/>
        <rFont val="Times New Roman"/>
        <family val="1"/>
      </rPr>
      <t>D</t>
    </r>
    <r>
      <rPr>
        <sz val="12"/>
        <color indexed="8"/>
        <rFont val="Times New Roman"/>
        <family val="1"/>
      </rPr>
      <t xml:space="preserve"> SS41×3.0/2.0</t>
    </r>
    <r>
      <rPr>
        <vertAlign val="superscript"/>
        <sz val="12"/>
        <color indexed="8"/>
        <rFont val="Times New Roman"/>
        <family val="1"/>
      </rPr>
      <t>t</t>
    </r>
    <phoneticPr fontId="8" type="noConversion"/>
  </si>
  <si>
    <t>東元、士林、佑吉</t>
    <phoneticPr fontId="8" type="noConversion"/>
  </si>
  <si>
    <t>P00151-317</t>
    <phoneticPr fontId="8" type="noConversion"/>
  </si>
  <si>
    <t>Update TND_PROJECT_ITEM set ITEM_ID='1',ITEM_DESC='CASE：1200W×2350H×1200D SS41×3.0/2.0t',ITEM_UNIT='只',ITEM_QUANTITY =1,ITEM_UNIT_PRICE =null,ITEM_REMARK ='東元、士林、佑吉',TYPE_CODE_1 ='15',TYPE_CODE_2 ='15',SUB_TYPE_CODE ='',SYSTEM_MAIN='配電盤設備工程',SYSTEM_SUB='低壓開關箱設備工程',MODIFY_USER_ID ='kao',MODIFY_DATE =getdate(),EXCEL_ROW_ID =317 WHERE PROJECT_ITEM_ID ='P00151-317'</t>
    <phoneticPr fontId="8" type="noConversion"/>
  </si>
  <si>
    <t>ACB 3P 1200AF 50KA/690V D/O W/S OCGR ZSI 故障記錄及RS485</t>
    <phoneticPr fontId="8" type="noConversion"/>
  </si>
  <si>
    <t>P00151-318</t>
    <phoneticPr fontId="8" type="noConversion"/>
  </si>
  <si>
    <t>Update TND_PROJECT_ITEM set ITEM_ID='2',ITEM_DESC='ACB 3P 1200AF 50KA/690V D/O W/S OCGR ZSI 故障記錄及RS485',ITEM_UNIT='只',ITEM_QUANTITY =1,ITEM_UNIT_PRICE =null,ITEM_REMARK ='O/S,KME,VITZRO',TYPE_CODE_1 ='15',TYPE_CODE_2 ='15',SUB_TYPE_CODE ='',SYSTEM_MAIN='配電盤設備工程',SYSTEM_SUB='低壓開關箱設備工程',MODIFY_USER_ID ='kao',MODIFY_DATE =getdate(),EXCEL_ROW_ID =318 WHERE PROJECT_ITEM_ID ='P00151-318'</t>
    <phoneticPr fontId="8" type="noConversion"/>
  </si>
  <si>
    <t>IRI,LOVATO,ARCO</t>
    <phoneticPr fontId="8" type="noConversion"/>
  </si>
  <si>
    <t>P00151-319</t>
    <phoneticPr fontId="8" type="noConversion"/>
  </si>
  <si>
    <t>Update TND_PROJECT_ITEM set ITEM_ID='3',ITEM_DESC='CPR諧波及過載保護模組控制器,具LOCK，警報，風扇 3組以上輸出點',ITEM_UNIT='只',ITEM_QUANTITY =1,ITEM_UNIT_PRICE =null,ITEM_REMARK ='IRI,LOVATO,ARCO',TYPE_CODE_1 ='15',TYPE_CODE_2 ='15',SUB_TYPE_CODE ='',SYSTEM_MAIN='配電盤設備工程',SYSTEM_SUB='低壓開關箱設備工程',MODIFY_USER_ID ='kao',MODIFY_DATE =getdate(),EXCEL_ROW_ID =319 WHERE PROJECT_ITEM_ID ='P00151-319'</t>
    <phoneticPr fontId="8" type="noConversion"/>
  </si>
  <si>
    <r>
      <t>CIRCUTOR,QTC,CTE</t>
    </r>
    <r>
      <rPr>
        <sz val="12"/>
        <color indexed="8"/>
        <rFont val="細明體"/>
        <family val="3"/>
        <charset val="136"/>
      </rPr>
      <t>或同等品</t>
    </r>
    <phoneticPr fontId="8" type="noConversion"/>
  </si>
  <si>
    <t>P00151-320</t>
    <phoneticPr fontId="8" type="noConversion"/>
  </si>
  <si>
    <t>Update TND_PROJECT_ITEM set ITEM_ID='4',ITEM_DESC='自動功率因數調整控制器-APFR 取三相電壓與三相電流做功因補償,動作時間0.1~1秒可調,附螢幕保護程式與隔離變壓器',ITEM_UNIT='只',ITEM_QUANTITY =1,ITEM_UNIT_PRICE =null,ITEM_REMARK ='CIRCUTOR,QTC,CTE或同等品',TYPE_CODE_1 ='15',TYPE_CODE_2 ='15',SUB_TYPE_CODE ='',SYSTEM_MAIN='配電盤設備工程',SYSTEM_SUB='低壓開關箱設備工程',MODIFY_USER_ID ='kao',MODIFY_DATE =getdate(),EXCEL_ROW_ID =320 WHERE PROJECT_ITEM_ID ='P00151-320'</t>
    <phoneticPr fontId="8" type="noConversion"/>
  </si>
  <si>
    <t>P00151-321</t>
    <phoneticPr fontId="8" type="noConversion"/>
  </si>
  <si>
    <t>Update TND_PROJECT_ITEM set ITEM_ID='5',ITEM_DESC='三相式功因補償電容模組 3∮460V 20KVAR (內含SC,FUSE,SCR,SR 6%)(鐵殼及主動式放電電阻每KVAR總損失低於0.25W)',ITEM_UNIT='組',ITEM_QUANTITY =1,ITEM_UNIT_PRICE =null,ITEM_REMARK ='CIRCUTOR,QTC,CTE或同等品',TYPE_CODE_1 ='15',TYPE_CODE_2 ='15',SUB_TYPE_CODE ='',SYSTEM_MAIN='配電盤設備工程',SYSTEM_SUB='低壓開關箱設備工程',MODIFY_USER_ID ='kao',MODIFY_DATE =getdate(),EXCEL_ROW_ID =321 WHERE PROJECT_ITEM_ID ='P00151-321'</t>
    <phoneticPr fontId="8" type="noConversion"/>
  </si>
  <si>
    <t>三相式功因補償電容模組 3∮460V 40KVAR (內含SC,FUSE,SCR,SR 6%)(鐵殼及主動式放電電阻每KVAR總損失低於0.25W)</t>
    <phoneticPr fontId="8" type="noConversion"/>
  </si>
  <si>
    <r>
      <t>CIRCUTOR,QTC,CTE</t>
    </r>
    <r>
      <rPr>
        <sz val="12"/>
        <color indexed="8"/>
        <rFont val="細明體"/>
        <family val="3"/>
        <charset val="136"/>
      </rPr>
      <t>或同等品</t>
    </r>
    <phoneticPr fontId="8" type="noConversion"/>
  </si>
  <si>
    <t>P00151-322</t>
    <phoneticPr fontId="8" type="noConversion"/>
  </si>
  <si>
    <t>Update TND_PROJECT_ITEM set ITEM_ID='6',ITEM_DESC='三相式功因補償電容模組 3∮460V 40KVAR (內含SC,FUSE,SCR,SR 6%)(鐵殼及主動式放電電阻每KVAR總損失低於0.25W)',ITEM_UNIT='組',ITEM_QUANTITY =1,ITEM_UNIT_PRICE =null,ITEM_REMARK ='CIRCUTOR,QTC,CTE或同等品',TYPE_CODE_1 ='15',TYPE_CODE_2 ='15',SUB_TYPE_CODE ='',SYSTEM_MAIN='配電盤設備工程',SYSTEM_SUB='低壓開關箱設備工程',MODIFY_USER_ID ='kao',MODIFY_DATE =getdate(),EXCEL_ROW_ID =322 WHERE PROJECT_ITEM_ID ='P00151-322'</t>
    <phoneticPr fontId="8" type="noConversion"/>
  </si>
  <si>
    <t>三相式功因補償電容模組 3∮460V 80KVAR (內含SC,FUSE,SCR,SR 6%)(鐵殼及主動式放電電阻每KVAR總損失低於0.25W)</t>
    <phoneticPr fontId="8" type="noConversion"/>
  </si>
  <si>
    <t>P00151-323</t>
    <phoneticPr fontId="8" type="noConversion"/>
  </si>
  <si>
    <t>Update TND_PROJECT_ITEM set ITEM_ID='7',ITEM_DESC='三相式功因補償電容模組 3∮460V 80KVAR (內含SC,FUSE,SCR,SR 6%)(鐵殼及主動式放電電阻每KVAR總損失低於0.25W)',ITEM_UNIT='組',ITEM_QUANTITY =7,ITEM_UNIT_PRICE =null,ITEM_REMARK ='CIRCUTOR,QTC,CTE或同等品',TYPE_CODE_1 ='15',TYPE_CODE_2 ='15',SUB_TYPE_CODE ='',SYSTEM_MAIN='配電盤設備工程',SYSTEM_SUB='低壓開關箱設備工程',MODIFY_USER_ID ='kao',MODIFY_DATE =getdate(),EXCEL_ROW_ID =323 WHERE PROJECT_ITEM_ID ='P00151-323'</t>
    <phoneticPr fontId="8" type="noConversion"/>
  </si>
  <si>
    <t>CS for CB拉出操作型</t>
    <phoneticPr fontId="8" type="noConversion"/>
  </si>
  <si>
    <t>P00151-324</t>
    <phoneticPr fontId="8" type="noConversion"/>
  </si>
  <si>
    <t>Update TND_PROJECT_ITEM set ITEM_ID='8',ITEM_DESC='CS for CB拉出操作型',ITEM_UNIT='組',ITEM_QUANTITY =1,ITEM_UNIT_PRICE =null,ITEM_REMARK ='東洋、吉田、富士',TYPE_CODE_1 ='15',TYPE_CODE_2 ='15',SUB_TYPE_CODE ='',SYSTEM_MAIN='配電盤設備工程',SYSTEM_SUB='低壓開關箱設備工程',MODIFY_USER_ID ='kao',MODIFY_DATE =getdate(),EXCEL_ROW_ID =324 WHERE PROJECT_ITEM_ID ='P00151-324'</t>
    <phoneticPr fontId="8" type="noConversion"/>
  </si>
  <si>
    <t>P00151-325</t>
    <phoneticPr fontId="8" type="noConversion"/>
  </si>
  <si>
    <t>Update TND_PROJECT_ITEM set ITEM_ID='9',ITEM_DESC='歐式保險絲組附斷電指示',ITEM_UNIT='組',ITEM_QUANTITY =1,ITEM_UNIT_PRICE =null,ITEM_REMARK ='',TYPE_CODE_1 ='15',TYPE_CODE_2 ='15',SUB_TYPE_CODE ='',SYSTEM_MAIN='配電盤設備工程',SYSTEM_SUB='低壓開關箱設備工程',MODIFY_USER_ID ='kao',MODIFY_DATE =getdate(),EXCEL_ROW_ID =325 WHERE PROJECT_ITEM_ID ='P00151-325'</t>
    <phoneticPr fontId="8" type="noConversion"/>
  </si>
  <si>
    <t>P00151-326</t>
    <phoneticPr fontId="8" type="noConversion"/>
  </si>
  <si>
    <t>Update TND_PROJECT_ITEM set ITEM_ID='10',ITEM_DESC='盤頂式散熱器(散熱風量1450m3/hr) 0-55度可調 IP44具IEC或CNS或CE合格品',ITEM_UNIT='組',ITEM_QUANTITY =1,ITEM_UNIT_PRICE =null,ITEM_REMARK ='TRENTECH,COSMOTEC,LEGRAND',TYPE_CODE_1 ='15',TYPE_CODE_2 ='15',SUB_TYPE_CODE ='',SYSTEM_MAIN='配電盤設備工程',SYSTEM_SUB='低壓開關箱設備工程',MODIFY_USER_ID ='kao',MODIFY_DATE =getdate(),EXCEL_ROW_ID =326 WHERE PROJECT_ITEM_ID ='P00151-326'</t>
    <phoneticPr fontId="8" type="noConversion"/>
  </si>
  <si>
    <t>P00151-327</t>
    <phoneticPr fontId="8" type="noConversion"/>
  </si>
  <si>
    <t>Update TND_PROJECT_ITEM set ITEM_ID='11',ITEM_DESC='PVC WIRE、DUCT',ITEM_UNIT='式',ITEM_QUANTITY =1,ITEM_UNIT_PRICE =null,ITEM_REMARK ='',TYPE_CODE_1 ='15',TYPE_CODE_2 ='15',SUB_TYPE_CODE ='',SYSTEM_MAIN='配電盤設備工程',SYSTEM_SUB='低壓開關箱設備工程',MODIFY_USER_ID ='kao',MODIFY_DATE =getdate(),EXCEL_ROW_ID =327 WHERE PROJECT_ITEM_ID ='P00151-327'</t>
    <phoneticPr fontId="8" type="noConversion"/>
  </si>
  <si>
    <t>CU BUS、附熱縮絕緣套（ACB一次側銅排需預留至盤頂下方，便於與BUS WAY銜接）</t>
    <phoneticPr fontId="8" type="noConversion"/>
  </si>
  <si>
    <t>P00151-328</t>
    <phoneticPr fontId="8" type="noConversion"/>
  </si>
  <si>
    <t>Update TND_PROJECT_ITEM set ITEM_ID='12',ITEM_DESC='CU BUS、附熱縮絕緣套（ACB一次側銅排需預留至盤頂下方，便於與BUS WAY銜接）',ITEM_UNIT='式',ITEM_QUANTITY =1,ITEM_UNIT_PRICE =null,ITEM_REMARK ='',TYPE_CODE_1 ='15',TYPE_CODE_2 ='15',SUB_TYPE_CODE ='',SYSTEM_MAIN='配電盤設備工程',SYSTEM_SUB='低壓開關箱設備工程',MODIFY_USER_ID ='kao',MODIFY_DATE =getdate(),EXCEL_ROW_ID =328 WHERE PROJECT_ITEM_ID ='P00151-328'</t>
    <phoneticPr fontId="8" type="noConversion"/>
  </si>
  <si>
    <t>P00151-329</t>
    <phoneticPr fontId="8" type="noConversion"/>
  </si>
  <si>
    <t>Update TND_PROJECT_ITEM set ITEM_ID='13',ITEM_DESC='盤內照明T5 14W附限制開關',ITEM_UNIT='組',ITEM_QUANTITY =1,ITEM_UNIT_PRICE =null,ITEM_REMARK ='',TYPE_CODE_1 ='15',TYPE_CODE_2 ='15',SUB_TYPE_CODE ='',SYSTEM_MAIN='配電盤設備工程',SYSTEM_SUB='低壓開關箱設備工程',MODIFY_USER_ID ='kao',MODIFY_DATE =getdate(),EXCEL_ROW_ID =329 WHERE PROJECT_ITEM_ID ='P00151-329'</t>
    <phoneticPr fontId="8" type="noConversion"/>
  </si>
  <si>
    <t>G.B 40×5</t>
    <phoneticPr fontId="8" type="noConversion"/>
  </si>
  <si>
    <t>P00151-330</t>
    <phoneticPr fontId="8" type="noConversion"/>
  </si>
  <si>
    <t>Update TND_PROJECT_ITEM set ITEM_ID='14',ITEM_DESC='G.B 40×5',ITEM_UNIT='式',ITEM_QUANTITY =1,ITEM_UNIT_PRICE =null,ITEM_REMARK ='',TYPE_CODE_1 ='15',TYPE_CODE_2 ='15',SUB_TYPE_CODE ='',SYSTEM_MAIN='配電盤設備工程',SYSTEM_SUB='低壓開關箱設備工程',MODIFY_USER_ID ='kao',MODIFY_DATE =getdate(),EXCEL_ROW_ID =330 WHERE PROJECT_ITEM_ID ='P00151-330'</t>
    <phoneticPr fontId="8" type="noConversion"/>
  </si>
  <si>
    <t>P00151-331</t>
    <phoneticPr fontId="8" type="noConversion"/>
  </si>
  <si>
    <t>Update TND_PROJECT_ITEM set ITEM_ID='15',ITEM_DESC='NP、NB、TB、五金零料',ITEM_UNIT='式',ITEM_QUANTITY =1,ITEM_UNIT_PRICE =null,ITEM_REMARK ='',TYPE_CODE_1 ='15',TYPE_CODE_2 ='15',SUB_TYPE_CODE ='',SYSTEM_MAIN='配電盤設備工程',SYSTEM_SUB='低壓開關箱設備工程',MODIFY_USER_ID ='kao',MODIFY_DATE =getdate(),EXCEL_ROW_ID =331 WHERE PROJECT_ITEM_ID ='P00151-331'</t>
    <phoneticPr fontId="8" type="noConversion"/>
  </si>
  <si>
    <t>式</t>
    <phoneticPr fontId="8" type="noConversion"/>
  </si>
  <si>
    <t>P00151-332</t>
    <phoneticPr fontId="8" type="noConversion"/>
  </si>
  <si>
    <t>Update TND_PROJECT_ITEM set ITEM_ID='16',ITEM_DESC='廠內組配工資',ITEM_UNIT='式',ITEM_QUANTITY =1,ITEM_UNIT_PRICE =null,ITEM_REMARK ='',TYPE_CODE_1 ='15',TYPE_CODE_2 ='15',SUB_TYPE_CODE ='',SYSTEM_MAIN='配電盤設備工程',SYSTEM_SUB='低壓開關箱設備工程',MODIFY_USER_ID ='kao',MODIFY_DATE =getdate(),EXCEL_ROW_ID =332 WHERE PROJECT_ITEM_ID ='P00151-332'</t>
    <phoneticPr fontId="8" type="noConversion"/>
  </si>
  <si>
    <t>P00151-333</t>
    <phoneticPr fontId="8" type="noConversion"/>
  </si>
  <si>
    <t>Update TND_PROJECT_ITEM set ITEM_ID='',ITEM_DESC='',ITEM_UNIT='',ITEM_QUANTITY =null,ITEM_UNIT_PRICE =null,ITEM_REMARK ='',TYPE_CODE_1 ='15',TYPE_CODE_2 ='15',SUB_TYPE_CODE ='',SYSTEM_MAIN='配電盤設備工程',SYSTEM_SUB='低壓開關箱設備工程',MODIFY_USER_ID ='kao',MODIFY_DATE =getdate(),EXCEL_ROW_ID =333 WHERE PROJECT_ITEM_ID ='P00151-333'</t>
    <phoneticPr fontId="8" type="noConversion"/>
  </si>
  <si>
    <t>(十八)</t>
    <phoneticPr fontId="8" type="noConversion"/>
  </si>
  <si>
    <t>MP6-SC  PANEL</t>
    <phoneticPr fontId="8" type="noConversion"/>
  </si>
  <si>
    <t>P00151-334</t>
    <phoneticPr fontId="8" type="noConversion"/>
  </si>
  <si>
    <t>Update TND_PROJECT_ITEM set ITEM_ID='(十八)',ITEM_DESC='MP6-SC  PANEL',ITEM_UNIT='',ITEM_QUANTITY =null,ITEM_UNIT_PRICE =null,ITEM_REMARK ='',TYPE_CODE_1 ='15',TYPE_CODE_2 ='15',SUB_TYPE_CODE ='',SYSTEM_MAIN='配電盤設備工程',SYSTEM_SUB='低壓開關箱設備工程',MODIFY_USER_ID ='kao',MODIFY_DATE =getdate(),EXCEL_ROW_ID =334 WHERE PROJECT_ITEM_ID ='P00151-334'</t>
    <phoneticPr fontId="8" type="noConversion"/>
  </si>
  <si>
    <t>東元、士林、佑吉</t>
    <phoneticPr fontId="8" type="noConversion"/>
  </si>
  <si>
    <t>P00151-335</t>
    <phoneticPr fontId="8" type="noConversion"/>
  </si>
  <si>
    <t>Update TND_PROJECT_ITEM set ITEM_ID='1',ITEM_DESC='CASE：1200W×2350H×1200D SS41×3.0/2.0t',ITEM_UNIT='只',ITEM_QUANTITY =1,ITEM_UNIT_PRICE =null,ITEM_REMARK ='東元、士林、佑吉',TYPE_CODE_1 ='15',TYPE_CODE_2 ='15',SUB_TYPE_CODE ='',SYSTEM_MAIN='配電盤設備工程',SYSTEM_SUB='低壓開關箱設備工程',MODIFY_USER_ID ='kao',MODIFY_DATE =getdate(),EXCEL_ROW_ID =335 WHERE PROJECT_ITEM_ID ='P00151-335'</t>
    <phoneticPr fontId="8" type="noConversion"/>
  </si>
  <si>
    <t>ACB 3P 1200AF 75KA/690V D/O W/S OCGR ZSI 故障記錄及RS485</t>
    <phoneticPr fontId="8" type="noConversion"/>
  </si>
  <si>
    <t>P00151-336</t>
    <phoneticPr fontId="8" type="noConversion"/>
  </si>
  <si>
    <t>Update TND_PROJECT_ITEM set ITEM_ID='2',ITEM_DESC='ACB 3P 1200AF 75KA/690V D/O W/S OCGR ZSI 故障記錄及RS485',ITEM_UNIT='只',ITEM_QUANTITY =1,ITEM_UNIT_PRICE =null,ITEM_REMARK ='O/S,KME,VITZRO',TYPE_CODE_1 ='15',TYPE_CODE_2 ='15',SUB_TYPE_CODE ='',SYSTEM_MAIN='配電盤設備工程',SYSTEM_SUB='低壓開關箱設備工程',MODIFY_USER_ID ='kao',MODIFY_DATE =getdate(),EXCEL_ROW_ID =336 WHERE PROJECT_ITEM_ID ='P00151-336'</t>
    <phoneticPr fontId="8" type="noConversion"/>
  </si>
  <si>
    <t>CPR諧波及過載保護模組控制器,具LOCK，警報，風扇 3組以上輸出點</t>
    <phoneticPr fontId="8" type="noConversion"/>
  </si>
  <si>
    <t>P00151-337</t>
    <phoneticPr fontId="8" type="noConversion"/>
  </si>
  <si>
    <t>Update TND_PROJECT_ITEM set ITEM_ID='3',ITEM_DESC='CPR諧波及過載保護模組控制器,具LOCK，警報，風扇 3組以上輸出點',ITEM_UNIT='只',ITEM_QUANTITY =1,ITEM_UNIT_PRICE =null,ITEM_REMARK ='IRI,LOVATO,ARCO',TYPE_CODE_1 ='15',TYPE_CODE_2 ='15',SUB_TYPE_CODE ='',SYSTEM_MAIN='配電盤設備工程',SYSTEM_SUB='低壓開關箱設備工程',MODIFY_USER_ID ='kao',MODIFY_DATE =getdate(),EXCEL_ROW_ID =337 WHERE PROJECT_ITEM_ID ='P00151-337'</t>
    <phoneticPr fontId="8" type="noConversion"/>
  </si>
  <si>
    <t>P00151-338</t>
    <phoneticPr fontId="8" type="noConversion"/>
  </si>
  <si>
    <t>Update TND_PROJECT_ITEM set ITEM_ID='4',ITEM_DESC='自動功率因數調整控制器-APFR 取三相電壓與三相電流做功因補償,動作時間0.1~1秒可調,附螢幕保護程式與隔離變壓器',ITEM_UNIT='只',ITEM_QUANTITY =1,ITEM_UNIT_PRICE =null,ITEM_REMARK ='CIRCUTOR,QTC,CTE或同等品',TYPE_CODE_1 ='15',TYPE_CODE_2 ='15',SUB_TYPE_CODE ='',SYSTEM_MAIN='配電盤設備工程',SYSTEM_SUB='低壓開關箱設備工程',MODIFY_USER_ID ='kao',MODIFY_DATE =getdate(),EXCEL_ROW_ID =338 WHERE PROJECT_ITEM_ID ='P00151-338'</t>
    <phoneticPr fontId="8" type="noConversion"/>
  </si>
  <si>
    <t>三相式功因補償電容模組 3∮460V 20KVAR (內含SC,FUSE,SCR,SR 6%)(鐵殼及主動式放電電阻每KVAR總損失低於0.25W)</t>
    <phoneticPr fontId="8" type="noConversion"/>
  </si>
  <si>
    <t>P00151-339</t>
    <phoneticPr fontId="8" type="noConversion"/>
  </si>
  <si>
    <t>Update TND_PROJECT_ITEM set ITEM_ID='5',ITEM_DESC='三相式功因補償電容模組 3∮460V 20KVAR (內含SC,FUSE,SCR,SR 6%)(鐵殼及主動式放電電阻每KVAR總損失低於0.25W)',ITEM_UNIT='組',ITEM_QUANTITY =1,ITEM_UNIT_PRICE =null,ITEM_REMARK ='CIRCUTOR,QTC,CTE或同等品',TYPE_CODE_1 ='15',TYPE_CODE_2 ='15',SUB_TYPE_CODE ='',SYSTEM_MAIN='配電盤設備工程',SYSTEM_SUB='低壓開關箱設備工程',MODIFY_USER_ID ='kao',MODIFY_DATE =getdate(),EXCEL_ROW_ID =339 WHERE PROJECT_ITEM_ID ='P00151-339'</t>
    <phoneticPr fontId="8" type="noConversion"/>
  </si>
  <si>
    <t>三相式功因補償電容模組 3∮460V 40KVAR (內含SC,FUSE,SCR,SR 6%)(鐵殼及主動式放電電阻每KVAR總損失低於0.25W)</t>
    <phoneticPr fontId="8" type="noConversion"/>
  </si>
  <si>
    <t>P00151-340</t>
    <phoneticPr fontId="8" type="noConversion"/>
  </si>
  <si>
    <t>Update TND_PROJECT_ITEM set ITEM_ID='6',ITEM_DESC='三相式功因補償電容模組 3∮460V 40KVAR (內含SC,FUSE,SCR,SR 6%)(鐵殼及主動式放電電阻每KVAR總損失低於0.25W)',ITEM_UNIT='組',ITEM_QUANTITY =1,ITEM_UNIT_PRICE =null,ITEM_REMARK ='CIRCUTOR,QTC,CTE或同等品',TYPE_CODE_1 ='15',TYPE_CODE_2 ='15',SUB_TYPE_CODE ='',SYSTEM_MAIN='配電盤設備工程',SYSTEM_SUB='低壓開關箱設備工程',MODIFY_USER_ID ='kao',MODIFY_DATE =getdate(),EXCEL_ROW_ID =340 WHERE PROJECT_ITEM_ID ='P00151-340'</t>
    <phoneticPr fontId="8" type="noConversion"/>
  </si>
  <si>
    <t>三相式功因補償電容模組 3∮460V 80KVAR (內含SC,FUSE,SCR,SR 6%)(鐵殼及主動式放電電阻每KVAR總損失低於0.25W)</t>
    <phoneticPr fontId="8" type="noConversion"/>
  </si>
  <si>
    <t>P00151-341</t>
    <phoneticPr fontId="8" type="noConversion"/>
  </si>
  <si>
    <t>Update TND_PROJECT_ITEM set ITEM_ID='7',ITEM_DESC='三相式功因補償電容模組 3∮460V 80KVAR (內含SC,FUSE,SCR,SR 6%)(鐵殼及主動式放電電阻每KVAR總損失低於0.25W)',ITEM_UNIT='組',ITEM_QUANTITY =9,ITEM_UNIT_PRICE =null,ITEM_REMARK ='CIRCUTOR,QTC,CTE或同等品',TYPE_CODE_1 ='15',TYPE_CODE_2 ='15',SUB_TYPE_CODE ='',SYSTEM_MAIN='配電盤設備工程',SYSTEM_SUB='低壓開關箱設備工程',MODIFY_USER_ID ='kao',MODIFY_DATE =getdate(),EXCEL_ROW_ID =341 WHERE PROJECT_ITEM_ID ='P00151-341'</t>
    <phoneticPr fontId="8" type="noConversion"/>
  </si>
  <si>
    <t>P00151-342</t>
    <phoneticPr fontId="8" type="noConversion"/>
  </si>
  <si>
    <t>Update TND_PROJECT_ITEM set ITEM_ID='8',ITEM_DESC='CS for CB拉出操作型',ITEM_UNIT='組',ITEM_QUANTITY =1,ITEM_UNIT_PRICE =null,ITEM_REMARK ='東洋、吉田、富士',TYPE_CODE_1 ='15',TYPE_CODE_2 ='15',SUB_TYPE_CODE ='',SYSTEM_MAIN='配電盤設備工程',SYSTEM_SUB='低壓開關箱設備工程',MODIFY_USER_ID ='kao',MODIFY_DATE =getdate(),EXCEL_ROW_ID =342 WHERE PROJECT_ITEM_ID ='P00151-342'</t>
    <phoneticPr fontId="8" type="noConversion"/>
  </si>
  <si>
    <t>P00151-343</t>
    <phoneticPr fontId="8" type="noConversion"/>
  </si>
  <si>
    <t>Update TND_PROJECT_ITEM set ITEM_ID='9',ITEM_DESC='歐式保險絲組附斷電指示',ITEM_UNIT='組',ITEM_QUANTITY =1,ITEM_UNIT_PRICE =null,ITEM_REMARK ='',TYPE_CODE_1 ='15',TYPE_CODE_2 ='15',SUB_TYPE_CODE ='',SYSTEM_MAIN='配電盤設備工程',SYSTEM_SUB='低壓開關箱設備工程',MODIFY_USER_ID ='kao',MODIFY_DATE =getdate(),EXCEL_ROW_ID =343 WHERE PROJECT_ITEM_ID ='P00151-343'</t>
    <phoneticPr fontId="8" type="noConversion"/>
  </si>
  <si>
    <t>盤頂式散熱器(散熱風量1450m3/hr) 0-55度可調 IP44具IEC或CNS或CE合格品</t>
    <phoneticPr fontId="8" type="noConversion"/>
  </si>
  <si>
    <t>P00151-344</t>
    <phoneticPr fontId="8" type="noConversion"/>
  </si>
  <si>
    <t>Update TND_PROJECT_ITEM set ITEM_ID='10',ITEM_DESC='盤頂式散熱器(散熱風量1450m3/hr) 0-55度可調 IP44具IEC或CNS或CE合格品',ITEM_UNIT='組',ITEM_QUANTITY =1,ITEM_UNIT_PRICE =null,ITEM_REMARK ='TRENTECH,COSMOTEC,LEGRAND',TYPE_CODE_1 ='15',TYPE_CODE_2 ='15',SUB_TYPE_CODE ='',SYSTEM_MAIN='配電盤設備工程',SYSTEM_SUB='低壓開關箱設備工程',MODIFY_USER_ID ='kao',MODIFY_DATE =getdate(),EXCEL_ROW_ID =344 WHERE PROJECT_ITEM_ID ='P00151-344'</t>
    <phoneticPr fontId="8" type="noConversion"/>
  </si>
  <si>
    <t>P00151-345</t>
    <phoneticPr fontId="8" type="noConversion"/>
  </si>
  <si>
    <t>Update TND_PROJECT_ITEM set ITEM_ID='11',ITEM_DESC='PVC WIRE、DUCT',ITEM_UNIT='式',ITEM_QUANTITY =1,ITEM_UNIT_PRICE =null,ITEM_REMARK ='',TYPE_CODE_1 ='15',TYPE_CODE_2 ='15',SUB_TYPE_CODE ='',SYSTEM_MAIN='配電盤設備工程',SYSTEM_SUB='低壓開關箱設備工程',MODIFY_USER_ID ='kao',MODIFY_DATE =getdate(),EXCEL_ROW_ID =345 WHERE PROJECT_ITEM_ID ='P00151-345'</t>
    <phoneticPr fontId="8" type="noConversion"/>
  </si>
  <si>
    <t>CU BUS、附熱縮絕緣套（ACB一次側銅排需預留至盤頂下方，便於與BUS WAY銜接）</t>
    <phoneticPr fontId="8" type="noConversion"/>
  </si>
  <si>
    <t>P00151-346</t>
    <phoneticPr fontId="8" type="noConversion"/>
  </si>
  <si>
    <t>Update TND_PROJECT_ITEM set ITEM_ID='12',ITEM_DESC='CU BUS、附熱縮絕緣套（ACB一次側銅排需預留至盤頂下方，便於與BUS WAY銜接）',ITEM_UNIT='式',ITEM_QUANTITY =1,ITEM_UNIT_PRICE =null,ITEM_REMARK ='',TYPE_CODE_1 ='15',TYPE_CODE_2 ='15',SUB_TYPE_CODE ='',SYSTEM_MAIN='配電盤設備工程',SYSTEM_SUB='低壓開關箱設備工程',MODIFY_USER_ID ='kao',MODIFY_DATE =getdate(),EXCEL_ROW_ID =346 WHERE PROJECT_ITEM_ID ='P00151-346'</t>
    <phoneticPr fontId="8" type="noConversion"/>
  </si>
  <si>
    <t>P00151-347</t>
    <phoneticPr fontId="8" type="noConversion"/>
  </si>
  <si>
    <t>Update TND_PROJECT_ITEM set ITEM_ID='13',ITEM_DESC='盤內照明T5 14W附限制開關',ITEM_UNIT='組',ITEM_QUANTITY =1,ITEM_UNIT_PRICE =null,ITEM_REMARK ='',TYPE_CODE_1 ='15',TYPE_CODE_2 ='15',SUB_TYPE_CODE ='',SYSTEM_MAIN='配電盤設備工程',SYSTEM_SUB='低壓開關箱設備工程',MODIFY_USER_ID ='kao',MODIFY_DATE =getdate(),EXCEL_ROW_ID =347 WHERE PROJECT_ITEM_ID ='P00151-347'</t>
    <phoneticPr fontId="8" type="noConversion"/>
  </si>
  <si>
    <t>G.B 40×5</t>
    <phoneticPr fontId="8" type="noConversion"/>
  </si>
  <si>
    <t>P00151-348</t>
    <phoneticPr fontId="8" type="noConversion"/>
  </si>
  <si>
    <t>Update TND_PROJECT_ITEM set ITEM_ID='14',ITEM_DESC='G.B 40×5',ITEM_UNIT='式',ITEM_QUANTITY =1,ITEM_UNIT_PRICE =null,ITEM_REMARK ='',TYPE_CODE_1 ='15',TYPE_CODE_2 ='15',SUB_TYPE_CODE ='',SYSTEM_MAIN='配電盤設備工程',SYSTEM_SUB='低壓開關箱設備工程',MODIFY_USER_ID ='kao',MODIFY_DATE =getdate(),EXCEL_ROW_ID =348 WHERE PROJECT_ITEM_ID ='P00151-348'</t>
    <phoneticPr fontId="8" type="noConversion"/>
  </si>
  <si>
    <t>P00151-349</t>
    <phoneticPr fontId="8" type="noConversion"/>
  </si>
  <si>
    <t>Update TND_PROJECT_ITEM set ITEM_ID='15',ITEM_DESC='NP、NB、TB、五金零料',ITEM_UNIT='式',ITEM_QUANTITY =1,ITEM_UNIT_PRICE =null,ITEM_REMARK ='',TYPE_CODE_1 ='15',TYPE_CODE_2 ='15',SUB_TYPE_CODE ='',SYSTEM_MAIN='配電盤設備工程',SYSTEM_SUB='低壓開關箱設備工程',MODIFY_USER_ID ='kao',MODIFY_DATE =getdate(),EXCEL_ROW_ID =349 WHERE PROJECT_ITEM_ID ='P00151-349'</t>
    <phoneticPr fontId="8" type="noConversion"/>
  </si>
  <si>
    <t>廠內組配工資</t>
    <phoneticPr fontId="8" type="noConversion"/>
  </si>
  <si>
    <t>P00151-350</t>
    <phoneticPr fontId="8" type="noConversion"/>
  </si>
  <si>
    <t>Update TND_PROJECT_ITEM set ITEM_ID='16',ITEM_DESC='廠內組配工資',ITEM_UNIT='式',ITEM_QUANTITY =1,ITEM_UNIT_PRICE =null,ITEM_REMARK ='',TYPE_CODE_1 ='15',TYPE_CODE_2 ='15',SUB_TYPE_CODE ='',SYSTEM_MAIN='配電盤設備工程',SYSTEM_SUB='低壓開關箱設備工程',MODIFY_USER_ID ='kao',MODIFY_DATE =getdate(),EXCEL_ROW_ID =350 WHERE PROJECT_ITEM_ID ='P00151-350'</t>
    <phoneticPr fontId="8" type="noConversion"/>
  </si>
  <si>
    <t>P00151-351</t>
    <phoneticPr fontId="8" type="noConversion"/>
  </si>
  <si>
    <t>Update TND_PROJECT_ITEM set ITEM_ID='',ITEM_DESC='',ITEM_UNIT='',ITEM_QUANTITY =null,ITEM_UNIT_PRICE =null,ITEM_REMARK ='',TYPE_CODE_1 ='15',TYPE_CODE_2 ='15',SUB_TYPE_CODE ='',SYSTEM_MAIN='配電盤設備工程',SYSTEM_SUB='低壓開關箱設備工程',MODIFY_USER_ID ='kao',MODIFY_DATE =getdate(),EXCEL_ROW_ID =351 WHERE PROJECT_ITEM_ID ='P00151-351'</t>
    <phoneticPr fontId="8" type="noConversion"/>
  </si>
  <si>
    <t>(十九)</t>
    <phoneticPr fontId="8" type="noConversion"/>
  </si>
  <si>
    <t>MP6-SC  PANEL</t>
    <phoneticPr fontId="8" type="noConversion"/>
  </si>
  <si>
    <t>P00151-352</t>
    <phoneticPr fontId="8" type="noConversion"/>
  </si>
  <si>
    <t>Update TND_PROJECT_ITEM set ITEM_ID='(十九)',ITEM_DESC='MP6-SC  PANEL',ITEM_UNIT='',ITEM_QUANTITY =null,ITEM_UNIT_PRICE =null,ITEM_REMARK ='',TYPE_CODE_1 ='15',TYPE_CODE_2 ='15',SUB_TYPE_CODE ='',SYSTEM_MAIN='配電盤設備工程',SYSTEM_SUB='低壓開關箱設備工程',MODIFY_USER_ID ='kao',MODIFY_DATE =getdate(),EXCEL_ROW_ID =352 WHERE PROJECT_ITEM_ID ='P00151-352'</t>
    <phoneticPr fontId="8" type="noConversion"/>
  </si>
  <si>
    <r>
      <t>油入導口型變壓器3</t>
    </r>
    <r>
      <rPr>
        <sz val="12"/>
        <color indexed="8"/>
        <rFont val="ＤＦ中太楷書体"/>
        <family val="2"/>
        <charset val="128"/>
      </rPr>
      <t>ψ</t>
    </r>
    <r>
      <rPr>
        <sz val="12"/>
        <color indexed="8"/>
        <rFont val="新細明體"/>
        <family val="1"/>
        <charset val="136"/>
      </rPr>
      <t>4W 380/190-110V 75KVA</t>
    </r>
    <phoneticPr fontId="8" type="noConversion"/>
  </si>
  <si>
    <t>P00151-353</t>
    <phoneticPr fontId="8" type="noConversion"/>
  </si>
  <si>
    <t>Update TND_PROJECT_ITEM set ITEM_ID='1',ITEM_DESC='油入導口型變壓器3ψ4W 380/190-110V 75KVA',ITEM_UNIT='只',ITEM_QUANTITY =1,ITEM_UNIT_PRICE =null,ITEM_REMARK ='',TYPE_CODE_1 ='20',TYPE_CODE_2 ='20',SUB_TYPE_CODE ='',SYSTEM_MAIN='配電盤設備工程',SYSTEM_SUB='低壓開關箱設備工程',MODIFY_USER_ID ='kao',MODIFY_DATE =getdate(),EXCEL_ROW_ID =353 WHERE PROJECT_ITEM_ID ='P00151-353'</t>
    <phoneticPr fontId="8" type="noConversion"/>
  </si>
  <si>
    <t>一、二次FR CABLE、五金零料</t>
    <phoneticPr fontId="8" type="noConversion"/>
  </si>
  <si>
    <t>P00151-354</t>
    <phoneticPr fontId="8" type="noConversion"/>
  </si>
  <si>
    <t>Update TND_PROJECT_ITEM set ITEM_ID='2',ITEM_DESC='一、二次FR CABLE、五金零料',ITEM_UNIT='式',ITEM_QUANTITY =1,ITEM_UNIT_PRICE =null,ITEM_REMARK ='',TYPE_CODE_1 ='15',TYPE_CODE_2 ='15',SUB_TYPE_CODE ='',SYSTEM_MAIN='配電盤設備工程',SYSTEM_SUB='低壓開關箱設備工程',MODIFY_USER_ID ='kao',MODIFY_DATE =getdate(),EXCEL_ROW_ID =354 WHERE PROJECT_ITEM_ID ='P00151-354'</t>
    <phoneticPr fontId="8" type="noConversion"/>
  </si>
  <si>
    <t>P00151-355</t>
    <phoneticPr fontId="8" type="noConversion"/>
  </si>
  <si>
    <t>Update TND_PROJECT_ITEM set ITEM_ID='3',ITEM_DESC='廠內組配工資',ITEM_UNIT='式',ITEM_QUANTITY =1,ITEM_UNIT_PRICE =null,ITEM_REMARK ='',TYPE_CODE_1 ='15',TYPE_CODE_2 ='15',SUB_TYPE_CODE ='',SYSTEM_MAIN='配電盤設備工程',SYSTEM_SUB='低壓開關箱設備工程',MODIFY_USER_ID ='kao',MODIFY_DATE =getdate(),EXCEL_ROW_ID =355 WHERE PROJECT_ITEM_ID ='P00151-355'</t>
    <phoneticPr fontId="8" type="noConversion"/>
  </si>
  <si>
    <t>P00151-356</t>
    <phoneticPr fontId="8" type="noConversion"/>
  </si>
  <si>
    <t>Update TND_PROJECT_ITEM set ITEM_ID='',ITEM_DESC='',ITEM_UNIT='',ITEM_QUANTITY =null,ITEM_UNIT_PRICE =null,ITEM_REMARK ='',TYPE_CODE_1 ='15',TYPE_CODE_2 ='15',SUB_TYPE_CODE ='',SYSTEM_MAIN='配電盤設備工程',SYSTEM_SUB='低壓開關箱設備工程',MODIFY_USER_ID ='kao',MODIFY_DATE =getdate(),EXCEL_ROW_ID =356 WHERE PROJECT_ITEM_ID ='P00151-356'</t>
    <phoneticPr fontId="8" type="noConversion"/>
  </si>
  <si>
    <t>(二十)</t>
    <phoneticPr fontId="8" type="noConversion"/>
  </si>
  <si>
    <t>ML  PANEL</t>
    <phoneticPr fontId="8" type="noConversion"/>
  </si>
  <si>
    <t>P00151-357</t>
    <phoneticPr fontId="8" type="noConversion"/>
  </si>
  <si>
    <t>Update TND_PROJECT_ITEM set ITEM_ID='(二十)',ITEM_DESC='ML  PANEL',ITEM_UNIT='',ITEM_QUANTITY =null,ITEM_UNIT_PRICE =null,ITEM_REMARK ='',TYPE_CODE_1 ='15',TYPE_CODE_2 ='15',SUB_TYPE_CODE ='',SYSTEM_MAIN='配電盤設備工程',SYSTEM_SUB='低壓開關箱設備工程',MODIFY_USER_ID ='kao',MODIFY_DATE =getdate(),EXCEL_ROW_ID =357 WHERE PROJECT_ITEM_ID ='P00151-357'</t>
    <phoneticPr fontId="8" type="noConversion"/>
  </si>
  <si>
    <r>
      <t>CASE</t>
    </r>
    <r>
      <rPr>
        <sz val="12"/>
        <color indexed="8"/>
        <rFont val="新細明體"/>
        <family val="1"/>
        <charset val="136"/>
      </rPr>
      <t>：</t>
    </r>
    <r>
      <rPr>
        <sz val="12"/>
        <color indexed="8"/>
        <rFont val="Times New Roman"/>
        <family val="1"/>
      </rPr>
      <t>1000</t>
    </r>
    <r>
      <rPr>
        <vertAlign val="superscript"/>
        <sz val="12"/>
        <color indexed="8"/>
        <rFont val="Times New Roman"/>
        <family val="1"/>
      </rPr>
      <t>W</t>
    </r>
    <r>
      <rPr>
        <sz val="12"/>
        <color indexed="8"/>
        <rFont val="Times New Roman"/>
        <family val="1"/>
      </rPr>
      <t>×2350</t>
    </r>
    <r>
      <rPr>
        <vertAlign val="superscript"/>
        <sz val="12"/>
        <color indexed="8"/>
        <rFont val="Times New Roman"/>
        <family val="1"/>
      </rPr>
      <t>H</t>
    </r>
    <r>
      <rPr>
        <sz val="12"/>
        <color indexed="8"/>
        <rFont val="Times New Roman"/>
        <family val="1"/>
      </rPr>
      <t>×2000</t>
    </r>
    <r>
      <rPr>
        <vertAlign val="superscript"/>
        <sz val="12"/>
        <color indexed="8"/>
        <rFont val="Times New Roman"/>
        <family val="1"/>
      </rPr>
      <t>D</t>
    </r>
    <r>
      <rPr>
        <sz val="12"/>
        <color indexed="8"/>
        <rFont val="Times New Roman"/>
        <family val="1"/>
      </rPr>
      <t xml:space="preserve"> SS41×3.0/2.0</t>
    </r>
    <r>
      <rPr>
        <vertAlign val="superscript"/>
        <sz val="12"/>
        <color indexed="8"/>
        <rFont val="Times New Roman"/>
        <family val="1"/>
      </rPr>
      <t>t</t>
    </r>
    <phoneticPr fontId="8" type="noConversion"/>
  </si>
  <si>
    <t>P00151-358</t>
    <phoneticPr fontId="8" type="noConversion"/>
  </si>
  <si>
    <t>Update TND_PROJECT_ITEM set ITEM_ID='1',ITEM_DESC='CASE：1000W×2350H×2000D SS41×3.0/2.0t',ITEM_UNIT='只',ITEM_QUANTITY =2,ITEM_UNIT_PRICE =null,ITEM_REMARK ='東元、士林、佑吉',TYPE_CODE_1 ='15',TYPE_CODE_2 ='15',SUB_TYPE_CODE ='',SYSTEM_MAIN='配電盤設備工程',SYSTEM_SUB='低壓開關箱設備工程',MODIFY_USER_ID ='kao',MODIFY_DATE =getdate(),EXCEL_ROW_ID =358 WHERE PROJECT_ITEM_ID ='P00151-358'</t>
    <phoneticPr fontId="8" type="noConversion"/>
  </si>
  <si>
    <t>NFB 3-250-250 10KA 190V Icu</t>
    <phoneticPr fontId="8" type="noConversion"/>
  </si>
  <si>
    <t>P00151-359</t>
    <phoneticPr fontId="8" type="noConversion"/>
  </si>
  <si>
    <t>Update TND_PROJECT_ITEM set ITEM_ID='2',ITEM_DESC='NFB 3-250-250 10KA 190V Icu',ITEM_UNIT='只',ITEM_QUANTITY =1,ITEM_UNIT_PRICE =null,ITEM_REMARK ='士林、富士、三菱',TYPE_CODE_1 ='15',TYPE_CODE_2 ='15',SUB_TYPE_CODE ='',SYSTEM_MAIN='配電盤設備工程',SYSTEM_SUB='低壓開關箱設備工程',MODIFY_USER_ID ='kao',MODIFY_DATE =getdate(),EXCEL_ROW_ID =359 WHERE PROJECT_ITEM_ID ='P00151-359'</t>
    <phoneticPr fontId="8" type="noConversion"/>
  </si>
  <si>
    <t>NFB 3-100-100 10KA 190V Icu</t>
    <phoneticPr fontId="8" type="noConversion"/>
  </si>
  <si>
    <t>P00151-360</t>
    <phoneticPr fontId="8" type="noConversion"/>
  </si>
  <si>
    <t>Update TND_PROJECT_ITEM set ITEM_ID='3',ITEM_DESC='NFB 3-100-100 10KA 190V Icu',ITEM_UNIT='只',ITEM_QUANTITY =2,ITEM_UNIT_PRICE =null,ITEM_REMARK ='士林、富士、三菱',TYPE_CODE_1 ='15',TYPE_CODE_2 ='15',SUB_TYPE_CODE ='',SYSTEM_MAIN='配電盤設備工程',SYSTEM_SUB='低壓開關箱設備工程',MODIFY_USER_ID ='kao',MODIFY_DATE =getdate(),EXCEL_ROW_ID =360 WHERE PROJECT_ITEM_ID ='P00151-360'</t>
    <phoneticPr fontId="8" type="noConversion"/>
  </si>
  <si>
    <t>NFB 3-100-60 10KA 190V Icu</t>
    <phoneticPr fontId="8" type="noConversion"/>
  </si>
  <si>
    <t>P00151-361</t>
    <phoneticPr fontId="8" type="noConversion"/>
  </si>
  <si>
    <t>Update TND_PROJECT_ITEM set ITEM_ID='4',ITEM_DESC='NFB 3-100-60 10KA 190V Icu',ITEM_UNIT='只',ITEM_QUANTITY =2,ITEM_UNIT_PRICE =null,ITEM_REMARK ='士林、富士、三菱',TYPE_CODE_1 ='15',TYPE_CODE_2 ='15',SUB_TYPE_CODE ='',SYSTEM_MAIN='配電盤設備工程',SYSTEM_SUB='低壓開關箱設備工程',MODIFY_USER_ID ='kao',MODIFY_DATE =getdate(),EXCEL_ROW_ID =361 WHERE PROJECT_ITEM_ID ='P00151-361'</t>
    <phoneticPr fontId="8" type="noConversion"/>
  </si>
  <si>
    <t>NFB 3-50-50 10KA 190V Icu</t>
    <phoneticPr fontId="8" type="noConversion"/>
  </si>
  <si>
    <t>P00151-362</t>
    <phoneticPr fontId="8" type="noConversion"/>
  </si>
  <si>
    <t>Update TND_PROJECT_ITEM set ITEM_ID='5',ITEM_DESC='NFB 3-50-50 10KA 190V Icu',ITEM_UNIT='只',ITEM_QUANTITY =1,ITEM_UNIT_PRICE =null,ITEM_REMARK ='士林、富士、三菱',TYPE_CODE_1 ='15',TYPE_CODE_2 ='15',SUB_TYPE_CODE ='',SYSTEM_MAIN='配電盤設備工程',SYSTEM_SUB='低壓開關箱設備工程',MODIFY_USER_ID ='kao',MODIFY_DATE =getdate(),EXCEL_ROW_ID =362 WHERE PROJECT_ITEM_ID ='P00151-362'</t>
    <phoneticPr fontId="8" type="noConversion"/>
  </si>
  <si>
    <t>NFB 3-50-40 10KA 190V Icu</t>
    <phoneticPr fontId="8" type="noConversion"/>
  </si>
  <si>
    <t>P00151-363</t>
    <phoneticPr fontId="8" type="noConversion"/>
  </si>
  <si>
    <t>Update TND_PROJECT_ITEM set ITEM_ID='6',ITEM_DESC='NFB 3-50-40 10KA 190V Icu',ITEM_UNIT='只',ITEM_QUANTITY =1,ITEM_UNIT_PRICE =null,ITEM_REMARK ='士林、富士、三菱',TYPE_CODE_1 ='15',TYPE_CODE_2 ='15',SUB_TYPE_CODE ='',SYSTEM_MAIN='配電盤設備工程',SYSTEM_SUB='低壓開關箱設備工程',MODIFY_USER_ID ='kao',MODIFY_DATE =getdate(),EXCEL_ROW_ID =363 WHERE PROJECT_ITEM_ID ='P00151-363'</t>
    <phoneticPr fontId="8" type="noConversion"/>
  </si>
  <si>
    <t>NFB 1-50-30 10KA 110V Icu</t>
    <phoneticPr fontId="8" type="noConversion"/>
  </si>
  <si>
    <t>P00151-364</t>
    <phoneticPr fontId="8" type="noConversion"/>
  </si>
  <si>
    <t>Update TND_PROJECT_ITEM set ITEM_ID='7',ITEM_DESC='NFB 1-50-30 10KA 110V Icu',ITEM_UNIT='只',ITEM_QUANTITY =8,ITEM_UNIT_PRICE =null,ITEM_REMARK ='士林、富士、三菱',TYPE_CODE_1 ='15',TYPE_CODE_2 ='15',SUB_TYPE_CODE ='',SYSTEM_MAIN='配電盤設備工程',SYSTEM_SUB='低壓開關箱設備工程',MODIFY_USER_ID ='kao',MODIFY_DATE =getdate(),EXCEL_ROW_ID =364 WHERE PROJECT_ITEM_ID ='P00151-364'</t>
    <phoneticPr fontId="8" type="noConversion"/>
  </si>
  <si>
    <t>NFB 1-50-20 10KA 110V Icu</t>
    <phoneticPr fontId="8" type="noConversion"/>
  </si>
  <si>
    <t>P00151-365</t>
    <phoneticPr fontId="8" type="noConversion"/>
  </si>
  <si>
    <t>Update TND_PROJECT_ITEM set ITEM_ID='8',ITEM_DESC='NFB 1-50-20 10KA 110V Icu',ITEM_UNIT='只',ITEM_QUANTITY =23,ITEM_UNIT_PRICE =null,ITEM_REMARK ='士林、富士、三菱',TYPE_CODE_1 ='15',TYPE_CODE_2 ='15',SUB_TYPE_CODE ='',SYSTEM_MAIN='配電盤設備工程',SYSTEM_SUB='低壓開關箱設備工程',MODIFY_USER_ID ='kao',MODIFY_DATE =getdate(),EXCEL_ROW_ID =365 WHERE PROJECT_ITEM_ID ='P00151-365'</t>
    <phoneticPr fontId="8" type="noConversion"/>
  </si>
  <si>
    <t>ELCB 1P 20A 10KA 110V 30mA 0.1SEC</t>
    <phoneticPr fontId="8" type="noConversion"/>
  </si>
  <si>
    <t>P00151-366</t>
    <phoneticPr fontId="8" type="noConversion"/>
  </si>
  <si>
    <t>Update TND_PROJECT_ITEM set ITEM_ID='9',ITEM_DESC='ELCB 1P 20A 10KA 110V 30mA 0.1SEC',ITEM_UNIT='只',ITEM_QUANTITY =9,ITEM_UNIT_PRICE =null,ITEM_REMARK ='士林、富士、三菱',TYPE_CODE_1 ='15',TYPE_CODE_2 ='15',SUB_TYPE_CODE ='',SYSTEM_MAIN='配電盤設備工程',SYSTEM_SUB='低壓開關箱設備工程',MODIFY_USER_ID ='kao',MODIFY_DATE =getdate(),EXCEL_ROW_ID =366 WHERE PROJECT_ITEM_ID ='P00151-366'</t>
    <phoneticPr fontId="8" type="noConversion"/>
  </si>
  <si>
    <t>P00151-367</t>
    <phoneticPr fontId="8" type="noConversion"/>
  </si>
  <si>
    <t>Update TND_PROJECT_ITEM set ITEM_ID='10',ITEM_DESC='歐式保險絲組附斷電指示',ITEM_UNIT='組',ITEM_QUANTITY =2,ITEM_UNIT_PRICE =null,ITEM_REMARK ='',TYPE_CODE_1 ='15',TYPE_CODE_2 ='15',SUB_TYPE_CODE ='',SYSTEM_MAIN='配電盤設備工程',SYSTEM_SUB='低壓開關箱設備工程',MODIFY_USER_ID ='kao',MODIFY_DATE =getdate(),EXCEL_ROW_ID =367 WHERE PROJECT_ITEM_ID ='P00151-367'</t>
    <phoneticPr fontId="8" type="noConversion"/>
  </si>
  <si>
    <t>PVC WIRE、DUCT</t>
    <phoneticPr fontId="8" type="noConversion"/>
  </si>
  <si>
    <t>P00151-368</t>
    <phoneticPr fontId="8" type="noConversion"/>
  </si>
  <si>
    <t>Update TND_PROJECT_ITEM set ITEM_ID='11',ITEM_DESC='PVC WIRE、DUCT',ITEM_UNIT='式',ITEM_QUANTITY =2,ITEM_UNIT_PRICE =null,ITEM_REMARK ='',TYPE_CODE_1 ='15',TYPE_CODE_2 ='15',SUB_TYPE_CODE ='',SYSTEM_MAIN='配電盤設備工程',SYSTEM_SUB='低壓開關箱設備工程',MODIFY_USER_ID ='kao',MODIFY_DATE =getdate(),EXCEL_ROW_ID =368 WHERE PROJECT_ITEM_ID ='P00151-368'</t>
    <phoneticPr fontId="8" type="noConversion"/>
  </si>
  <si>
    <t>CU BUS、附熱縮絕緣套（ACB一次側銅排需預留至盤頂下方，便於與BUS WAY銜接）</t>
    <phoneticPr fontId="8" type="noConversion"/>
  </si>
  <si>
    <t>P00151-369</t>
    <phoneticPr fontId="8" type="noConversion"/>
  </si>
  <si>
    <t>Update TND_PROJECT_ITEM set ITEM_ID='12',ITEM_DESC='CU BUS、附熱縮絕緣套（ACB一次側銅排需預留至盤頂下方，便於與BUS WAY銜接）',ITEM_UNIT='式',ITEM_QUANTITY =2,ITEM_UNIT_PRICE =null,ITEM_REMARK ='',TYPE_CODE_1 ='15',TYPE_CODE_2 ='15',SUB_TYPE_CODE ='',SYSTEM_MAIN='配電盤設備工程',SYSTEM_SUB='低壓開關箱設備工程',MODIFY_USER_ID ='kao',MODIFY_DATE =getdate(),EXCEL_ROW_ID =369 WHERE PROJECT_ITEM_ID ='P00151-369'</t>
    <phoneticPr fontId="8" type="noConversion"/>
  </si>
  <si>
    <t>P00151-370</t>
    <phoneticPr fontId="8" type="noConversion"/>
  </si>
  <si>
    <t>Update TND_PROJECT_ITEM set ITEM_ID='13',ITEM_DESC='盤內照明T5 14W附限制開關',ITEM_UNIT='組',ITEM_QUANTITY =2,ITEM_UNIT_PRICE =null,ITEM_REMARK ='',TYPE_CODE_1 ='15',TYPE_CODE_2 ='15',SUB_TYPE_CODE ='',SYSTEM_MAIN='配電盤設備工程',SYSTEM_SUB='低壓開關箱設備工程',MODIFY_USER_ID ='kao',MODIFY_DATE =getdate(),EXCEL_ROW_ID =370 WHERE PROJECT_ITEM_ID ='P00151-370'</t>
    <phoneticPr fontId="8" type="noConversion"/>
  </si>
  <si>
    <t>P00151-371</t>
    <phoneticPr fontId="8" type="noConversion"/>
  </si>
  <si>
    <t>Update TND_PROJECT_ITEM set ITEM_ID='14',ITEM_DESC='G.B 40×5',ITEM_UNIT='式',ITEM_QUANTITY =2,ITEM_UNIT_PRICE =null,ITEM_REMARK ='',TYPE_CODE_1 ='15',TYPE_CODE_2 ='15',SUB_TYPE_CODE ='',SYSTEM_MAIN='配電盤設備工程',SYSTEM_SUB='低壓開關箱設備工程',MODIFY_USER_ID ='kao',MODIFY_DATE =getdate(),EXCEL_ROW_ID =371 WHERE PROJECT_ITEM_ID ='P00151-371'</t>
    <phoneticPr fontId="8" type="noConversion"/>
  </si>
  <si>
    <r>
      <t>NP</t>
    </r>
    <r>
      <rPr>
        <sz val="12"/>
        <color indexed="8"/>
        <rFont val="細明體"/>
        <family val="3"/>
        <charset val="136"/>
      </rPr>
      <t>、</t>
    </r>
    <r>
      <rPr>
        <sz val="12"/>
        <color indexed="8"/>
        <rFont val="Times New Roman"/>
        <family val="1"/>
      </rPr>
      <t>NB</t>
    </r>
    <r>
      <rPr>
        <sz val="12"/>
        <color indexed="8"/>
        <rFont val="細明體"/>
        <family val="3"/>
        <charset val="136"/>
      </rPr>
      <t>、</t>
    </r>
    <r>
      <rPr>
        <sz val="12"/>
        <color indexed="8"/>
        <rFont val="Times New Roman"/>
        <family val="1"/>
      </rPr>
      <t>TB</t>
    </r>
    <r>
      <rPr>
        <sz val="12"/>
        <color indexed="8"/>
        <rFont val="細明體"/>
        <family val="3"/>
        <charset val="136"/>
      </rPr>
      <t>、五金零料</t>
    </r>
    <phoneticPr fontId="8" type="noConversion"/>
  </si>
  <si>
    <t>P00151-372</t>
    <phoneticPr fontId="8" type="noConversion"/>
  </si>
  <si>
    <t>Update TND_PROJECT_ITEM set ITEM_ID='15',ITEM_DESC='NP、NB、TB、五金零料',ITEM_UNIT='式',ITEM_QUANTITY =2,ITEM_UNIT_PRICE =null,ITEM_REMARK ='',TYPE_CODE_1 ='15',TYPE_CODE_2 ='15',SUB_TYPE_CODE ='',SYSTEM_MAIN='配電盤設備工程',SYSTEM_SUB='低壓開關箱設備工程',MODIFY_USER_ID ='kao',MODIFY_DATE =getdate(),EXCEL_ROW_ID =372 WHERE PROJECT_ITEM_ID ='P00151-372'</t>
    <phoneticPr fontId="8" type="noConversion"/>
  </si>
  <si>
    <t>P00151-373</t>
    <phoneticPr fontId="8" type="noConversion"/>
  </si>
  <si>
    <t>Update TND_PROJECT_ITEM set ITEM_ID='16',ITEM_DESC='廠內組配工資',ITEM_UNIT='式',ITEM_QUANTITY =2,ITEM_UNIT_PRICE =null,ITEM_REMARK ='',TYPE_CODE_1 ='15',TYPE_CODE_2 ='15',SUB_TYPE_CODE ='',SYSTEM_MAIN='配電盤設備工程',SYSTEM_SUB='低壓開關箱設備工程',MODIFY_USER_ID ='kao',MODIFY_DATE =getdate(),EXCEL_ROW_ID =373 WHERE PROJECT_ITEM_ID ='P00151-373'</t>
    <phoneticPr fontId="8" type="noConversion"/>
  </si>
  <si>
    <t>P00151-374</t>
    <phoneticPr fontId="8" type="noConversion"/>
  </si>
  <si>
    <t>Update TND_PROJECT_ITEM set ITEM_ID='',ITEM_DESC='',ITEM_UNIT='',ITEM_QUANTITY =null,ITEM_UNIT_PRICE =null,ITEM_REMARK ='',TYPE_CODE_1 ='15',TYPE_CODE_2 ='15',SUB_TYPE_CODE ='',SYSTEM_MAIN='配電盤設備工程',SYSTEM_SUB='低壓開關箱設備工程',MODIFY_USER_ID ='kao',MODIFY_DATE =getdate(),EXCEL_ROW_ID =374 WHERE PROJECT_ITEM_ID ='P00151-374'</t>
    <phoneticPr fontId="8" type="noConversion"/>
  </si>
  <si>
    <t>(二一)</t>
    <phoneticPr fontId="8" type="noConversion"/>
  </si>
  <si>
    <t>B3F  PANEL</t>
    <phoneticPr fontId="8" type="noConversion"/>
  </si>
  <si>
    <t>P00151-375</t>
    <phoneticPr fontId="8" type="noConversion"/>
  </si>
  <si>
    <t>Update TND_PROJECT_ITEM set ITEM_ID='(二一)',ITEM_DESC='B3F  PANEL',ITEM_UNIT='',ITEM_QUANTITY =null,ITEM_UNIT_PRICE =null,ITEM_REMARK ='',TYPE_CODE_1 ='15',TYPE_CODE_2 ='15',SUB_TYPE_CODE ='',SYSTEM_MAIN='配電盤設備工程',SYSTEM_SUB='低壓開關箱設備工程',MODIFY_USER_ID ='kao',MODIFY_DATE =getdate(),EXCEL_ROW_ID =375 WHERE PROJECT_ITEM_ID ='P00151-375'</t>
    <phoneticPr fontId="8" type="noConversion"/>
  </si>
  <si>
    <r>
      <t>CASE</t>
    </r>
    <r>
      <rPr>
        <sz val="12"/>
        <color indexed="8"/>
        <rFont val="新細明體"/>
        <family val="1"/>
        <charset val="136"/>
      </rPr>
      <t>：</t>
    </r>
    <r>
      <rPr>
        <sz val="12"/>
        <color indexed="8"/>
        <rFont val="Times New Roman"/>
        <family val="1"/>
      </rPr>
      <t>SS41×2.0</t>
    </r>
    <r>
      <rPr>
        <vertAlign val="superscript"/>
        <sz val="12"/>
        <color indexed="8"/>
        <rFont val="Times New Roman"/>
        <family val="1"/>
      </rPr>
      <t>t</t>
    </r>
    <phoneticPr fontId="8" type="noConversion"/>
  </si>
  <si>
    <t>P00151-376</t>
    <phoneticPr fontId="8" type="noConversion"/>
  </si>
  <si>
    <t>Update TND_PROJECT_ITEM set ITEM_ID='1',ITEM_DESC='CASE：SS41×2.0t',ITEM_UNIT='只',ITEM_QUANTITY =1,ITEM_UNIT_PRICE =null,ITEM_REMARK ='東元、士林、佑吉',TYPE_CODE_1 ='15',TYPE_CODE_2 ='15',SUB_TYPE_CODE ='',SYSTEM_MAIN='配電盤設備工程',SYSTEM_SUB='低壓開關箱設備工程',MODIFY_USER_ID ='kao',MODIFY_DATE =getdate(),EXCEL_ROW_ID =376 WHERE PROJECT_ITEM_ID ='P00151-376'</t>
    <phoneticPr fontId="8" type="noConversion"/>
  </si>
  <si>
    <t>NFB 3-400-400 35KA 380V Icu</t>
    <phoneticPr fontId="8" type="noConversion"/>
  </si>
  <si>
    <t>P00151-377</t>
    <phoneticPr fontId="8" type="noConversion"/>
  </si>
  <si>
    <t>Update TND_PROJECT_ITEM set ITEM_ID='2',ITEM_DESC='NFB 3-400-400 35KA 380V Icu',ITEM_UNIT='只',ITEM_QUANTITY =1,ITEM_UNIT_PRICE =null,ITEM_REMARK ='士林、富士、三菱',TYPE_CODE_1 ='15',TYPE_CODE_2 ='15',SUB_TYPE_CODE ='',SYSTEM_MAIN='配電盤設備工程',SYSTEM_SUB='低壓開關箱設備工程',MODIFY_USER_ID ='kao',MODIFY_DATE =getdate(),EXCEL_ROW_ID =377 WHERE PROJECT_ITEM_ID ='P00151-377'</t>
    <phoneticPr fontId="8" type="noConversion"/>
  </si>
  <si>
    <t>NFB 3-225-175 35KA 380V Icu</t>
    <phoneticPr fontId="8" type="noConversion"/>
  </si>
  <si>
    <t>P00151-378</t>
    <phoneticPr fontId="8" type="noConversion"/>
  </si>
  <si>
    <t>Update TND_PROJECT_ITEM set ITEM_ID='3',ITEM_DESC='NFB 3-225-175 35KA 380V Icu',ITEM_UNIT='只',ITEM_QUANTITY =2,ITEM_UNIT_PRICE =null,ITEM_REMARK ='士林、富士、三菱',TYPE_CODE_1 ='15',TYPE_CODE_2 ='15',SUB_TYPE_CODE ='',SYSTEM_MAIN='配電盤設備工程',SYSTEM_SUB='低壓開關箱設備工程',MODIFY_USER_ID ='kao',MODIFY_DATE =getdate(),EXCEL_ROW_ID =378 WHERE PROJECT_ITEM_ID ='P00151-378'</t>
    <phoneticPr fontId="8" type="noConversion"/>
  </si>
  <si>
    <t>NFB 3-100-100 35KA 380V Icu</t>
    <phoneticPr fontId="8" type="noConversion"/>
  </si>
  <si>
    <t>P00151-379</t>
    <phoneticPr fontId="8" type="noConversion"/>
  </si>
  <si>
    <t>Update TND_PROJECT_ITEM set ITEM_ID='4',ITEM_DESC='NFB 3-100-100 35KA 380V Icu',ITEM_UNIT='只',ITEM_QUANTITY =1,ITEM_UNIT_PRICE =null,ITEM_REMARK ='士林、富士、三菱',TYPE_CODE_1 ='15',TYPE_CODE_2 ='15',SUB_TYPE_CODE ='',SYSTEM_MAIN='配電盤設備工程',SYSTEM_SUB='低壓開關箱設備工程',MODIFY_USER_ID ='kao',MODIFY_DATE =getdate(),EXCEL_ROW_ID =379 WHERE PROJECT_ITEM_ID ='P00151-379'</t>
    <phoneticPr fontId="8" type="noConversion"/>
  </si>
  <si>
    <t>NFB 3-50-40 35KA 380V Icu</t>
    <phoneticPr fontId="8" type="noConversion"/>
  </si>
  <si>
    <t>P00151-380</t>
    <phoneticPr fontId="8" type="noConversion"/>
  </si>
  <si>
    <t>Update TND_PROJECT_ITEM set ITEM_ID='5',ITEM_DESC='NFB 3-50-40 35KA 380V Icu',ITEM_UNIT='只',ITEM_QUANTITY =1,ITEM_UNIT_PRICE =null,ITEM_REMARK ='士林、富士、三菱',TYPE_CODE_1 ='15',TYPE_CODE_2 ='15',SUB_TYPE_CODE ='',SYSTEM_MAIN='配電盤設備工程',SYSTEM_SUB='低壓開關箱設備工程',MODIFY_USER_ID ='kao',MODIFY_DATE =getdate(),EXCEL_ROW_ID =380 WHERE PROJECT_ITEM_ID ='P00151-380'</t>
    <phoneticPr fontId="8" type="noConversion"/>
  </si>
  <si>
    <t>CU BUS ＆ SUPPORT</t>
    <phoneticPr fontId="8" type="noConversion"/>
  </si>
  <si>
    <t>P00151-381</t>
    <phoneticPr fontId="8" type="noConversion"/>
  </si>
  <si>
    <t>Update TND_PROJECT_ITEM set ITEM_ID='6',ITEM_DESC='CU BUS ＆ SUPPORT',ITEM_UNIT='式',ITEM_QUANTITY =1,ITEM_UNIT_PRICE =null,ITEM_REMARK ='',TYPE_CODE_1 ='15',TYPE_CODE_2 ='15',SUB_TYPE_CODE ='',SYSTEM_MAIN='配電盤設備工程',SYSTEM_SUB='低壓開關箱設備工程',MODIFY_USER_ID ='kao',MODIFY_DATE =getdate(),EXCEL_ROW_ID =381 WHERE PROJECT_ITEM_ID ='P00151-381'</t>
    <phoneticPr fontId="8" type="noConversion"/>
  </si>
  <si>
    <t>P00151-382</t>
    <phoneticPr fontId="8" type="noConversion"/>
  </si>
  <si>
    <t>Update TND_PROJECT_ITEM set ITEM_ID='7',ITEM_DESC='NP、NB、TB、五金零料',ITEM_UNIT='式',ITEM_QUANTITY =1,ITEM_UNIT_PRICE =null,ITEM_REMARK ='',TYPE_CODE_1 ='15',TYPE_CODE_2 ='15',SUB_TYPE_CODE ='',SYSTEM_MAIN='配電盤設備工程',SYSTEM_SUB='低壓開關箱設備工程',MODIFY_USER_ID ='kao',MODIFY_DATE =getdate(),EXCEL_ROW_ID =382 WHERE PROJECT_ITEM_ID ='P00151-382'</t>
    <phoneticPr fontId="8" type="noConversion"/>
  </si>
  <si>
    <t>P00151-383</t>
    <phoneticPr fontId="8" type="noConversion"/>
  </si>
  <si>
    <t>Update TND_PROJECT_ITEM set ITEM_ID='8',ITEM_DESC='廠內組配工資',ITEM_UNIT='式',ITEM_QUANTITY =1,ITEM_UNIT_PRICE =null,ITEM_REMARK ='',TYPE_CODE_1 ='15',TYPE_CODE_2 ='15',SUB_TYPE_CODE ='',SYSTEM_MAIN='配電盤設備工程',SYSTEM_SUB='低壓開關箱設備工程',MODIFY_USER_ID ='kao',MODIFY_DATE =getdate(),EXCEL_ROW_ID =383 WHERE PROJECT_ITEM_ID ='P00151-383'</t>
    <phoneticPr fontId="8" type="noConversion"/>
  </si>
  <si>
    <t>P00151-384</t>
    <phoneticPr fontId="8" type="noConversion"/>
  </si>
  <si>
    <t>Update TND_PROJECT_ITEM set ITEM_ID='',ITEM_DESC='',ITEM_UNIT='',ITEM_QUANTITY =null,ITEM_UNIT_PRICE =null,ITEM_REMARK ='',TYPE_CODE_1 ='15',TYPE_CODE_2 ='15',SUB_TYPE_CODE ='',SYSTEM_MAIN='配電盤設備工程',SYSTEM_SUB='低壓開關箱設備工程',MODIFY_USER_ID ='kao',MODIFY_DATE =getdate(),EXCEL_ROW_ID =384 WHERE PROJECT_ITEM_ID ='P00151-384'</t>
    <phoneticPr fontId="8" type="noConversion"/>
  </si>
  <si>
    <t>(二二)</t>
    <phoneticPr fontId="8" type="noConversion"/>
  </si>
  <si>
    <t>R1F  PANEL</t>
    <phoneticPr fontId="8" type="noConversion"/>
  </si>
  <si>
    <t>P00151-385</t>
    <phoneticPr fontId="8" type="noConversion"/>
  </si>
  <si>
    <t>Update TND_PROJECT_ITEM set ITEM_ID='(二二)',ITEM_DESC='R1F  PANEL',ITEM_UNIT='',ITEM_QUANTITY =null,ITEM_UNIT_PRICE =null,ITEM_REMARK ='',TYPE_CODE_1 ='15',TYPE_CODE_2 ='15',SUB_TYPE_CODE ='',SYSTEM_MAIN='配電盤設備工程',SYSTEM_SUB='低壓開關箱設備工程',MODIFY_USER_ID ='kao',MODIFY_DATE =getdate(),EXCEL_ROW_ID =385 WHERE PROJECT_ITEM_ID ='P00151-385'</t>
    <phoneticPr fontId="8" type="noConversion"/>
  </si>
  <si>
    <r>
      <t>CASE</t>
    </r>
    <r>
      <rPr>
        <sz val="12"/>
        <color indexed="8"/>
        <rFont val="新細明體"/>
        <family val="1"/>
        <charset val="136"/>
      </rPr>
      <t>：</t>
    </r>
    <r>
      <rPr>
        <sz val="12"/>
        <color indexed="8"/>
        <rFont val="Times New Roman"/>
        <family val="1"/>
      </rPr>
      <t>SS41×2.0</t>
    </r>
    <r>
      <rPr>
        <vertAlign val="superscript"/>
        <sz val="12"/>
        <color indexed="8"/>
        <rFont val="Times New Roman"/>
        <family val="1"/>
      </rPr>
      <t>t</t>
    </r>
    <phoneticPr fontId="8" type="noConversion"/>
  </si>
  <si>
    <t>P00151-386</t>
    <phoneticPr fontId="8" type="noConversion"/>
  </si>
  <si>
    <t>Update TND_PROJECT_ITEM set ITEM_ID='1',ITEM_DESC='CASE：SS41×2.0t',ITEM_UNIT='只',ITEM_QUANTITY =1,ITEM_UNIT_PRICE =null,ITEM_REMARK ='東元、士林、佑吉',TYPE_CODE_1 ='15',TYPE_CODE_2 ='15',SUB_TYPE_CODE ='',SYSTEM_MAIN='配電盤設備工程',SYSTEM_SUB='低壓開關箱設備工程',MODIFY_USER_ID ='kao',MODIFY_DATE =getdate(),EXCEL_ROW_ID =386 WHERE PROJECT_ITEM_ID ='P00151-386'</t>
    <phoneticPr fontId="8" type="noConversion"/>
  </si>
  <si>
    <t>NFB 3-100-75 10KA 380V Icu</t>
    <phoneticPr fontId="8" type="noConversion"/>
  </si>
  <si>
    <t>P00151-387</t>
    <phoneticPr fontId="8" type="noConversion"/>
  </si>
  <si>
    <t>Update TND_PROJECT_ITEM set ITEM_ID='2',ITEM_DESC='NFB 3-100-75 10KA 380V Icu',ITEM_UNIT='只',ITEM_QUANTITY =1,ITEM_UNIT_PRICE =null,ITEM_REMARK ='士林、富士、三菱',TYPE_CODE_1 ='15',TYPE_CODE_2 ='15',SUB_TYPE_CODE ='',SYSTEM_MAIN='配電盤設備工程',SYSTEM_SUB='低壓開關箱設備工程',MODIFY_USER_ID ='kao',MODIFY_DATE =getdate(),EXCEL_ROW_ID =387 WHERE PROJECT_ITEM_ID ='P00151-387'</t>
    <phoneticPr fontId="8" type="noConversion"/>
  </si>
  <si>
    <t>NFB 3-50-40 10KA 380V Icu</t>
    <phoneticPr fontId="8" type="noConversion"/>
  </si>
  <si>
    <t>P00151-388</t>
    <phoneticPr fontId="8" type="noConversion"/>
  </si>
  <si>
    <t>Update TND_PROJECT_ITEM set ITEM_ID='3',ITEM_DESC='NFB 3-50-40 10KA 380V Icu',ITEM_UNIT='只',ITEM_QUANTITY =2,ITEM_UNIT_PRICE =null,ITEM_REMARK ='士林、富士、三菱',TYPE_CODE_1 ='15',TYPE_CODE_2 ='15',SUB_TYPE_CODE ='',SYSTEM_MAIN='配電盤設備工程',SYSTEM_SUB='低壓開關箱設備工程',MODIFY_USER_ID ='kao',MODIFY_DATE =getdate(),EXCEL_ROW_ID =388 WHERE PROJECT_ITEM_ID ='P00151-388'</t>
    <phoneticPr fontId="8" type="noConversion"/>
  </si>
  <si>
    <t>NFB 1-50-15 10KA 220V Icu</t>
    <phoneticPr fontId="8" type="noConversion"/>
  </si>
  <si>
    <t>P00151-389</t>
    <phoneticPr fontId="8" type="noConversion"/>
  </si>
  <si>
    <t>Update TND_PROJECT_ITEM set ITEM_ID='4',ITEM_DESC='NFB 1-50-15 10KA 220V Icu',ITEM_UNIT='只',ITEM_QUANTITY =2,ITEM_UNIT_PRICE =null,ITEM_REMARK ='士林、富士、三菱',TYPE_CODE_1 ='15',TYPE_CODE_2 ='15',SUB_TYPE_CODE ='',SYSTEM_MAIN='配電盤設備工程',SYSTEM_SUB='低壓開關箱設備工程',MODIFY_USER_ID ='kao',MODIFY_DATE =getdate(),EXCEL_ROW_ID =389 WHERE PROJECT_ITEM_ID ='P00151-389'</t>
    <phoneticPr fontId="8" type="noConversion"/>
  </si>
  <si>
    <t>CU BUS ＆ SUPPORT</t>
    <phoneticPr fontId="8" type="noConversion"/>
  </si>
  <si>
    <t>P00151-390</t>
    <phoneticPr fontId="8" type="noConversion"/>
  </si>
  <si>
    <t>Update TND_PROJECT_ITEM set ITEM_ID='5',ITEM_DESC='CU BUS ＆ SUPPORT',ITEM_UNIT='式',ITEM_QUANTITY =1,ITEM_UNIT_PRICE =null,ITEM_REMARK ='',TYPE_CODE_1 ='15',TYPE_CODE_2 ='15',SUB_TYPE_CODE ='',SYSTEM_MAIN='配電盤設備工程',SYSTEM_SUB='低壓開關箱設備工程',MODIFY_USER_ID ='kao',MODIFY_DATE =getdate(),EXCEL_ROW_ID =390 WHERE PROJECT_ITEM_ID ='P00151-390'</t>
    <phoneticPr fontId="8" type="noConversion"/>
  </si>
  <si>
    <t>6</t>
    <phoneticPr fontId="8" type="noConversion"/>
  </si>
  <si>
    <r>
      <t>NP</t>
    </r>
    <r>
      <rPr>
        <sz val="12"/>
        <color indexed="8"/>
        <rFont val="細明體"/>
        <family val="3"/>
        <charset val="136"/>
      </rPr>
      <t>、</t>
    </r>
    <r>
      <rPr>
        <sz val="12"/>
        <color indexed="8"/>
        <rFont val="Times New Roman"/>
        <family val="1"/>
      </rPr>
      <t>NB</t>
    </r>
    <r>
      <rPr>
        <sz val="12"/>
        <color indexed="8"/>
        <rFont val="細明體"/>
        <family val="3"/>
        <charset val="136"/>
      </rPr>
      <t>、</t>
    </r>
    <r>
      <rPr>
        <sz val="12"/>
        <color indexed="8"/>
        <rFont val="Times New Roman"/>
        <family val="1"/>
      </rPr>
      <t>TB</t>
    </r>
    <r>
      <rPr>
        <sz val="12"/>
        <color indexed="8"/>
        <rFont val="細明體"/>
        <family val="3"/>
        <charset val="136"/>
      </rPr>
      <t>、五金零料</t>
    </r>
    <phoneticPr fontId="8" type="noConversion"/>
  </si>
  <si>
    <t>P00151-391</t>
    <phoneticPr fontId="8" type="noConversion"/>
  </si>
  <si>
    <t>Update TND_PROJECT_ITEM set ITEM_ID='6',ITEM_DESC='NP、NB、TB、五金零料',ITEM_UNIT='式',ITEM_QUANTITY =1,ITEM_UNIT_PRICE =null,ITEM_REMARK ='',TYPE_CODE_1 ='15',TYPE_CODE_2 ='15',SUB_TYPE_CODE ='',SYSTEM_MAIN='配電盤設備工程',SYSTEM_SUB='低壓開關箱設備工程',MODIFY_USER_ID ='kao',MODIFY_DATE =getdate(),EXCEL_ROW_ID =391 WHERE PROJECT_ITEM_ID ='P00151-391'</t>
    <phoneticPr fontId="8" type="noConversion"/>
  </si>
  <si>
    <t>廠內組配工資</t>
    <phoneticPr fontId="8" type="noConversion"/>
  </si>
  <si>
    <t>P00151-392</t>
    <phoneticPr fontId="8" type="noConversion"/>
  </si>
  <si>
    <t>Update TND_PROJECT_ITEM set ITEM_ID='7',ITEM_DESC='廠內組配工資',ITEM_UNIT='式',ITEM_QUANTITY =1,ITEM_UNIT_PRICE =null,ITEM_REMARK ='',TYPE_CODE_1 ='15',TYPE_CODE_2 ='15',SUB_TYPE_CODE ='',SYSTEM_MAIN='配電盤設備工程',SYSTEM_SUB='低壓開關箱設備工程',MODIFY_USER_ID ='kao',MODIFY_DATE =getdate(),EXCEL_ROW_ID =392 WHERE PROJECT_ITEM_ID ='P00151-392'</t>
    <phoneticPr fontId="8" type="noConversion"/>
  </si>
  <si>
    <t>P00151-393</t>
    <phoneticPr fontId="8" type="noConversion"/>
  </si>
  <si>
    <t>Update TND_PROJECT_ITEM set ITEM_ID='',ITEM_DESC='',ITEM_UNIT='',ITEM_QUANTITY =null,ITEM_UNIT_PRICE =null,ITEM_REMARK ='',TYPE_CODE_1 ='',TYPE_CODE_2 ='',SUB_TYPE_CODE ='',SYSTEM_MAIN='配電盤設備工程',SYSTEM_SUB='低壓開關箱設備工程',MODIFY_USER_ID ='kao',MODIFY_DATE =getdate(),EXCEL_ROW_ID =393 WHERE PROJECT_ITEM_ID ='P00151-393'</t>
    <phoneticPr fontId="8" type="noConversion"/>
  </si>
  <si>
    <t>(二三)</t>
    <phoneticPr fontId="8" type="noConversion"/>
  </si>
  <si>
    <t>WP  PANEL</t>
    <phoneticPr fontId="8" type="noConversion"/>
  </si>
  <si>
    <t>屬噴灌水景工程</t>
    <phoneticPr fontId="8" type="noConversion"/>
  </si>
  <si>
    <t>P00151-394</t>
    <phoneticPr fontId="8" type="noConversion"/>
  </si>
  <si>
    <t>Update TND_PROJECT_ITEM set ITEM_ID='(二三)',ITEM_DESC='WP  PANEL',ITEM_UNIT='',ITEM_QUANTITY =null,ITEM_UNIT_PRICE =null,ITEM_REMARK ='屬噴灌水景工程',TYPE_CODE_1 ='',TYPE_CODE_2 ='',SUB_TYPE_CODE ='',SYSTEM_MAIN='配電盤設備工程',SYSTEM_SUB='低壓開關箱設備工程',MODIFY_USER_ID ='kao',MODIFY_DATE =getdate(),EXCEL_ROW_ID =394 WHERE PROJECT_ITEM_ID ='P00151-394'</t>
    <phoneticPr fontId="8" type="noConversion"/>
  </si>
  <si>
    <t>P00151-395</t>
    <phoneticPr fontId="8" type="noConversion"/>
  </si>
  <si>
    <t>Update TND_PROJECT_ITEM set ITEM_ID='',ITEM_DESC='',ITEM_UNIT='',ITEM_QUANTITY =null,ITEM_UNIT_PRICE =null,ITEM_REMARK ='',TYPE_CODE_1 ='',TYPE_CODE_2 ='',SUB_TYPE_CODE ='',SYSTEM_MAIN='配電盤設備工程',SYSTEM_SUB='低壓開關箱設備工程',MODIFY_USER_ID ='kao',MODIFY_DATE =getdate(),EXCEL_ROW_ID =395 WHERE PROJECT_ITEM_ID ='P00151-395'</t>
    <phoneticPr fontId="8" type="noConversion"/>
  </si>
  <si>
    <t>(二四)</t>
    <phoneticPr fontId="8" type="noConversion"/>
  </si>
  <si>
    <t>RO  PANEL</t>
    <phoneticPr fontId="8" type="noConversion"/>
  </si>
  <si>
    <t>屬RO工程</t>
    <phoneticPr fontId="8" type="noConversion"/>
  </si>
  <si>
    <t>P00151-396</t>
    <phoneticPr fontId="8" type="noConversion"/>
  </si>
  <si>
    <t>Update TND_PROJECT_ITEM set ITEM_ID='(二四)',ITEM_DESC='RO  PANEL',ITEM_UNIT='',ITEM_QUANTITY =null,ITEM_UNIT_PRICE =null,ITEM_REMARK ='屬RO工程',TYPE_CODE_1 ='',TYPE_CODE_2 ='',SUB_TYPE_CODE ='',SYSTEM_MAIN='配電盤設備工程',SYSTEM_SUB='低壓開關箱設備工程',MODIFY_USER_ID ='kao',MODIFY_DATE =getdate(),EXCEL_ROW_ID =396 WHERE PROJECT_ITEM_ID ='P00151-396'</t>
    <phoneticPr fontId="8" type="noConversion"/>
  </si>
  <si>
    <t>P00151-397</t>
    <phoneticPr fontId="8" type="noConversion"/>
  </si>
  <si>
    <t>Update TND_PROJECT_ITEM set ITEM_ID='',ITEM_DESC='',ITEM_UNIT='',ITEM_QUANTITY =null,ITEM_UNIT_PRICE =null,ITEM_REMARK ='',TYPE_CODE_1 ='',TYPE_CODE_2 ='',SUB_TYPE_CODE ='',SYSTEM_MAIN='配電盤設備工程',SYSTEM_SUB='低壓開關箱設備工程',MODIFY_USER_ID ='kao',MODIFY_DATE =getdate(),EXCEL_ROW_ID =397 WHERE PROJECT_ITEM_ID ='P00151-397'</t>
    <phoneticPr fontId="8" type="noConversion"/>
  </si>
  <si>
    <t>(二五)</t>
    <phoneticPr fontId="8" type="noConversion"/>
  </si>
  <si>
    <t>ACP-B1F-1  PANEL</t>
    <phoneticPr fontId="8" type="noConversion"/>
  </si>
  <si>
    <t>屬空調工程</t>
    <phoneticPr fontId="8" type="noConversion"/>
  </si>
  <si>
    <t>P00151-398</t>
    <phoneticPr fontId="8" type="noConversion"/>
  </si>
  <si>
    <t>Update TND_PROJECT_ITEM set ITEM_ID='(二五)',ITEM_DESC='ACP-B1F-1  PANEL',ITEM_UNIT='',ITEM_QUANTITY =null,ITEM_UNIT_PRICE =null,ITEM_REMARK ='屬空調工程',TYPE_CODE_1 ='',TYPE_CODE_2 ='',SUB_TYPE_CODE ='',SYSTEM_MAIN='配電盤設備工程',SYSTEM_SUB='低壓開關箱設備工程',MODIFY_USER_ID ='kao',MODIFY_DATE =getdate(),EXCEL_ROW_ID =398 WHERE PROJECT_ITEM_ID ='P00151-398'</t>
    <phoneticPr fontId="8" type="noConversion"/>
  </si>
  <si>
    <t>P00151-399</t>
    <phoneticPr fontId="8" type="noConversion"/>
  </si>
  <si>
    <t>Update TND_PROJECT_ITEM set ITEM_ID='',ITEM_DESC='',ITEM_UNIT='',ITEM_QUANTITY =null,ITEM_UNIT_PRICE =null,ITEM_REMARK ='',TYPE_CODE_1 ='',TYPE_CODE_2 ='',SUB_TYPE_CODE ='',SYSTEM_MAIN='配電盤設備工程',SYSTEM_SUB='低壓開關箱設備工程',MODIFY_USER_ID ='kao',MODIFY_DATE =getdate(),EXCEL_ROW_ID =399 WHERE PROJECT_ITEM_ID ='P00151-399'</t>
    <phoneticPr fontId="8" type="noConversion"/>
  </si>
  <si>
    <t>(二六)</t>
    <phoneticPr fontId="8" type="noConversion"/>
  </si>
  <si>
    <t>ACP-B1F-3  PANEL</t>
    <phoneticPr fontId="8" type="noConversion"/>
  </si>
  <si>
    <t>P00151-400</t>
    <phoneticPr fontId="8" type="noConversion"/>
  </si>
  <si>
    <t>Update TND_PROJECT_ITEM set ITEM_ID='(二六)',ITEM_DESC='ACP-B1F-3  PANEL',ITEM_UNIT='',ITEM_QUANTITY =null,ITEM_UNIT_PRICE =null,ITEM_REMARK ='屬空調工程',TYPE_CODE_1 ='',TYPE_CODE_2 ='',SUB_TYPE_CODE ='',SYSTEM_MAIN='配電盤設備工程',SYSTEM_SUB='低壓開關箱設備工程',MODIFY_USER_ID ='kao',MODIFY_DATE =getdate(),EXCEL_ROW_ID =400 WHERE PROJECT_ITEM_ID ='P00151-400'</t>
    <phoneticPr fontId="8" type="noConversion"/>
  </si>
  <si>
    <t>P00151-401</t>
    <phoneticPr fontId="8" type="noConversion"/>
  </si>
  <si>
    <t>Update TND_PROJECT_ITEM set ITEM_ID='',ITEM_DESC='',ITEM_UNIT='',ITEM_QUANTITY =null,ITEM_UNIT_PRICE =null,ITEM_REMARK ='',TYPE_CODE_1 ='',TYPE_CODE_2 ='',SUB_TYPE_CODE ='',SYSTEM_MAIN='配電盤設備工程',SYSTEM_SUB='低壓開關箱設備工程',MODIFY_USER_ID ='kao',MODIFY_DATE =getdate(),EXCEL_ROW_ID =401 WHERE PROJECT_ITEM_ID ='P00151-401'</t>
    <phoneticPr fontId="8" type="noConversion"/>
  </si>
  <si>
    <t>(二七)</t>
    <phoneticPr fontId="8" type="noConversion"/>
  </si>
  <si>
    <t>ACP-B1F-2  PANEL</t>
    <phoneticPr fontId="8" type="noConversion"/>
  </si>
  <si>
    <t>屬空調工程</t>
    <phoneticPr fontId="8" type="noConversion"/>
  </si>
  <si>
    <t>P00151-402</t>
    <phoneticPr fontId="8" type="noConversion"/>
  </si>
  <si>
    <t>Update TND_PROJECT_ITEM set ITEM_ID='(二七)',ITEM_DESC='ACP-B1F-2  PANEL',ITEM_UNIT='',ITEM_QUANTITY =null,ITEM_UNIT_PRICE =null,ITEM_REMARK ='屬空調工程',TYPE_CODE_1 ='',TYPE_CODE_2 ='',SUB_TYPE_CODE ='',SYSTEM_MAIN='配電盤設備工程',SYSTEM_SUB='低壓開關箱設備工程',MODIFY_USER_ID ='kao',MODIFY_DATE =getdate(),EXCEL_ROW_ID =402 WHERE PROJECT_ITEM_ID ='P00151-402'</t>
    <phoneticPr fontId="8" type="noConversion"/>
  </si>
  <si>
    <t>P00151-403</t>
    <phoneticPr fontId="8" type="noConversion"/>
  </si>
  <si>
    <t>Update TND_PROJECT_ITEM set ITEM_ID='',ITEM_DESC='',ITEM_UNIT='',ITEM_QUANTITY =null,ITEM_UNIT_PRICE =null,ITEM_REMARK ='',TYPE_CODE_1 ='',TYPE_CODE_2 ='',SUB_TYPE_CODE ='',SYSTEM_MAIN='配電盤設備工程',SYSTEM_SUB='低壓開關箱設備工程',MODIFY_USER_ID ='kao',MODIFY_DATE =getdate(),EXCEL_ROW_ID =403 WHERE PROJECT_ITEM_ID ='P00151-403'</t>
    <phoneticPr fontId="8" type="noConversion"/>
  </si>
  <si>
    <t>(二八)</t>
    <phoneticPr fontId="8" type="noConversion"/>
  </si>
  <si>
    <t>ACP-B1F-4  PANEL</t>
    <phoneticPr fontId="8" type="noConversion"/>
  </si>
  <si>
    <t>P00151-404</t>
    <phoneticPr fontId="8" type="noConversion"/>
  </si>
  <si>
    <t>Update TND_PROJECT_ITEM set ITEM_ID='(二八)',ITEM_DESC='ACP-B1F-4  PANEL',ITEM_UNIT='',ITEM_QUANTITY =null,ITEM_UNIT_PRICE =null,ITEM_REMARK ='屬空調工程',TYPE_CODE_1 ='',TYPE_CODE_2 ='',SUB_TYPE_CODE ='',SYSTEM_MAIN='配電盤設備工程',SYSTEM_SUB='低壓開關箱設備工程',MODIFY_USER_ID ='kao',MODIFY_DATE =getdate(),EXCEL_ROW_ID =404 WHERE PROJECT_ITEM_ID ='P00151-404'</t>
    <phoneticPr fontId="8" type="noConversion"/>
  </si>
  <si>
    <t>P00151-405</t>
    <phoneticPr fontId="8" type="noConversion"/>
  </si>
  <si>
    <t>Update TND_PROJECT_ITEM set ITEM_ID='',ITEM_DESC='',ITEM_UNIT='',ITEM_QUANTITY =null,ITEM_UNIT_PRICE =null,ITEM_REMARK ='',TYPE_CODE_1 ='',TYPE_CODE_2 ='',SUB_TYPE_CODE ='',SYSTEM_MAIN='配電盤設備工程',SYSTEM_SUB='低壓開關箱設備工程',MODIFY_USER_ID ='kao',MODIFY_DATE =getdate(),EXCEL_ROW_ID =405 WHERE PROJECT_ITEM_ID ='P00151-405'</t>
    <phoneticPr fontId="8" type="noConversion"/>
  </si>
  <si>
    <t>(二九)</t>
    <phoneticPr fontId="8" type="noConversion"/>
  </si>
  <si>
    <t>ACP-1F-1  PANEL</t>
    <phoneticPr fontId="8" type="noConversion"/>
  </si>
  <si>
    <t>屬空調工程</t>
    <phoneticPr fontId="8" type="noConversion"/>
  </si>
  <si>
    <t>P00151-406</t>
    <phoneticPr fontId="8" type="noConversion"/>
  </si>
  <si>
    <t>Update TND_PROJECT_ITEM set ITEM_ID='(二九)',ITEM_DESC='ACP-1F-1  PANEL',ITEM_UNIT='',ITEM_QUANTITY =null,ITEM_UNIT_PRICE =null,ITEM_REMARK ='屬空調工程',TYPE_CODE_1 ='',TYPE_CODE_2 ='',SUB_TYPE_CODE ='',SYSTEM_MAIN='配電盤設備工程',SYSTEM_SUB='低壓開關箱設備工程',MODIFY_USER_ID ='kao',MODIFY_DATE =getdate(),EXCEL_ROW_ID =406 WHERE PROJECT_ITEM_ID ='P00151-406'</t>
    <phoneticPr fontId="8" type="noConversion"/>
  </si>
  <si>
    <t>P00151-407</t>
    <phoneticPr fontId="8" type="noConversion"/>
  </si>
  <si>
    <t>Update TND_PROJECT_ITEM set ITEM_ID='',ITEM_DESC='',ITEM_UNIT='',ITEM_QUANTITY =null,ITEM_UNIT_PRICE =null,ITEM_REMARK ='',TYPE_CODE_1 ='',TYPE_CODE_2 ='',SUB_TYPE_CODE ='',SYSTEM_MAIN='配電盤設備工程',SYSTEM_SUB='低壓開關箱設備工程',MODIFY_USER_ID ='kao',MODIFY_DATE =getdate(),EXCEL_ROW_ID =407 WHERE PROJECT_ITEM_ID ='P00151-407'</t>
    <phoneticPr fontId="8" type="noConversion"/>
  </si>
  <si>
    <t>(三十)</t>
    <phoneticPr fontId="8" type="noConversion"/>
  </si>
  <si>
    <t>ACP-1F-2  PANEL</t>
    <phoneticPr fontId="8" type="noConversion"/>
  </si>
  <si>
    <t>屬空調工程</t>
    <phoneticPr fontId="8" type="noConversion"/>
  </si>
  <si>
    <t>P00151-408</t>
    <phoneticPr fontId="8" type="noConversion"/>
  </si>
  <si>
    <t>Update TND_PROJECT_ITEM set ITEM_ID='(三十)',ITEM_DESC='ACP-1F-2  PANEL',ITEM_UNIT='',ITEM_QUANTITY =null,ITEM_UNIT_PRICE =null,ITEM_REMARK ='屬空調工程',TYPE_CODE_1 ='',TYPE_CODE_2 ='',SUB_TYPE_CODE ='',SYSTEM_MAIN='配電盤設備工程',SYSTEM_SUB='低壓開關箱設備工程',MODIFY_USER_ID ='kao',MODIFY_DATE =getdate(),EXCEL_ROW_ID =408 WHERE PROJECT_ITEM_ID ='P00151-408'</t>
    <phoneticPr fontId="8" type="noConversion"/>
  </si>
  <si>
    <t>P00151-409</t>
    <phoneticPr fontId="8" type="noConversion"/>
  </si>
  <si>
    <t>Update TND_PROJECT_ITEM set ITEM_ID='',ITEM_DESC='',ITEM_UNIT='',ITEM_QUANTITY =null,ITEM_UNIT_PRICE =null,ITEM_REMARK ='',TYPE_CODE_1 ='',TYPE_CODE_2 ='',SUB_TYPE_CODE ='',SYSTEM_MAIN='配電盤設備工程',SYSTEM_SUB='低壓開關箱設備工程',MODIFY_USER_ID ='kao',MODIFY_DATE =getdate(),EXCEL_ROW_ID =409 WHERE PROJECT_ITEM_ID ='P00151-409'</t>
    <phoneticPr fontId="8" type="noConversion"/>
  </si>
  <si>
    <t>(三一)</t>
    <phoneticPr fontId="8" type="noConversion"/>
  </si>
  <si>
    <t>ACP-2F-1  PANEL</t>
    <phoneticPr fontId="8" type="noConversion"/>
  </si>
  <si>
    <t>P00151-410</t>
    <phoneticPr fontId="8" type="noConversion"/>
  </si>
  <si>
    <t>Update TND_PROJECT_ITEM set ITEM_ID='(三一)',ITEM_DESC='ACP-2F-1  PANEL',ITEM_UNIT='',ITEM_QUANTITY =null,ITEM_UNIT_PRICE =null,ITEM_REMARK ='屬空調工程',TYPE_CODE_1 ='',TYPE_CODE_2 ='',SUB_TYPE_CODE ='',SYSTEM_MAIN='配電盤設備工程',SYSTEM_SUB='低壓開關箱設備工程',MODIFY_USER_ID ='kao',MODIFY_DATE =getdate(),EXCEL_ROW_ID =410 WHERE PROJECT_ITEM_ID ='P00151-410'</t>
    <phoneticPr fontId="8" type="noConversion"/>
  </si>
  <si>
    <t>P00151-411</t>
    <phoneticPr fontId="8" type="noConversion"/>
  </si>
  <si>
    <t>Update TND_PROJECT_ITEM set ITEM_ID='',ITEM_DESC='',ITEM_UNIT='',ITEM_QUANTITY =null,ITEM_UNIT_PRICE =null,ITEM_REMARK ='',TYPE_CODE_1 ='',TYPE_CODE_2 ='',SUB_TYPE_CODE ='',SYSTEM_MAIN='配電盤設備工程',SYSTEM_SUB='低壓開關箱設備工程',MODIFY_USER_ID ='kao',MODIFY_DATE =getdate(),EXCEL_ROW_ID =411 WHERE PROJECT_ITEM_ID ='P00151-411'</t>
    <phoneticPr fontId="8" type="noConversion"/>
  </si>
  <si>
    <t>(三二)</t>
    <phoneticPr fontId="8" type="noConversion"/>
  </si>
  <si>
    <t>ACP-3(~12)F-1  PANEL</t>
    <phoneticPr fontId="8" type="noConversion"/>
  </si>
  <si>
    <t>P00151-412</t>
    <phoneticPr fontId="8" type="noConversion"/>
  </si>
  <si>
    <t>Update TND_PROJECT_ITEM set ITEM_ID='(三二)',ITEM_DESC='ACP-3(~12)F-1  PANEL',ITEM_UNIT='',ITEM_QUANTITY =null,ITEM_UNIT_PRICE =null,ITEM_REMARK ='屬空調工程',TYPE_CODE_1 ='',TYPE_CODE_2 ='',SUB_TYPE_CODE ='',SYSTEM_MAIN='配電盤設備工程',SYSTEM_SUB='低壓開關箱設備工程',MODIFY_USER_ID ='kao',MODIFY_DATE =getdate(),EXCEL_ROW_ID =412 WHERE PROJECT_ITEM_ID ='P00151-412'</t>
    <phoneticPr fontId="8" type="noConversion"/>
  </si>
  <si>
    <t>P00151-413</t>
    <phoneticPr fontId="8" type="noConversion"/>
  </si>
  <si>
    <t>Update TND_PROJECT_ITEM set ITEM_ID='',ITEM_DESC='',ITEM_UNIT='',ITEM_QUANTITY =null,ITEM_UNIT_PRICE =null,ITEM_REMARK ='',TYPE_CODE_1 ='',TYPE_CODE_2 ='',SUB_TYPE_CODE ='',SYSTEM_MAIN='配電盤設備工程',SYSTEM_SUB='低壓開關箱設備工程',MODIFY_USER_ID ='kao',MODIFY_DATE =getdate(),EXCEL_ROW_ID =413 WHERE PROJECT_ITEM_ID ='P00151-413'</t>
    <phoneticPr fontId="8" type="noConversion"/>
  </si>
  <si>
    <t>(三三)</t>
    <phoneticPr fontId="8" type="noConversion"/>
  </si>
  <si>
    <t>ACP-R1F-1  PANEL</t>
    <phoneticPr fontId="8" type="noConversion"/>
  </si>
  <si>
    <t>P00151-414</t>
    <phoneticPr fontId="8" type="noConversion"/>
  </si>
  <si>
    <t>Update TND_PROJECT_ITEM set ITEM_ID='(三三)',ITEM_DESC='ACP-R1F-1  PANEL',ITEM_UNIT='',ITEM_QUANTITY =null,ITEM_UNIT_PRICE =null,ITEM_REMARK ='屬空調工程',TYPE_CODE_1 ='',TYPE_CODE_2 ='',SUB_TYPE_CODE ='',SYSTEM_MAIN='配電盤設備工程',SYSTEM_SUB='低壓開關箱設備工程',MODIFY_USER_ID ='kao',MODIFY_DATE =getdate(),EXCEL_ROW_ID =414 WHERE PROJECT_ITEM_ID ='P00151-414'</t>
    <phoneticPr fontId="8" type="noConversion"/>
  </si>
  <si>
    <t>P00151-415</t>
    <phoneticPr fontId="8" type="noConversion"/>
  </si>
  <si>
    <t>Update TND_PROJECT_ITEM set ITEM_ID='',ITEM_DESC='',ITEM_UNIT='',ITEM_QUANTITY =null,ITEM_UNIT_PRICE =null,ITEM_REMARK ='',TYPE_CODE_1 ='',TYPE_CODE_2 ='',SUB_TYPE_CODE ='',SYSTEM_MAIN='配電盤設備工程',SYSTEM_SUB='低壓開關箱設備工程',MODIFY_USER_ID ='kao',MODIFY_DATE =getdate(),EXCEL_ROW_ID =415 WHERE PROJECT_ITEM_ID ='P00151-415'</t>
    <phoneticPr fontId="8" type="noConversion"/>
  </si>
  <si>
    <t>(三四)</t>
    <phoneticPr fontId="8" type="noConversion"/>
  </si>
  <si>
    <t>ACP-R1F-3  PANEL</t>
    <phoneticPr fontId="8" type="noConversion"/>
  </si>
  <si>
    <t>P00151-416</t>
    <phoneticPr fontId="8" type="noConversion"/>
  </si>
  <si>
    <t>Update TND_PROJECT_ITEM set ITEM_ID='(三四)',ITEM_DESC='ACP-R1F-3  PANEL',ITEM_UNIT='',ITEM_QUANTITY =null,ITEM_UNIT_PRICE =null,ITEM_REMARK ='屬空調工程',TYPE_CODE_1 ='',TYPE_CODE_2 ='',SUB_TYPE_CODE ='',SYSTEM_MAIN='配電盤設備工程',SYSTEM_SUB='低壓開關箱設備工程',MODIFY_USER_ID ='kao',MODIFY_DATE =getdate(),EXCEL_ROW_ID =416 WHERE PROJECT_ITEM_ID ='P00151-416'</t>
    <phoneticPr fontId="8" type="noConversion"/>
  </si>
  <si>
    <t>P00151-417</t>
    <phoneticPr fontId="8" type="noConversion"/>
  </si>
  <si>
    <t>Update TND_PROJECT_ITEM set ITEM_ID='',ITEM_DESC='',ITEM_UNIT='',ITEM_QUANTITY =null,ITEM_UNIT_PRICE =null,ITEM_REMARK ='',TYPE_CODE_1 ='',TYPE_CODE_2 ='',SUB_TYPE_CODE ='',SYSTEM_MAIN='配電盤設備工程',SYSTEM_SUB='低壓開關箱設備工程',MODIFY_USER_ID ='kao',MODIFY_DATE =getdate(),EXCEL_ROW_ID =417 WHERE PROJECT_ITEM_ID ='P00151-417'</t>
    <phoneticPr fontId="8" type="noConversion"/>
  </si>
  <si>
    <t>(三五)</t>
    <phoneticPr fontId="8" type="noConversion"/>
  </si>
  <si>
    <t>ACP-R1F-2  PANEL</t>
    <phoneticPr fontId="8" type="noConversion"/>
  </si>
  <si>
    <t>P00151-418</t>
    <phoneticPr fontId="8" type="noConversion"/>
  </si>
  <si>
    <t>Update TND_PROJECT_ITEM set ITEM_ID='(三五)',ITEM_DESC='ACP-R1F-2  PANEL',ITEM_UNIT='',ITEM_QUANTITY =null,ITEM_UNIT_PRICE =null,ITEM_REMARK ='屬空調工程',TYPE_CODE_1 ='',TYPE_CODE_2 ='',SUB_TYPE_CODE ='',SYSTEM_MAIN='配電盤設備工程',SYSTEM_SUB='低壓開關箱設備工程',MODIFY_USER_ID ='kao',MODIFY_DATE =getdate(),EXCEL_ROW_ID =418 WHERE PROJECT_ITEM_ID ='P00151-418'</t>
    <phoneticPr fontId="8" type="noConversion"/>
  </si>
  <si>
    <t>P00151-419</t>
    <phoneticPr fontId="8" type="noConversion"/>
  </si>
  <si>
    <t>Update TND_PROJECT_ITEM set ITEM_ID='',ITEM_DESC='',ITEM_UNIT='',ITEM_QUANTITY =null,ITEM_UNIT_PRICE =null,ITEM_REMARK ='',TYPE_CODE_1 ='',TYPE_CODE_2 ='',SUB_TYPE_CODE ='',SYSTEM_MAIN='配電盤設備工程',SYSTEM_SUB='低壓開關箱設備工程',MODIFY_USER_ID ='kao',MODIFY_DATE =getdate(),EXCEL_ROW_ID =419 WHERE PROJECT_ITEM_ID ='P00151-419'</t>
    <phoneticPr fontId="8" type="noConversion"/>
  </si>
  <si>
    <t>(三六)</t>
    <phoneticPr fontId="8" type="noConversion"/>
  </si>
  <si>
    <t>PW  PANEL</t>
    <phoneticPr fontId="8" type="noConversion"/>
  </si>
  <si>
    <t>P00151-420</t>
    <phoneticPr fontId="8" type="noConversion"/>
  </si>
  <si>
    <t>Update TND_PROJECT_ITEM set ITEM_ID='(三六)',ITEM_DESC='PW  PANEL',ITEM_UNIT='',ITEM_QUANTITY =null,ITEM_UNIT_PRICE =null,ITEM_REMARK ='',TYPE_CODE_1 ='15',TYPE_CODE_2 ='15',SUB_TYPE_CODE ='',SYSTEM_MAIN='配電盤設備工程',SYSTEM_SUB='低壓開關箱設備工程',MODIFY_USER_ID ='kao',MODIFY_DATE =getdate(),EXCEL_ROW_ID =420 WHERE PROJECT_ITEM_ID ='P00151-420'</t>
    <phoneticPr fontId="8" type="noConversion"/>
  </si>
  <si>
    <r>
      <t>CASE</t>
    </r>
    <r>
      <rPr>
        <sz val="12"/>
        <color indexed="8"/>
        <rFont val="新細明體"/>
        <family val="1"/>
        <charset val="136"/>
      </rPr>
      <t>：</t>
    </r>
    <r>
      <rPr>
        <sz val="12"/>
        <color indexed="8"/>
        <rFont val="Times New Roman"/>
        <family val="1"/>
      </rPr>
      <t>SS41×2.0</t>
    </r>
    <r>
      <rPr>
        <vertAlign val="superscript"/>
        <sz val="12"/>
        <color indexed="8"/>
        <rFont val="Times New Roman"/>
        <family val="1"/>
      </rPr>
      <t>t</t>
    </r>
    <phoneticPr fontId="8" type="noConversion"/>
  </si>
  <si>
    <t>含S.P×6P</t>
    <phoneticPr fontId="8" type="noConversion"/>
  </si>
  <si>
    <t>P00151-421</t>
    <phoneticPr fontId="8" type="noConversion"/>
  </si>
  <si>
    <t>Update TND_PROJECT_ITEM set ITEM_ID='1',ITEM_DESC='CASE：SS41×2.0t',ITEM_UNIT='只',ITEM_QUANTITY =1,ITEM_UNIT_PRICE =null,ITEM_REMARK ='含S.P×6P',TYPE_CODE_1 ='15',TYPE_CODE_2 ='15',SUB_TYPE_CODE ='',SYSTEM_MAIN='配電盤設備工程',SYSTEM_SUB='低壓開關箱設備工程',MODIFY_USER_ID ='kao',MODIFY_DATE =getdate(),EXCEL_ROW_ID =421 WHERE PROJECT_ITEM_ID ='P00151-421'</t>
    <phoneticPr fontId="8" type="noConversion"/>
  </si>
  <si>
    <t>NFB 3-100-100 15KA 380V Icu</t>
    <phoneticPr fontId="8" type="noConversion"/>
  </si>
  <si>
    <t>P00151-422</t>
    <phoneticPr fontId="8" type="noConversion"/>
  </si>
  <si>
    <t>Update TND_PROJECT_ITEM set ITEM_ID='2',ITEM_DESC='NFB 3-100-100 15KA 380V Icu',ITEM_UNIT='只',ITEM_QUANTITY =1,ITEM_UNIT_PRICE =null,ITEM_REMARK ='士林、富士、三菱',TYPE_CODE_1 ='15',TYPE_CODE_2 ='15',SUB_TYPE_CODE ='',SYSTEM_MAIN='配電盤設備工程',SYSTEM_SUB='低壓開關箱設備工程',MODIFY_USER_ID ='kao',MODIFY_DATE =getdate(),EXCEL_ROW_ID =422 WHERE PROJECT_ITEM_ID ='P00151-422'</t>
    <phoneticPr fontId="8" type="noConversion"/>
  </si>
  <si>
    <t>NFB 3-50-50 15KA 380V Icu</t>
    <phoneticPr fontId="8" type="noConversion"/>
  </si>
  <si>
    <t>P00151-423</t>
    <phoneticPr fontId="8" type="noConversion"/>
  </si>
  <si>
    <t>Update TND_PROJECT_ITEM set ITEM_ID='3',ITEM_DESC='NFB 3-50-50 15KA 380V Icu',ITEM_UNIT='只',ITEM_QUANTITY =1,ITEM_UNIT_PRICE =null,ITEM_REMARK ='士林、富士、三菱',TYPE_CODE_1 ='15',TYPE_CODE_2 ='15',SUB_TYPE_CODE ='',SYSTEM_MAIN='配電盤設備工程',SYSTEM_SUB='低壓開關箱設備工程',MODIFY_USER_ID ='kao',MODIFY_DATE =getdate(),EXCEL_ROW_ID =423 WHERE PROJECT_ITEM_ID ='P00151-423'</t>
    <phoneticPr fontId="8" type="noConversion"/>
  </si>
  <si>
    <t>NFB 3-50-30 15KA 380V Icu</t>
    <phoneticPr fontId="8" type="noConversion"/>
  </si>
  <si>
    <t>P00151-424</t>
    <phoneticPr fontId="8" type="noConversion"/>
  </si>
  <si>
    <t>Update TND_PROJECT_ITEM set ITEM_ID='4',ITEM_DESC='NFB 3-50-30 15KA 380V Icu',ITEM_UNIT='只',ITEM_QUANTITY =3,ITEM_UNIT_PRICE =null,ITEM_REMARK ='士林、富士、三菱',TYPE_CODE_1 ='15',TYPE_CODE_2 ='15',SUB_TYPE_CODE ='',SYSTEM_MAIN='配電盤設備工程',SYSTEM_SUB='低壓開關箱設備工程',MODIFY_USER_ID ='kao',MODIFY_DATE =getdate(),EXCEL_ROW_ID =424 WHERE PROJECT_ITEM_ID ='P00151-424'</t>
    <phoneticPr fontId="8" type="noConversion"/>
  </si>
  <si>
    <t>ELCB 3P 15A 10KA 380V 30mA 0.1SEC</t>
    <phoneticPr fontId="8" type="noConversion"/>
  </si>
  <si>
    <t>P00151-425</t>
    <phoneticPr fontId="8" type="noConversion"/>
  </si>
  <si>
    <t>Update TND_PROJECT_ITEM set ITEM_ID='5',ITEM_DESC='ELCB 3P 15A 10KA 380V 30mA 0.1SEC',ITEM_UNIT='只',ITEM_QUANTITY =2,ITEM_UNIT_PRICE =null,ITEM_REMARK ='士林、富士、三菱',TYPE_CODE_1 ='15',TYPE_CODE_2 ='15',SUB_TYPE_CODE ='',SYSTEM_MAIN='配電盤設備工程',SYSTEM_SUB='低壓開關箱設備工程',MODIFY_USER_ID ='kao',MODIFY_DATE =getdate(),EXCEL_ROW_ID =425 WHERE PROJECT_ITEM_ID ='P00151-425'</t>
    <phoneticPr fontId="8" type="noConversion"/>
  </si>
  <si>
    <r>
      <t>MS 3</t>
    </r>
    <r>
      <rPr>
        <sz val="12"/>
        <color indexed="8"/>
        <rFont val="ＤＦ中太楷書体"/>
        <family val="2"/>
        <charset val="128"/>
      </rPr>
      <t>ψ</t>
    </r>
    <r>
      <rPr>
        <sz val="12"/>
        <color indexed="8"/>
        <rFont val="新細明體"/>
        <family val="1"/>
        <charset val="136"/>
      </rPr>
      <t>380V 3HP欠相保護型</t>
    </r>
    <phoneticPr fontId="8" type="noConversion"/>
  </si>
  <si>
    <t>P00151-426</t>
    <phoneticPr fontId="8" type="noConversion"/>
  </si>
  <si>
    <t>Update TND_PROJECT_ITEM set ITEM_ID='6',ITEM_DESC='MS 3ψ380V 3HP欠相保護型',ITEM_UNIT='只',ITEM_QUANTITY =2,ITEM_UNIT_PRICE =null,ITEM_REMARK ='士林、富士、三菱',TYPE_CODE_1 ='15',TYPE_CODE_2 ='15',SUB_TYPE_CODE ='',SYSTEM_MAIN='配電盤設備工程',SYSTEM_SUB='低壓開關箱設備工程',MODIFY_USER_ID ='kao',MODIFY_DATE =getdate(),EXCEL_ROW_ID =426 WHERE PROJECT_ITEM_ID ='P00151-426'</t>
    <phoneticPr fontId="8" type="noConversion"/>
  </si>
  <si>
    <t>FLS交互並列，附水銀浮球三球</t>
    <phoneticPr fontId="8" type="noConversion"/>
  </si>
  <si>
    <t>立石、國際</t>
    <phoneticPr fontId="8" type="noConversion"/>
  </si>
  <si>
    <t>P00151-427</t>
    <phoneticPr fontId="8" type="noConversion"/>
  </si>
  <si>
    <t>Update TND_PROJECT_ITEM set ITEM_ID='7',ITEM_DESC='FLS交互並列，附水銀浮球三球',ITEM_UNIT='組',ITEM_QUANTITY =1,ITEM_UNIT_PRICE =null,ITEM_REMARK ='立石、國際',TYPE_CODE_1 ='15',TYPE_CODE_2 ='15',SUB_TYPE_CODE ='',SYSTEM_MAIN='配電盤設備工程',SYSTEM_SUB='低壓開關箱設備工程',MODIFY_USER_ID ='kao',MODIFY_DATE =getdate(),EXCEL_ROW_ID =427 WHERE PROJECT_ITEM_ID ='P00151-427'</t>
    <phoneticPr fontId="8" type="noConversion"/>
  </si>
  <si>
    <t>EX-RY</t>
    <phoneticPr fontId="8" type="noConversion"/>
  </si>
  <si>
    <t>立石、國際</t>
    <phoneticPr fontId="8" type="noConversion"/>
  </si>
  <si>
    <t>P00151-428</t>
    <phoneticPr fontId="8" type="noConversion"/>
  </si>
  <si>
    <t>Update TND_PROJECT_ITEM set ITEM_ID='8',ITEM_DESC='EX-RY',ITEM_UNIT='組',ITEM_QUANTITY =1,ITEM_UNIT_PRICE =null,ITEM_REMARK ='立石、國際',TYPE_CODE_1 ='15',TYPE_CODE_2 ='15',SUB_TYPE_CODE ='',SYSTEM_MAIN='配電盤設備工程',SYSTEM_SUB='低壓開關箱設備工程',MODIFY_USER_ID ='kao',MODIFY_DATE =getdate(),EXCEL_ROW_ID =428 WHERE PROJECT_ITEM_ID ='P00151-428'</t>
    <phoneticPr fontId="8" type="noConversion"/>
  </si>
  <si>
    <t>SS+KEY 22Φ 三段 2a-0-2a (CE、TUV認證)</t>
    <phoneticPr fontId="8" type="noConversion"/>
  </si>
  <si>
    <t>NHD,FUJI,MOELLER</t>
    <phoneticPr fontId="8" type="noConversion"/>
  </si>
  <si>
    <t>P00151-429</t>
    <phoneticPr fontId="8" type="noConversion"/>
  </si>
  <si>
    <t>Update TND_PROJECT_ITEM set ITEM_ID='9',ITEM_DESC='SS+KEY 22Φ 三段 2a-0-2a (CE、TUV認證)',ITEM_UNIT='只',ITEM_QUANTITY =1,ITEM_UNIT_PRICE =null,ITEM_REMARK ='NHD,FUJI,MOELLER',TYPE_CODE_1 ='15',TYPE_CODE_2 ='15',SUB_TYPE_CODE ='',SYSTEM_MAIN='配電盤設備工程',SYSTEM_SUB='低壓開關箱設備工程',MODIFY_USER_ID ='kao',MODIFY_DATE =getdate(),EXCEL_ROW_ID =429 WHERE PROJECT_ITEM_ID ='P00151-429'</t>
    <phoneticPr fontId="8" type="noConversion"/>
  </si>
  <si>
    <t>PBL 22Φ 1a1b (抗干擾直接式LED燈 CE、TUV認證)</t>
    <phoneticPr fontId="8" type="noConversion"/>
  </si>
  <si>
    <t>NHD,FUJI,MOELLER</t>
    <phoneticPr fontId="8" type="noConversion"/>
  </si>
  <si>
    <t>P00151-430</t>
    <phoneticPr fontId="8" type="noConversion"/>
  </si>
  <si>
    <t>Update TND_PROJECT_ITEM set ITEM_ID='10',ITEM_DESC='PBL 22Φ 1a1b (抗干擾直接式LED燈 CE、TUV認證)',ITEM_UNIT='只',ITEM_QUANTITY =4,ITEM_UNIT_PRICE =null,ITEM_REMARK ='NHD,FUJI,MOELLER',TYPE_CODE_1 ='15',TYPE_CODE_2 ='15',SUB_TYPE_CODE ='',SYSTEM_MAIN='配電盤設備工程',SYSTEM_SUB='低壓開關箱設備工程',MODIFY_USER_ID ='kao',MODIFY_DATE =getdate(),EXCEL_ROW_ID =430 WHERE PROJECT_ITEM_ID ='P00151-430'</t>
    <phoneticPr fontId="8" type="noConversion"/>
  </si>
  <si>
    <t>歐式保險絲組附斷電指示</t>
    <phoneticPr fontId="8" type="noConversion"/>
  </si>
  <si>
    <t>P00151-431</t>
    <phoneticPr fontId="8" type="noConversion"/>
  </si>
  <si>
    <t>Update TND_PROJECT_ITEM set ITEM_ID='11',ITEM_DESC='歐式保險絲組附斷電指示',ITEM_UNIT='式',ITEM_QUANTITY =1,ITEM_UNIT_PRICE =null,ITEM_REMARK ='',TYPE_CODE_1 ='15',TYPE_CODE_2 ='15',SUB_TYPE_CODE ='',SYSTEM_MAIN='配電盤設備工程',SYSTEM_SUB='低壓開關箱設備工程',MODIFY_USER_ID ='kao',MODIFY_DATE =getdate(),EXCEL_ROW_ID =431 WHERE PROJECT_ITEM_ID ='P00151-431'</t>
    <phoneticPr fontId="8" type="noConversion"/>
  </si>
  <si>
    <t>CU BUS 、PVC</t>
    <phoneticPr fontId="8" type="noConversion"/>
  </si>
  <si>
    <r>
      <t>含</t>
    </r>
    <r>
      <rPr>
        <sz val="12"/>
        <color indexed="8"/>
        <rFont val="Times New Roman"/>
        <family val="1"/>
      </rPr>
      <t>S.P</t>
    </r>
    <r>
      <rPr>
        <sz val="12"/>
        <color indexed="8"/>
        <rFont val="細明體"/>
        <family val="3"/>
        <charset val="136"/>
      </rPr>
      <t>×</t>
    </r>
    <r>
      <rPr>
        <sz val="12"/>
        <color indexed="8"/>
        <rFont val="Times New Roman"/>
        <family val="1"/>
      </rPr>
      <t>6P</t>
    </r>
    <phoneticPr fontId="8" type="noConversion"/>
  </si>
  <si>
    <t>P00151-432</t>
    <phoneticPr fontId="8" type="noConversion"/>
  </si>
  <si>
    <t>Update TND_PROJECT_ITEM set ITEM_ID='12',ITEM_DESC='CU BUS 、PVC',ITEM_UNIT='式',ITEM_QUANTITY =1,ITEM_UNIT_PRICE =null,ITEM_REMARK ='含S.P×6P',TYPE_CODE_1 ='15',TYPE_CODE_2 ='15',SUB_TYPE_CODE ='',SYSTEM_MAIN='配電盤設備工程',SYSTEM_SUB='低壓開關箱設備工程',MODIFY_USER_ID ='kao',MODIFY_DATE =getdate(),EXCEL_ROW_ID =432 WHERE PROJECT_ITEM_ID ='P00151-432'</t>
    <phoneticPr fontId="8" type="noConversion"/>
  </si>
  <si>
    <r>
      <t>NP</t>
    </r>
    <r>
      <rPr>
        <sz val="12"/>
        <color indexed="8"/>
        <rFont val="細明體"/>
        <family val="3"/>
        <charset val="136"/>
      </rPr>
      <t>、</t>
    </r>
    <r>
      <rPr>
        <sz val="12"/>
        <color indexed="8"/>
        <rFont val="Times New Roman"/>
        <family val="1"/>
      </rPr>
      <t>NB</t>
    </r>
    <r>
      <rPr>
        <sz val="12"/>
        <color indexed="8"/>
        <rFont val="細明體"/>
        <family val="3"/>
        <charset val="136"/>
      </rPr>
      <t>、</t>
    </r>
    <r>
      <rPr>
        <sz val="12"/>
        <color indexed="8"/>
        <rFont val="Times New Roman"/>
        <family val="1"/>
      </rPr>
      <t>GB</t>
    </r>
    <r>
      <rPr>
        <sz val="12"/>
        <color indexed="8"/>
        <rFont val="細明體"/>
        <family val="3"/>
        <charset val="136"/>
      </rPr>
      <t>、</t>
    </r>
    <r>
      <rPr>
        <sz val="12"/>
        <color indexed="8"/>
        <rFont val="Times New Roman"/>
        <family val="1"/>
      </rPr>
      <t>TB</t>
    </r>
    <r>
      <rPr>
        <sz val="12"/>
        <color indexed="8"/>
        <rFont val="細明體"/>
        <family val="3"/>
        <charset val="136"/>
      </rPr>
      <t>、五金零料</t>
    </r>
    <phoneticPr fontId="8" type="noConversion"/>
  </si>
  <si>
    <r>
      <t>含</t>
    </r>
    <r>
      <rPr>
        <sz val="12"/>
        <color indexed="8"/>
        <rFont val="Times New Roman"/>
        <family val="1"/>
      </rPr>
      <t>S.P</t>
    </r>
    <r>
      <rPr>
        <sz val="12"/>
        <color indexed="8"/>
        <rFont val="細明體"/>
        <family val="3"/>
        <charset val="136"/>
      </rPr>
      <t>×</t>
    </r>
    <r>
      <rPr>
        <sz val="12"/>
        <color indexed="8"/>
        <rFont val="Times New Roman"/>
        <family val="1"/>
      </rPr>
      <t>6P</t>
    </r>
    <phoneticPr fontId="8" type="noConversion"/>
  </si>
  <si>
    <t>P00151-433</t>
    <phoneticPr fontId="8" type="noConversion"/>
  </si>
  <si>
    <t>Update TND_PROJECT_ITEM set ITEM_ID='13',ITEM_DESC='NP、NB、GB、TB、五金零料',ITEM_UNIT='式',ITEM_QUANTITY =1,ITEM_UNIT_PRICE =null,ITEM_REMARK ='含S.P×6P',TYPE_CODE_1 ='15',TYPE_CODE_2 ='15',SUB_TYPE_CODE ='',SYSTEM_MAIN='配電盤設備工程',SYSTEM_SUB='低壓開關箱設備工程',MODIFY_USER_ID ='kao',MODIFY_DATE =getdate(),EXCEL_ROW_ID =433 WHERE PROJECT_ITEM_ID ='P00151-433'</t>
    <phoneticPr fontId="8" type="noConversion"/>
  </si>
  <si>
    <r>
      <t>含</t>
    </r>
    <r>
      <rPr>
        <sz val="12"/>
        <color indexed="8"/>
        <rFont val="Times New Roman"/>
        <family val="1"/>
      </rPr>
      <t>S.P</t>
    </r>
    <r>
      <rPr>
        <sz val="12"/>
        <color indexed="8"/>
        <rFont val="細明體"/>
        <family val="3"/>
        <charset val="136"/>
      </rPr>
      <t>×</t>
    </r>
    <r>
      <rPr>
        <sz val="12"/>
        <color indexed="8"/>
        <rFont val="Times New Roman"/>
        <family val="1"/>
      </rPr>
      <t>6P</t>
    </r>
    <phoneticPr fontId="8" type="noConversion"/>
  </si>
  <si>
    <t>P00151-434</t>
    <phoneticPr fontId="8" type="noConversion"/>
  </si>
  <si>
    <t>Update TND_PROJECT_ITEM set ITEM_ID='14',ITEM_DESC='廠內組配工資',ITEM_UNIT='式',ITEM_QUANTITY =1,ITEM_UNIT_PRICE =null,ITEM_REMARK ='含S.P×6P',TYPE_CODE_1 ='15',TYPE_CODE_2 ='15',SUB_TYPE_CODE ='',SYSTEM_MAIN='配電盤設備工程',SYSTEM_SUB='低壓開關箱設備工程',MODIFY_USER_ID ='kao',MODIFY_DATE =getdate(),EXCEL_ROW_ID =434 WHERE PROJECT_ITEM_ID ='P00151-434'</t>
    <phoneticPr fontId="8" type="noConversion"/>
  </si>
  <si>
    <t>P00151-435</t>
    <phoneticPr fontId="8" type="noConversion"/>
  </si>
  <si>
    <t>Update TND_PROJECT_ITEM set ITEM_ID='',ITEM_DESC='',ITEM_UNIT='',ITEM_QUANTITY =null,ITEM_UNIT_PRICE =null,ITEM_REMARK ='',TYPE_CODE_1 ='15',TYPE_CODE_2 ='15',SUB_TYPE_CODE ='',SYSTEM_MAIN='配電盤設備工程',SYSTEM_SUB='低壓開關箱設備工程',MODIFY_USER_ID ='kao',MODIFY_DATE =getdate(),EXCEL_ROW_ID =435 WHERE PROJECT_ITEM_ID ='P00151-435'</t>
    <phoneticPr fontId="8" type="noConversion"/>
  </si>
  <si>
    <t>(三七)</t>
    <phoneticPr fontId="8" type="noConversion"/>
  </si>
  <si>
    <t>PW1、PW2、PW4  PANEL</t>
    <phoneticPr fontId="8" type="noConversion"/>
  </si>
  <si>
    <t>P00151-436</t>
    <phoneticPr fontId="8" type="noConversion"/>
  </si>
  <si>
    <t>Update TND_PROJECT_ITEM set ITEM_ID='(三七)',ITEM_DESC='PW1、PW2、PW4  PANEL',ITEM_UNIT='',ITEM_QUANTITY =null,ITEM_UNIT_PRICE =null,ITEM_REMARK ='',TYPE_CODE_1 ='15',TYPE_CODE_2 ='15',SUB_TYPE_CODE ='',SYSTEM_MAIN='配電盤設備工程',SYSTEM_SUB='低壓開關箱設備工程',MODIFY_USER_ID ='kao',MODIFY_DATE =getdate(),EXCEL_ROW_ID =436 WHERE PROJECT_ITEM_ID ='P00151-436'</t>
    <phoneticPr fontId="8" type="noConversion"/>
  </si>
  <si>
    <r>
      <t>CASE</t>
    </r>
    <r>
      <rPr>
        <sz val="12"/>
        <color indexed="8"/>
        <rFont val="新細明體"/>
        <family val="1"/>
        <charset val="136"/>
      </rPr>
      <t>：</t>
    </r>
    <r>
      <rPr>
        <sz val="12"/>
        <color indexed="8"/>
        <rFont val="Times New Roman"/>
        <family val="1"/>
      </rPr>
      <t>SS41×2.0</t>
    </r>
    <r>
      <rPr>
        <vertAlign val="superscript"/>
        <sz val="12"/>
        <color indexed="8"/>
        <rFont val="Times New Roman"/>
        <family val="1"/>
      </rPr>
      <t>t</t>
    </r>
    <phoneticPr fontId="8" type="noConversion"/>
  </si>
  <si>
    <t>P00151-437</t>
    <phoneticPr fontId="8" type="noConversion"/>
  </si>
  <si>
    <t>Update TND_PROJECT_ITEM set ITEM_ID='1',ITEM_DESC='CASE：SS41×2.0t',ITEM_UNIT='只',ITEM_QUANTITY =3,ITEM_UNIT_PRICE =null,ITEM_REMARK ='',TYPE_CODE_1 ='15',TYPE_CODE_2 ='15',SUB_TYPE_CODE ='',SYSTEM_MAIN='配電盤設備工程',SYSTEM_SUB='低壓開關箱設備工程',MODIFY_USER_ID ='kao',MODIFY_DATE =getdate(),EXCEL_ROW_ID =437 WHERE PROJECT_ITEM_ID ='P00151-437'</t>
    <phoneticPr fontId="8" type="noConversion"/>
  </si>
  <si>
    <t>NFB 3-50-30 10KA 380V Icu</t>
    <phoneticPr fontId="8" type="noConversion"/>
  </si>
  <si>
    <t>P00151-438</t>
    <phoneticPr fontId="8" type="noConversion"/>
  </si>
  <si>
    <t>Update TND_PROJECT_ITEM set ITEM_ID='2',ITEM_DESC='NFB 3-50-30 10KA 380V Icu',ITEM_UNIT='只',ITEM_QUANTITY =3,ITEM_UNIT_PRICE =null,ITEM_REMARK ='士林、富士、三菱',TYPE_CODE_1 ='15',TYPE_CODE_2 ='15',SUB_TYPE_CODE ='',SYSTEM_MAIN='配電盤設備工程',SYSTEM_SUB='低壓開關箱設備工程',MODIFY_USER_ID ='kao',MODIFY_DATE =getdate(),EXCEL_ROW_ID =438 WHERE PROJECT_ITEM_ID ='P00151-438'</t>
    <phoneticPr fontId="8" type="noConversion"/>
  </si>
  <si>
    <t>P00151-439</t>
    <phoneticPr fontId="8" type="noConversion"/>
  </si>
  <si>
    <t>Update TND_PROJECT_ITEM set ITEM_ID='3',ITEM_DESC='ELCB 3P 15A 10KA 380V 30mA 0.1SEC',ITEM_UNIT='只',ITEM_QUANTITY =6,ITEM_UNIT_PRICE =null,ITEM_REMARK ='士林、富士、三菱',TYPE_CODE_1 ='15',TYPE_CODE_2 ='15',SUB_TYPE_CODE ='',SYSTEM_MAIN='配電盤設備工程',SYSTEM_SUB='低壓開關箱設備工程',MODIFY_USER_ID ='kao',MODIFY_DATE =getdate(),EXCEL_ROW_ID =439 WHERE PROJECT_ITEM_ID ='P00151-439'</t>
    <phoneticPr fontId="8" type="noConversion"/>
  </si>
  <si>
    <r>
      <t>MS 3</t>
    </r>
    <r>
      <rPr>
        <sz val="12"/>
        <color indexed="8"/>
        <rFont val="ＤＦ中太楷書体"/>
        <family val="2"/>
        <charset val="128"/>
      </rPr>
      <t>ψ</t>
    </r>
    <r>
      <rPr>
        <sz val="12"/>
        <color indexed="8"/>
        <rFont val="新細明體"/>
        <family val="1"/>
        <charset val="136"/>
      </rPr>
      <t>380V 3HP欠相保護型</t>
    </r>
    <phoneticPr fontId="8" type="noConversion"/>
  </si>
  <si>
    <t>P00151-440</t>
    <phoneticPr fontId="8" type="noConversion"/>
  </si>
  <si>
    <t>Update TND_PROJECT_ITEM set ITEM_ID='4',ITEM_DESC='MS 3ψ380V 3HP欠相保護型',ITEM_UNIT='只',ITEM_QUANTITY =6,ITEM_UNIT_PRICE =null,ITEM_REMARK ='士林、富士、三菱',TYPE_CODE_1 ='15',TYPE_CODE_2 ='15',SUB_TYPE_CODE ='',SYSTEM_MAIN='配電盤設備工程',SYSTEM_SUB='低壓開關箱設備工程',MODIFY_USER_ID ='kao',MODIFY_DATE =getdate(),EXCEL_ROW_ID =440 WHERE PROJECT_ITEM_ID ='P00151-440'</t>
    <phoneticPr fontId="8" type="noConversion"/>
  </si>
  <si>
    <t>立石、國際</t>
    <phoneticPr fontId="8" type="noConversion"/>
  </si>
  <si>
    <t>P00151-441</t>
    <phoneticPr fontId="8" type="noConversion"/>
  </si>
  <si>
    <t>Update TND_PROJECT_ITEM set ITEM_ID='5',ITEM_DESC='FLS交互並列，附水銀浮球三球',ITEM_UNIT='組',ITEM_QUANTITY =3,ITEM_UNIT_PRICE =null,ITEM_REMARK ='立石、國際',TYPE_CODE_1 ='15',TYPE_CODE_2 ='15',SUB_TYPE_CODE ='',SYSTEM_MAIN='配電盤設備工程',SYSTEM_SUB='低壓開關箱設備工程',MODIFY_USER_ID ='kao',MODIFY_DATE =getdate(),EXCEL_ROW_ID =441 WHERE PROJECT_ITEM_ID ='P00151-441'</t>
    <phoneticPr fontId="8" type="noConversion"/>
  </si>
  <si>
    <t>P00151-442</t>
    <phoneticPr fontId="8" type="noConversion"/>
  </si>
  <si>
    <t>Update TND_PROJECT_ITEM set ITEM_ID='6',ITEM_DESC='EX-RY',ITEM_UNIT='組',ITEM_QUANTITY =3,ITEM_UNIT_PRICE =null,ITEM_REMARK ='立石、國際',TYPE_CODE_1 ='15',TYPE_CODE_2 ='15',SUB_TYPE_CODE ='',SYSTEM_MAIN='配電盤設備工程',SYSTEM_SUB='低壓開關箱設備工程',MODIFY_USER_ID ='kao',MODIFY_DATE =getdate(),EXCEL_ROW_ID =442 WHERE PROJECT_ITEM_ID ='P00151-442'</t>
    <phoneticPr fontId="8" type="noConversion"/>
  </si>
  <si>
    <t>SS+KEY 22Φ 三段 2a-0-2a (CE、TUV認證)</t>
    <phoneticPr fontId="8" type="noConversion"/>
  </si>
  <si>
    <t>P00151-443</t>
    <phoneticPr fontId="8" type="noConversion"/>
  </si>
  <si>
    <t>Update TND_PROJECT_ITEM set ITEM_ID='7',ITEM_DESC='SS+KEY 22Φ 三段 2a-0-2a (CE、TUV認證)',ITEM_UNIT='只',ITEM_QUANTITY =3,ITEM_UNIT_PRICE =null,ITEM_REMARK ='NHD,FUJI,MOELLER',TYPE_CODE_1 ='15',TYPE_CODE_2 ='15',SUB_TYPE_CODE ='',SYSTEM_MAIN='配電盤設備工程',SYSTEM_SUB='低壓開關箱設備工程',MODIFY_USER_ID ='kao',MODIFY_DATE =getdate(),EXCEL_ROW_ID =443 WHERE PROJECT_ITEM_ID ='P00151-443'</t>
    <phoneticPr fontId="8" type="noConversion"/>
  </si>
  <si>
    <t>PBL 22Φ 1a1b (抗干擾直接式LED燈 CE、TUV認證)</t>
    <phoneticPr fontId="8" type="noConversion"/>
  </si>
  <si>
    <t>P00151-444</t>
    <phoneticPr fontId="8" type="noConversion"/>
  </si>
  <si>
    <t>Update TND_PROJECT_ITEM set ITEM_ID='8',ITEM_DESC='PBL 22Φ 1a1b (抗干擾直接式LED燈 CE、TUV認證)',ITEM_UNIT='只',ITEM_QUANTITY =12,ITEM_UNIT_PRICE =null,ITEM_REMARK ='NHD,FUJI,MOELLER',TYPE_CODE_1 ='15',TYPE_CODE_2 ='15',SUB_TYPE_CODE ='',SYSTEM_MAIN='配電盤設備工程',SYSTEM_SUB='低壓開關箱設備工程',MODIFY_USER_ID ='kao',MODIFY_DATE =getdate(),EXCEL_ROW_ID =444 WHERE PROJECT_ITEM_ID ='P00151-444'</t>
    <phoneticPr fontId="8" type="noConversion"/>
  </si>
  <si>
    <t>P00151-445</t>
    <phoneticPr fontId="8" type="noConversion"/>
  </si>
  <si>
    <t>Update TND_PROJECT_ITEM set ITEM_ID='9',ITEM_DESC='歐式保險絲組附斷電指示',ITEM_UNIT='組',ITEM_QUANTITY =3,ITEM_UNIT_PRICE =null,ITEM_REMARK ='',TYPE_CODE_1 ='15',TYPE_CODE_2 ='15',SUB_TYPE_CODE ='',SYSTEM_MAIN='配電盤設備工程',SYSTEM_SUB='低壓開關箱設備工程',MODIFY_USER_ID ='kao',MODIFY_DATE =getdate(),EXCEL_ROW_ID =445 WHERE PROJECT_ITEM_ID ='P00151-445'</t>
    <phoneticPr fontId="8" type="noConversion"/>
  </si>
  <si>
    <t>CU BUS 、PVC</t>
    <phoneticPr fontId="8" type="noConversion"/>
  </si>
  <si>
    <t>P00151-446</t>
    <phoneticPr fontId="8" type="noConversion"/>
  </si>
  <si>
    <t>Update TND_PROJECT_ITEM set ITEM_ID='10',ITEM_DESC='CU BUS 、PVC',ITEM_UNIT='式',ITEM_QUANTITY =3,ITEM_UNIT_PRICE =null,ITEM_REMARK ='',TYPE_CODE_1 ='15',TYPE_CODE_2 ='15',SUB_TYPE_CODE ='',SYSTEM_MAIN='配電盤設備工程',SYSTEM_SUB='低壓開關箱設備工程',MODIFY_USER_ID ='kao',MODIFY_DATE =getdate(),EXCEL_ROW_ID =446 WHERE PROJECT_ITEM_ID ='P00151-446'</t>
    <phoneticPr fontId="8" type="noConversion"/>
  </si>
  <si>
    <r>
      <t>NP</t>
    </r>
    <r>
      <rPr>
        <sz val="12"/>
        <color indexed="8"/>
        <rFont val="細明體"/>
        <family val="3"/>
        <charset val="136"/>
      </rPr>
      <t>、</t>
    </r>
    <r>
      <rPr>
        <sz val="12"/>
        <color indexed="8"/>
        <rFont val="Times New Roman"/>
        <family val="1"/>
      </rPr>
      <t>NB</t>
    </r>
    <r>
      <rPr>
        <sz val="12"/>
        <color indexed="8"/>
        <rFont val="細明體"/>
        <family val="3"/>
        <charset val="136"/>
      </rPr>
      <t>、</t>
    </r>
    <r>
      <rPr>
        <sz val="12"/>
        <color indexed="8"/>
        <rFont val="Times New Roman"/>
        <family val="1"/>
      </rPr>
      <t>GB</t>
    </r>
    <r>
      <rPr>
        <sz val="12"/>
        <color indexed="8"/>
        <rFont val="細明體"/>
        <family val="3"/>
        <charset val="136"/>
      </rPr>
      <t>、</t>
    </r>
    <r>
      <rPr>
        <sz val="12"/>
        <color indexed="8"/>
        <rFont val="Times New Roman"/>
        <family val="1"/>
      </rPr>
      <t>TB</t>
    </r>
    <r>
      <rPr>
        <sz val="12"/>
        <color indexed="8"/>
        <rFont val="細明體"/>
        <family val="3"/>
        <charset val="136"/>
      </rPr>
      <t>、五金零料</t>
    </r>
    <phoneticPr fontId="8" type="noConversion"/>
  </si>
  <si>
    <t>P00151-447</t>
    <phoneticPr fontId="8" type="noConversion"/>
  </si>
  <si>
    <t>Update TND_PROJECT_ITEM set ITEM_ID='11',ITEM_DESC='NP、NB、GB、TB、五金零料',ITEM_UNIT='式',ITEM_QUANTITY =3,ITEM_UNIT_PRICE =null,ITEM_REMARK ='',TYPE_CODE_1 ='15',TYPE_CODE_2 ='15',SUB_TYPE_CODE ='',SYSTEM_MAIN='配電盤設備工程',SYSTEM_SUB='低壓開關箱設備工程',MODIFY_USER_ID ='kao',MODIFY_DATE =getdate(),EXCEL_ROW_ID =447 WHERE PROJECT_ITEM_ID ='P00151-447'</t>
    <phoneticPr fontId="8" type="noConversion"/>
  </si>
  <si>
    <t>P00151-448</t>
    <phoneticPr fontId="8" type="noConversion"/>
  </si>
  <si>
    <t>Update TND_PROJECT_ITEM set ITEM_ID='12',ITEM_DESC='廠內組配工資',ITEM_UNIT='式',ITEM_QUANTITY =3,ITEM_UNIT_PRICE =null,ITEM_REMARK ='',TYPE_CODE_1 ='15',TYPE_CODE_2 ='15',SUB_TYPE_CODE ='',SYSTEM_MAIN='配電盤設備工程',SYSTEM_SUB='低壓開關箱設備工程',MODIFY_USER_ID ='kao',MODIFY_DATE =getdate(),EXCEL_ROW_ID =448 WHERE PROJECT_ITEM_ID ='P00151-448'</t>
    <phoneticPr fontId="8" type="noConversion"/>
  </si>
  <si>
    <t>P00151-449</t>
    <phoneticPr fontId="8" type="noConversion"/>
  </si>
  <si>
    <t>Update TND_PROJECT_ITEM set ITEM_ID='',ITEM_DESC='',ITEM_UNIT='',ITEM_QUANTITY =null,ITEM_UNIT_PRICE =null,ITEM_REMARK ='',TYPE_CODE_1 ='15',TYPE_CODE_2 ='15',SUB_TYPE_CODE ='',SYSTEM_MAIN='配電盤設備工程',SYSTEM_SUB='低壓開關箱設備工程',MODIFY_USER_ID ='kao',MODIFY_DATE =getdate(),EXCEL_ROW_ID =449 WHERE PROJECT_ITEM_ID ='P00151-449'</t>
    <phoneticPr fontId="8" type="noConversion"/>
  </si>
  <si>
    <t>(三八)</t>
    <phoneticPr fontId="8" type="noConversion"/>
  </si>
  <si>
    <t>PW3  PANEL</t>
    <phoneticPr fontId="8" type="noConversion"/>
  </si>
  <si>
    <t>屬污水處理工程</t>
    <phoneticPr fontId="8" type="noConversion"/>
  </si>
  <si>
    <t>P00151-450</t>
    <phoneticPr fontId="8" type="noConversion"/>
  </si>
  <si>
    <t>Update TND_PROJECT_ITEM set ITEM_ID='(三八)',ITEM_DESC='PW3  PANEL',ITEM_UNIT='',ITEM_QUANTITY =null,ITEM_UNIT_PRICE =null,ITEM_REMARK ='屬污水處理工程',TYPE_CODE_1 ='',TYPE_CODE_2 ='',SUB_TYPE_CODE ='',SYSTEM_MAIN='配電盤設備工程',SYSTEM_SUB='低壓開關箱設備工程',MODIFY_USER_ID ='kao',MODIFY_DATE =getdate(),EXCEL_ROW_ID =450 WHERE PROJECT_ITEM_ID ='P00151-450'</t>
    <phoneticPr fontId="8" type="noConversion"/>
  </si>
  <si>
    <t>P00151-451</t>
    <phoneticPr fontId="8" type="noConversion"/>
  </si>
  <si>
    <t>Update TND_PROJECT_ITEM set ITEM_ID='',ITEM_DESC='',ITEM_UNIT='',ITEM_QUANTITY =null,ITEM_UNIT_PRICE =null,ITEM_REMARK ='',TYPE_CODE_1 ='15',TYPE_CODE_2 ='15',SUB_TYPE_CODE ='',SYSTEM_MAIN='配電盤設備工程',SYSTEM_SUB='低壓開關箱設備工程',MODIFY_USER_ID ='kao',MODIFY_DATE =getdate(),EXCEL_ROW_ID =451 WHERE PROJECT_ITEM_ID ='P00151-451'</t>
    <phoneticPr fontId="8" type="noConversion"/>
  </si>
  <si>
    <t>(三九)</t>
    <phoneticPr fontId="8" type="noConversion"/>
  </si>
  <si>
    <t>PK PANEL</t>
    <phoneticPr fontId="8" type="noConversion"/>
  </si>
  <si>
    <t>P00151-452</t>
    <phoneticPr fontId="8" type="noConversion"/>
  </si>
  <si>
    <t>Update TND_PROJECT_ITEM set ITEM_ID='(三九)',ITEM_DESC='PK PANEL',ITEM_UNIT='',ITEM_QUANTITY =null,ITEM_UNIT_PRICE =null,ITEM_REMARK ='',TYPE_CODE_1 ='15',TYPE_CODE_2 ='15',SUB_TYPE_CODE ='',SYSTEM_MAIN='配電盤設備工程',SYSTEM_SUB='低壓開關箱設備工程',MODIFY_USER_ID ='kao',MODIFY_DATE =getdate(),EXCEL_ROW_ID =452 WHERE PROJECT_ITEM_ID ='P00151-452'</t>
    <phoneticPr fontId="8" type="noConversion"/>
  </si>
  <si>
    <t>1</t>
    <phoneticPr fontId="8" type="noConversion"/>
  </si>
  <si>
    <t>P00151-453</t>
    <phoneticPr fontId="8" type="noConversion"/>
  </si>
  <si>
    <t>Update TND_PROJECT_ITEM set ITEM_ID='1',ITEM_DESC='CASE：SS41×2.0t',ITEM_UNIT='只',ITEM_QUANTITY =1,ITEM_UNIT_PRICE =null,ITEM_REMARK ='含S.P×6P',TYPE_CODE_1 ='15',TYPE_CODE_2 ='15',SUB_TYPE_CODE ='',SYSTEM_MAIN='配電盤設備工程',SYSTEM_SUB='低壓開關箱設備工程',MODIFY_USER_ID ='kao',MODIFY_DATE =getdate(),EXCEL_ROW_ID =453 WHERE PROJECT_ITEM_ID ='P00151-453'</t>
    <phoneticPr fontId="8" type="noConversion"/>
  </si>
  <si>
    <t>NFB 3-100-100 10KA 380V Icu</t>
    <phoneticPr fontId="8" type="noConversion"/>
  </si>
  <si>
    <t>P00151-454</t>
    <phoneticPr fontId="8" type="noConversion"/>
  </si>
  <si>
    <t>Update TND_PROJECT_ITEM set ITEM_ID='2',ITEM_DESC='NFB 3-100-100 10KA 380V Icu',ITEM_UNIT='只',ITEM_QUANTITY =1,ITEM_UNIT_PRICE =null,ITEM_REMARK ='士林、富士、三菱',TYPE_CODE_1 ='15',TYPE_CODE_2 ='15',SUB_TYPE_CODE ='',SYSTEM_MAIN='配電盤設備工程',SYSTEM_SUB='低壓開關箱設備工程',MODIFY_USER_ID ='kao',MODIFY_DATE =getdate(),EXCEL_ROW_ID =454 WHERE PROJECT_ITEM_ID ='P00151-454'</t>
    <phoneticPr fontId="8" type="noConversion"/>
  </si>
  <si>
    <t>NFB 3-50-20 10KA 380V Icu</t>
    <phoneticPr fontId="8" type="noConversion"/>
  </si>
  <si>
    <t>P00151-455</t>
    <phoneticPr fontId="8" type="noConversion"/>
  </si>
  <si>
    <t>Update TND_PROJECT_ITEM set ITEM_ID='3',ITEM_DESC='NFB 3-50-20 10KA 380V Icu',ITEM_UNIT='只',ITEM_QUANTITY =11,ITEM_UNIT_PRICE =null,ITEM_REMARK ='士林、富士、三菱',TYPE_CODE_1 ='15',TYPE_CODE_2 ='15',SUB_TYPE_CODE ='',SYSTEM_MAIN='配電盤設備工程',SYSTEM_SUB='低壓開關箱設備工程',MODIFY_USER_ID ='kao',MODIFY_DATE =getdate(),EXCEL_ROW_ID =455 WHERE PROJECT_ITEM_ID ='P00151-455'</t>
    <phoneticPr fontId="8" type="noConversion"/>
  </si>
  <si>
    <t>TVSS 單相 40KA/φ(含警報接點、正弦波追蹤)</t>
    <phoneticPr fontId="8" type="noConversion"/>
  </si>
  <si>
    <t>NST,ECI,LEGRAND</t>
    <phoneticPr fontId="8" type="noConversion"/>
  </si>
  <si>
    <t>P00151-456</t>
    <phoneticPr fontId="8" type="noConversion"/>
  </si>
  <si>
    <t>Update TND_PROJECT_ITEM set ITEM_ID='4',ITEM_DESC='TVSS 單相 40KA/φ(含警報接點、正弦波追蹤)',ITEM_UNIT='只',ITEM_QUANTITY =4,ITEM_UNIT_PRICE =null,ITEM_REMARK ='NST,ECI,LEGRAND',TYPE_CODE_1 ='15',TYPE_CODE_2 ='15',SUB_TYPE_CODE ='',SYSTEM_MAIN='配電盤設備工程',SYSTEM_SUB='低壓開關箱設備工程',MODIFY_USER_ID ='kao',MODIFY_DATE =getdate(),EXCEL_ROW_ID =456 WHERE PROJECT_ITEM_ID ='P00151-456'</t>
    <phoneticPr fontId="8" type="noConversion"/>
  </si>
  <si>
    <t>P00151-457</t>
    <phoneticPr fontId="8" type="noConversion"/>
  </si>
  <si>
    <t>Update TND_PROJECT_ITEM set ITEM_ID='5',ITEM_DESC='HRC FUSE for TVSP 3P 100A附座',ITEM_UNIT='組',ITEM_QUANTITY =1,ITEM_UNIT_PRICE =null,ITEM_REMARK ='',TYPE_CODE_1 ='15',TYPE_CODE_2 ='15',SUB_TYPE_CODE ='',SYSTEM_MAIN='配電盤設備工程',SYSTEM_SUB='低壓開關箱設備工程',MODIFY_USER_ID ='kao',MODIFY_DATE =getdate(),EXCEL_ROW_ID =457 WHERE PROJECT_ITEM_ID ='P00151-457'</t>
    <phoneticPr fontId="8" type="noConversion"/>
  </si>
  <si>
    <t>CU BUS 、PVC</t>
    <phoneticPr fontId="8" type="noConversion"/>
  </si>
  <si>
    <t>P00151-458</t>
    <phoneticPr fontId="8" type="noConversion"/>
  </si>
  <si>
    <t>Update TND_PROJECT_ITEM set ITEM_ID='6',ITEM_DESC='CU BUS 、PVC',ITEM_UNIT='式',ITEM_QUANTITY =1,ITEM_UNIT_PRICE =null,ITEM_REMARK ='含S.P×6P',TYPE_CODE_1 ='15',TYPE_CODE_2 ='15',SUB_TYPE_CODE ='',SYSTEM_MAIN='配電盤設備工程',SYSTEM_SUB='低壓開關箱設備工程',MODIFY_USER_ID ='kao',MODIFY_DATE =getdate(),EXCEL_ROW_ID =458 WHERE PROJECT_ITEM_ID ='P00151-458'</t>
    <phoneticPr fontId="8" type="noConversion"/>
  </si>
  <si>
    <r>
      <t>NP</t>
    </r>
    <r>
      <rPr>
        <sz val="12"/>
        <color indexed="8"/>
        <rFont val="細明體"/>
        <family val="3"/>
        <charset val="136"/>
      </rPr>
      <t>、</t>
    </r>
    <r>
      <rPr>
        <sz val="12"/>
        <color indexed="8"/>
        <rFont val="Times New Roman"/>
        <family val="1"/>
      </rPr>
      <t>NB</t>
    </r>
    <r>
      <rPr>
        <sz val="12"/>
        <color indexed="8"/>
        <rFont val="細明體"/>
        <family val="3"/>
        <charset val="136"/>
      </rPr>
      <t>、</t>
    </r>
    <r>
      <rPr>
        <sz val="12"/>
        <color indexed="8"/>
        <rFont val="Times New Roman"/>
        <family val="1"/>
      </rPr>
      <t>GB</t>
    </r>
    <r>
      <rPr>
        <sz val="12"/>
        <color indexed="8"/>
        <rFont val="細明體"/>
        <family val="3"/>
        <charset val="136"/>
      </rPr>
      <t>、五金零料</t>
    </r>
    <phoneticPr fontId="8" type="noConversion"/>
  </si>
  <si>
    <t>含S.P×6P</t>
    <phoneticPr fontId="8" type="noConversion"/>
  </si>
  <si>
    <t>P00151-459</t>
    <phoneticPr fontId="8" type="noConversion"/>
  </si>
  <si>
    <t>Update TND_PROJECT_ITEM set ITEM_ID='7',ITEM_DESC='NP、NB、GB、五金零料',ITEM_UNIT='式',ITEM_QUANTITY =1,ITEM_UNIT_PRICE =null,ITEM_REMARK ='含S.P×6P',TYPE_CODE_1 ='15',TYPE_CODE_2 ='15',SUB_TYPE_CODE ='',SYSTEM_MAIN='配電盤設備工程',SYSTEM_SUB='低壓開關箱設備工程',MODIFY_USER_ID ='kao',MODIFY_DATE =getdate(),EXCEL_ROW_ID =459 WHERE PROJECT_ITEM_ID ='P00151-459'</t>
    <phoneticPr fontId="8" type="noConversion"/>
  </si>
  <si>
    <t>P00151-460</t>
    <phoneticPr fontId="8" type="noConversion"/>
  </si>
  <si>
    <t>Update TND_PROJECT_ITEM set ITEM_ID='8',ITEM_DESC='廠內組配工資',ITEM_UNIT='式',ITEM_QUANTITY =1,ITEM_UNIT_PRICE =null,ITEM_REMARK ='含S.P×6P',TYPE_CODE_1 ='15',TYPE_CODE_2 ='15',SUB_TYPE_CODE ='',SYSTEM_MAIN='配電盤設備工程',SYSTEM_SUB='低壓開關箱設備工程',MODIFY_USER_ID ='kao',MODIFY_DATE =getdate(),EXCEL_ROW_ID =460 WHERE PROJECT_ITEM_ID ='P00151-460'</t>
    <phoneticPr fontId="8" type="noConversion"/>
  </si>
  <si>
    <t>P00151-461</t>
    <phoneticPr fontId="8" type="noConversion"/>
  </si>
  <si>
    <t>Update TND_PROJECT_ITEM set ITEM_ID='',ITEM_DESC='',ITEM_UNIT='',ITEM_QUANTITY =null,ITEM_UNIT_PRICE =null,ITEM_REMARK ='',TYPE_CODE_1 ='15',TYPE_CODE_2 ='15',SUB_TYPE_CODE ='',SYSTEM_MAIN='配電盤設備工程',SYSTEM_SUB='低壓開關箱設備工程',MODIFY_USER_ID ='kao',MODIFY_DATE =getdate(),EXCEL_ROW_ID =461 WHERE PROJECT_ITEM_ID ='P00151-461'</t>
    <phoneticPr fontId="8" type="noConversion"/>
  </si>
  <si>
    <t>(四十)</t>
    <phoneticPr fontId="8" type="noConversion"/>
  </si>
  <si>
    <t>PK1~PK11  PANEL</t>
    <phoneticPr fontId="8" type="noConversion"/>
  </si>
  <si>
    <t>屬機械停車設備工程</t>
    <phoneticPr fontId="8" type="noConversion"/>
  </si>
  <si>
    <t>P00151-462</t>
    <phoneticPr fontId="8" type="noConversion"/>
  </si>
  <si>
    <t>Update TND_PROJECT_ITEM set ITEM_ID='(四十)',ITEM_DESC='PK1~PK11  PANEL',ITEM_UNIT='',ITEM_QUANTITY =null,ITEM_UNIT_PRICE =null,ITEM_REMARK ='屬機械停車設備工程',TYPE_CODE_1 ='15',TYPE_CODE_2 ='15',SUB_TYPE_CODE ='',SYSTEM_MAIN='配電盤設備工程',SYSTEM_SUB='低壓開關箱設備工程',MODIFY_USER_ID ='kao',MODIFY_DATE =getdate(),EXCEL_ROW_ID =462 WHERE PROJECT_ITEM_ID ='P00151-462'</t>
    <phoneticPr fontId="8" type="noConversion"/>
  </si>
  <si>
    <t>P00151-463</t>
    <phoneticPr fontId="8" type="noConversion"/>
  </si>
  <si>
    <t>Update TND_PROJECT_ITEM set ITEM_ID='',ITEM_DESC='',ITEM_UNIT='',ITEM_QUANTITY =null,ITEM_UNIT_PRICE =null,ITEM_REMARK ='',TYPE_CODE_1 ='15',TYPE_CODE_2 ='15',SUB_TYPE_CODE ='',SYSTEM_MAIN='配電盤設備工程',SYSTEM_SUB='低壓開關箱設備工程',MODIFY_USER_ID ='kao',MODIFY_DATE =getdate(),EXCEL_ROW_ID =463 WHERE PROJECT_ITEM_ID ='P00151-463'</t>
    <phoneticPr fontId="8" type="noConversion"/>
  </si>
  <si>
    <t>(四一)</t>
    <phoneticPr fontId="8" type="noConversion"/>
  </si>
  <si>
    <t>FPB1  PANEL</t>
    <phoneticPr fontId="8" type="noConversion"/>
  </si>
  <si>
    <t>P00151-464</t>
    <phoneticPr fontId="8" type="noConversion"/>
  </si>
  <si>
    <t>Update TND_PROJECT_ITEM set ITEM_ID='(四一)',ITEM_DESC='FPB1  PANEL',ITEM_UNIT='',ITEM_QUANTITY =null,ITEM_UNIT_PRICE =null,ITEM_REMARK ='',TYPE_CODE_1 ='15',TYPE_CODE_2 ='15',SUB_TYPE_CODE ='',SYSTEM_MAIN='配電盤設備工程',SYSTEM_SUB='低壓開關箱設備工程',MODIFY_USER_ID ='kao',MODIFY_DATE =getdate(),EXCEL_ROW_ID =464 WHERE PROJECT_ITEM_ID ='P00151-464'</t>
    <phoneticPr fontId="8" type="noConversion"/>
  </si>
  <si>
    <r>
      <t>CASE</t>
    </r>
    <r>
      <rPr>
        <sz val="12"/>
        <color indexed="8"/>
        <rFont val="新細明體"/>
        <family val="1"/>
        <charset val="136"/>
      </rPr>
      <t>：</t>
    </r>
    <r>
      <rPr>
        <sz val="12"/>
        <color indexed="8"/>
        <rFont val="Times New Roman"/>
        <family val="1"/>
      </rPr>
      <t>SS41×2.0</t>
    </r>
    <r>
      <rPr>
        <vertAlign val="superscript"/>
        <sz val="12"/>
        <color indexed="8"/>
        <rFont val="Times New Roman"/>
        <family val="1"/>
      </rPr>
      <t>t</t>
    </r>
    <phoneticPr fontId="8" type="noConversion"/>
  </si>
  <si>
    <t>P00151-465</t>
    <phoneticPr fontId="8" type="noConversion"/>
  </si>
  <si>
    <t>Update TND_PROJECT_ITEM set ITEM_ID='1',ITEM_DESC='CASE：SS41×2.0t',ITEM_UNIT='只',ITEM_QUANTITY =1,ITEM_UNIT_PRICE =null,ITEM_REMARK ='含S.P×6P',TYPE_CODE_1 ='15',TYPE_CODE_2 ='15',SUB_TYPE_CODE ='',SYSTEM_MAIN='配電盤設備工程',SYSTEM_SUB='低壓開關箱設備工程',MODIFY_USER_ID ='kao',MODIFY_DATE =getdate(),EXCEL_ROW_ID =465 WHERE PROJECT_ITEM_ID ='P00151-465'</t>
    <phoneticPr fontId="8" type="noConversion"/>
  </si>
  <si>
    <t>NFB 3-100-50 10KA 380V Icu</t>
    <phoneticPr fontId="8" type="noConversion"/>
  </si>
  <si>
    <t>P00151-466</t>
    <phoneticPr fontId="8" type="noConversion"/>
  </si>
  <si>
    <t>Update TND_PROJECT_ITEM set ITEM_ID='2',ITEM_DESC='NFB 3-100-50 10KA 380V Icu',ITEM_UNIT='只',ITEM_QUANTITY =1,ITEM_UNIT_PRICE =null,ITEM_REMARK ='士林、富士、三菱',TYPE_CODE_1 ='15',TYPE_CODE_2 ='15',SUB_TYPE_CODE ='',SYSTEM_MAIN='配電盤設備工程',SYSTEM_SUB='低壓開關箱設備工程',MODIFY_USER_ID ='kao',MODIFY_DATE =getdate(),EXCEL_ROW_ID =466 WHERE PROJECT_ITEM_ID ='P00151-466'</t>
    <phoneticPr fontId="8" type="noConversion"/>
  </si>
  <si>
    <t>P00151-467</t>
    <phoneticPr fontId="8" type="noConversion"/>
  </si>
  <si>
    <t>Update TND_PROJECT_ITEM set ITEM_ID='3',ITEM_DESC='NFB 3-50-40 10KA 380V Icu',ITEM_UNIT='只',ITEM_QUANTITY =1,ITEM_UNIT_PRICE =null,ITEM_REMARK ='士林、富士、三菱',TYPE_CODE_1 ='15',TYPE_CODE_2 ='15',SUB_TYPE_CODE ='',SYSTEM_MAIN='配電盤設備工程',SYSTEM_SUB='低壓開關箱設備工程',MODIFY_USER_ID ='kao',MODIFY_DATE =getdate(),EXCEL_ROW_ID =467 WHERE PROJECT_ITEM_ID ='P00151-467'</t>
    <phoneticPr fontId="8" type="noConversion"/>
  </si>
  <si>
    <t>NFB 1-50-20 10KA 220V Icu</t>
    <phoneticPr fontId="8" type="noConversion"/>
  </si>
  <si>
    <t>P00151-468</t>
    <phoneticPr fontId="8" type="noConversion"/>
  </si>
  <si>
    <t>Update TND_PROJECT_ITEM set ITEM_ID='4',ITEM_DESC='NFB 1-50-20 10KA 220V Icu',ITEM_UNIT='只',ITEM_QUANTITY =6,ITEM_UNIT_PRICE =null,ITEM_REMARK ='士林、富士、三菱',TYPE_CODE_1 ='15',TYPE_CODE_2 ='15',SUB_TYPE_CODE ='',SYSTEM_MAIN='配電盤設備工程',SYSTEM_SUB='低壓開關箱設備工程',MODIFY_USER_ID ='kao',MODIFY_DATE =getdate(),EXCEL_ROW_ID =468 WHERE PROJECT_ITEM_ID ='P00151-468'</t>
    <phoneticPr fontId="8" type="noConversion"/>
  </si>
  <si>
    <r>
      <t>CU BUS</t>
    </r>
    <r>
      <rPr>
        <sz val="12"/>
        <color indexed="8"/>
        <rFont val="細明體"/>
        <family val="3"/>
        <charset val="136"/>
      </rPr>
      <t>、</t>
    </r>
    <r>
      <rPr>
        <sz val="12"/>
        <color indexed="8"/>
        <rFont val="Times New Roman"/>
        <family val="1"/>
      </rPr>
      <t>NP</t>
    </r>
    <r>
      <rPr>
        <sz val="12"/>
        <color indexed="8"/>
        <rFont val="細明體"/>
        <family val="3"/>
        <charset val="136"/>
      </rPr>
      <t>、</t>
    </r>
    <r>
      <rPr>
        <sz val="12"/>
        <color indexed="8"/>
        <rFont val="Times New Roman"/>
        <family val="1"/>
      </rPr>
      <t>NB</t>
    </r>
    <r>
      <rPr>
        <sz val="12"/>
        <color indexed="8"/>
        <rFont val="細明體"/>
        <family val="3"/>
        <charset val="136"/>
      </rPr>
      <t>、五金零料</t>
    </r>
    <phoneticPr fontId="8" type="noConversion"/>
  </si>
  <si>
    <t>含S.P×6P</t>
    <phoneticPr fontId="8" type="noConversion"/>
  </si>
  <si>
    <t>P00151-469</t>
    <phoneticPr fontId="8" type="noConversion"/>
  </si>
  <si>
    <t>Update TND_PROJECT_ITEM set ITEM_ID='5',ITEM_DESC='CU BUS、NP、NB、五金零料',ITEM_UNIT='式',ITEM_QUANTITY =1,ITEM_UNIT_PRICE =null,ITEM_REMARK ='含S.P×6P',TYPE_CODE_1 ='15',TYPE_CODE_2 ='15',SUB_TYPE_CODE ='',SYSTEM_MAIN='配電盤設備工程',SYSTEM_SUB='低壓開關箱設備工程',MODIFY_USER_ID ='kao',MODIFY_DATE =getdate(),EXCEL_ROW_ID =469 WHERE PROJECT_ITEM_ID ='P00151-469'</t>
    <phoneticPr fontId="8" type="noConversion"/>
  </si>
  <si>
    <t>廠內組配工資</t>
    <phoneticPr fontId="8" type="noConversion"/>
  </si>
  <si>
    <t>P00151-470</t>
    <phoneticPr fontId="8" type="noConversion"/>
  </si>
  <si>
    <t>Update TND_PROJECT_ITEM set ITEM_ID='6',ITEM_DESC='廠內組配工資',ITEM_UNIT='式',ITEM_QUANTITY =1,ITEM_UNIT_PRICE =null,ITEM_REMARK ='含S.P×6P',TYPE_CODE_1 ='15',TYPE_CODE_2 ='15',SUB_TYPE_CODE ='',SYSTEM_MAIN='配電盤設備工程',SYSTEM_SUB='低壓開關箱設備工程',MODIFY_USER_ID ='kao',MODIFY_DATE =getdate(),EXCEL_ROW_ID =470 WHERE PROJECT_ITEM_ID ='P00151-470'</t>
    <phoneticPr fontId="8" type="noConversion"/>
  </si>
  <si>
    <t>P00151-471</t>
    <phoneticPr fontId="8" type="noConversion"/>
  </si>
  <si>
    <t>Update TND_PROJECT_ITEM set ITEM_ID='',ITEM_DESC='',ITEM_UNIT='',ITEM_QUANTITY =null,ITEM_UNIT_PRICE =null,ITEM_REMARK ='',TYPE_CODE_1 ='15',TYPE_CODE_2 ='15',SUB_TYPE_CODE ='',SYSTEM_MAIN='配電盤設備工程',SYSTEM_SUB='低壓開關箱設備工程',MODIFY_USER_ID ='kao',MODIFY_DATE =getdate(),EXCEL_ROW_ID =471 WHERE PROJECT_ITEM_ID ='P00151-471'</t>
    <phoneticPr fontId="8" type="noConversion"/>
  </si>
  <si>
    <t>(四二)</t>
    <phoneticPr fontId="8" type="noConversion"/>
  </si>
  <si>
    <t>FPB2  PANEL</t>
    <phoneticPr fontId="8" type="noConversion"/>
  </si>
  <si>
    <t>P00151-472</t>
    <phoneticPr fontId="8" type="noConversion"/>
  </si>
  <si>
    <t>Update TND_PROJECT_ITEM set ITEM_ID='(四二)',ITEM_DESC='FPB2  PANEL',ITEM_UNIT='',ITEM_QUANTITY =null,ITEM_UNIT_PRICE =null,ITEM_REMARK ='',TYPE_CODE_1 ='15',TYPE_CODE_2 ='15',SUB_TYPE_CODE ='',SYSTEM_MAIN='配電盤設備工程',SYSTEM_SUB='低壓開關箱設備工程',MODIFY_USER_ID ='kao',MODIFY_DATE =getdate(),EXCEL_ROW_ID =472 WHERE PROJECT_ITEM_ID ='P00151-472'</t>
    <phoneticPr fontId="8" type="noConversion"/>
  </si>
  <si>
    <t>含S.P×3P</t>
    <phoneticPr fontId="8" type="noConversion"/>
  </si>
  <si>
    <t>P00151-473</t>
    <phoneticPr fontId="8" type="noConversion"/>
  </si>
  <si>
    <t>Update TND_PROJECT_ITEM set ITEM_ID='1',ITEM_DESC='CASE：SS41×2.0t',ITEM_UNIT='只',ITEM_QUANTITY =1,ITEM_UNIT_PRICE =null,ITEM_REMARK ='含S.P×3P',TYPE_CODE_1 ='15',TYPE_CODE_2 ='15',SUB_TYPE_CODE ='',SYSTEM_MAIN='配電盤設備工程',SYSTEM_SUB='低壓開關箱設備工程',MODIFY_USER_ID ='kao',MODIFY_DATE =getdate(),EXCEL_ROW_ID =473 WHERE PROJECT_ITEM_ID ='P00151-473'</t>
    <phoneticPr fontId="8" type="noConversion"/>
  </si>
  <si>
    <t>P00151-474</t>
    <phoneticPr fontId="8" type="noConversion"/>
  </si>
  <si>
    <t>Update TND_PROJECT_ITEM set ITEM_ID='2',ITEM_DESC='NFB 3-50-40 10KA 380V Icu',ITEM_UNIT='只',ITEM_QUANTITY =1,ITEM_UNIT_PRICE =null,ITEM_REMARK ='士林、富士、三菱',TYPE_CODE_1 ='15',TYPE_CODE_2 ='15',SUB_TYPE_CODE ='',SYSTEM_MAIN='配電盤設備工程',SYSTEM_SUB='低壓開關箱設備工程',MODIFY_USER_ID ='kao',MODIFY_DATE =getdate(),EXCEL_ROW_ID =474 WHERE PROJECT_ITEM_ID ='P00151-474'</t>
    <phoneticPr fontId="8" type="noConversion"/>
  </si>
  <si>
    <t>NFB 1-50-20 10KA 220V Icu</t>
    <phoneticPr fontId="8" type="noConversion"/>
  </si>
  <si>
    <t>P00151-475</t>
    <phoneticPr fontId="8" type="noConversion"/>
  </si>
  <si>
    <t>Update TND_PROJECT_ITEM set ITEM_ID='3',ITEM_DESC='NFB 1-50-20 10KA 220V Icu',ITEM_UNIT='只',ITEM_QUANTITY =3,ITEM_UNIT_PRICE =null,ITEM_REMARK ='士林、富士、三菱',TYPE_CODE_1 ='15',TYPE_CODE_2 ='15',SUB_TYPE_CODE ='',SYSTEM_MAIN='配電盤設備工程',SYSTEM_SUB='低壓開關箱設備工程',MODIFY_USER_ID ='kao',MODIFY_DATE =getdate(),EXCEL_ROW_ID =475 WHERE PROJECT_ITEM_ID ='P00151-475'</t>
    <phoneticPr fontId="8" type="noConversion"/>
  </si>
  <si>
    <r>
      <t>CU BUS</t>
    </r>
    <r>
      <rPr>
        <sz val="12"/>
        <color indexed="8"/>
        <rFont val="細明體"/>
        <family val="3"/>
        <charset val="136"/>
      </rPr>
      <t>、</t>
    </r>
    <r>
      <rPr>
        <sz val="12"/>
        <color indexed="8"/>
        <rFont val="Times New Roman"/>
        <family val="1"/>
      </rPr>
      <t>NP</t>
    </r>
    <r>
      <rPr>
        <sz val="12"/>
        <color indexed="8"/>
        <rFont val="細明體"/>
        <family val="3"/>
        <charset val="136"/>
      </rPr>
      <t>、</t>
    </r>
    <r>
      <rPr>
        <sz val="12"/>
        <color indexed="8"/>
        <rFont val="Times New Roman"/>
        <family val="1"/>
      </rPr>
      <t>NB</t>
    </r>
    <r>
      <rPr>
        <sz val="12"/>
        <color indexed="8"/>
        <rFont val="細明體"/>
        <family val="3"/>
        <charset val="136"/>
      </rPr>
      <t>、五金零料</t>
    </r>
    <phoneticPr fontId="8" type="noConversion"/>
  </si>
  <si>
    <t>P00151-476</t>
    <phoneticPr fontId="8" type="noConversion"/>
  </si>
  <si>
    <t>Update TND_PROJECT_ITEM set ITEM_ID='4',ITEM_DESC='CU BUS、NP、NB、五金零料',ITEM_UNIT='式',ITEM_QUANTITY =1,ITEM_UNIT_PRICE =null,ITEM_REMARK ='含S.P×3P',TYPE_CODE_1 ='15',TYPE_CODE_2 ='15',SUB_TYPE_CODE ='',SYSTEM_MAIN='配電盤設備工程',SYSTEM_SUB='低壓開關箱設備工程',MODIFY_USER_ID ='kao',MODIFY_DATE =getdate(),EXCEL_ROW_ID =476 WHERE PROJECT_ITEM_ID ='P00151-476'</t>
    <phoneticPr fontId="8" type="noConversion"/>
  </si>
  <si>
    <t>廠內組配工資</t>
    <phoneticPr fontId="8" type="noConversion"/>
  </si>
  <si>
    <t>P00151-477</t>
    <phoneticPr fontId="8" type="noConversion"/>
  </si>
  <si>
    <t>Update TND_PROJECT_ITEM set ITEM_ID='5',ITEM_DESC='廠內組配工資',ITEM_UNIT='式',ITEM_QUANTITY =1,ITEM_UNIT_PRICE =null,ITEM_REMARK ='含S.P×3P',TYPE_CODE_1 ='15',TYPE_CODE_2 ='15',SUB_TYPE_CODE ='',SYSTEM_MAIN='配電盤設備工程',SYSTEM_SUB='低壓開關箱設備工程',MODIFY_USER_ID ='kao',MODIFY_DATE =getdate(),EXCEL_ROW_ID =477 WHERE PROJECT_ITEM_ID ='P00151-477'</t>
    <phoneticPr fontId="8" type="noConversion"/>
  </si>
  <si>
    <t>P00151-478</t>
    <phoneticPr fontId="8" type="noConversion"/>
  </si>
  <si>
    <t>Update TND_PROJECT_ITEM set ITEM_ID='',ITEM_DESC='',ITEM_UNIT='',ITEM_QUANTITY =null,ITEM_UNIT_PRICE =null,ITEM_REMARK ='',TYPE_CODE_1 ='15',TYPE_CODE_2 ='15',SUB_TYPE_CODE ='',SYSTEM_MAIN='配電盤設備工程',SYSTEM_SUB='低壓開關箱設備工程',MODIFY_USER_ID ='kao',MODIFY_DATE =getdate(),EXCEL_ROW_ID =478 WHERE PROJECT_ITEM_ID ='P00151-478'</t>
    <phoneticPr fontId="8" type="noConversion"/>
  </si>
  <si>
    <t>(四三)</t>
    <phoneticPr fontId="8" type="noConversion"/>
  </si>
  <si>
    <t>FP1  PANEL</t>
    <phoneticPr fontId="8" type="noConversion"/>
  </si>
  <si>
    <t>P00151-479</t>
    <phoneticPr fontId="8" type="noConversion"/>
  </si>
  <si>
    <t>Update TND_PROJECT_ITEM set ITEM_ID='(四三)',ITEM_DESC='FP1  PANEL',ITEM_UNIT='',ITEM_QUANTITY =null,ITEM_UNIT_PRICE =null,ITEM_REMARK ='',TYPE_CODE_1 ='15',TYPE_CODE_2 ='15',SUB_TYPE_CODE ='',SYSTEM_MAIN='配電盤設備工程',SYSTEM_SUB='低壓開關箱設備工程',MODIFY_USER_ID ='kao',MODIFY_DATE =getdate(),EXCEL_ROW_ID =479 WHERE PROJECT_ITEM_ID ='P00151-479'</t>
    <phoneticPr fontId="8" type="noConversion"/>
  </si>
  <si>
    <t>P00151-480</t>
    <phoneticPr fontId="8" type="noConversion"/>
  </si>
  <si>
    <t>Update TND_PROJECT_ITEM set ITEM_ID='1',ITEM_DESC='CASE：SS41×2.0t',ITEM_UNIT='只',ITEM_QUANTITY =1,ITEM_UNIT_PRICE =null,ITEM_REMARK ='',TYPE_CODE_1 ='15',TYPE_CODE_2 ='15',SUB_TYPE_CODE ='',SYSTEM_MAIN='配電盤設備工程',SYSTEM_SUB='低壓開關箱設備工程',MODIFY_USER_ID ='kao',MODIFY_DATE =getdate(),EXCEL_ROW_ID =480 WHERE PROJECT_ITEM_ID ='P00151-480'</t>
    <phoneticPr fontId="8" type="noConversion"/>
  </si>
  <si>
    <t>NFB 3-225-150 10KA 380V Icu</t>
    <phoneticPr fontId="8" type="noConversion"/>
  </si>
  <si>
    <t>P00151-481</t>
    <phoneticPr fontId="8" type="noConversion"/>
  </si>
  <si>
    <t>Update TND_PROJECT_ITEM set ITEM_ID='2',ITEM_DESC='NFB 3-225-150 10KA 380V Icu',ITEM_UNIT='只',ITEM_QUANTITY =1,ITEM_UNIT_PRICE =null,ITEM_REMARK ='士林、富士、三菱',TYPE_CODE_1 ='15',TYPE_CODE_2 ='15',SUB_TYPE_CODE ='',SYSTEM_MAIN='配電盤設備工程',SYSTEM_SUB='低壓開關箱設備工程',MODIFY_USER_ID ='kao',MODIFY_DATE =getdate(),EXCEL_ROW_ID =481 WHERE PROJECT_ITEM_ID ='P00151-481'</t>
    <phoneticPr fontId="8" type="noConversion"/>
  </si>
  <si>
    <t>NFB 3-100-50 10KA 380V Icu</t>
    <phoneticPr fontId="8" type="noConversion"/>
  </si>
  <si>
    <t>只</t>
    <phoneticPr fontId="8" type="noConversion"/>
  </si>
  <si>
    <t>P00151-482</t>
    <phoneticPr fontId="8" type="noConversion"/>
  </si>
  <si>
    <t>Update TND_PROJECT_ITEM set ITEM_ID='3',ITEM_DESC='NFB 3-100-50 10KA 380V Icu',ITEM_UNIT='只',ITEM_QUANTITY =1,ITEM_UNIT_PRICE =null,ITEM_REMARK ='士林、富士、三菱',TYPE_CODE_1 ='15',TYPE_CODE_2 ='15',SUB_TYPE_CODE ='',SYSTEM_MAIN='配電盤設備工程',SYSTEM_SUB='低壓開關箱設備工程',MODIFY_USER_ID ='kao',MODIFY_DATE =getdate(),EXCEL_ROW_ID =482 WHERE PROJECT_ITEM_ID ='P00151-482'</t>
    <phoneticPr fontId="8" type="noConversion"/>
  </si>
  <si>
    <t>NFB 3-50-40 10KA 380V Icu</t>
    <phoneticPr fontId="8" type="noConversion"/>
  </si>
  <si>
    <t>P00151-483</t>
    <phoneticPr fontId="8" type="noConversion"/>
  </si>
  <si>
    <t>Update TND_PROJECT_ITEM set ITEM_ID='4',ITEM_DESC='NFB 3-50-40 10KA 380V Icu',ITEM_UNIT='只',ITEM_QUANTITY =2,ITEM_UNIT_PRICE =null,ITEM_REMARK ='士林、富士、三菱',TYPE_CODE_1 ='15',TYPE_CODE_2 ='15',SUB_TYPE_CODE ='',SYSTEM_MAIN='配電盤設備工程',SYSTEM_SUB='低壓開關箱設備工程',MODIFY_USER_ID ='kao',MODIFY_DATE =getdate(),EXCEL_ROW_ID =483 WHERE PROJECT_ITEM_ID ='P00151-483'</t>
    <phoneticPr fontId="8" type="noConversion"/>
  </si>
  <si>
    <t>NFB 3-50-30 10KA 380V Icu</t>
    <phoneticPr fontId="8" type="noConversion"/>
  </si>
  <si>
    <t>P00151-484</t>
    <phoneticPr fontId="8" type="noConversion"/>
  </si>
  <si>
    <t>Update TND_PROJECT_ITEM set ITEM_ID='5',ITEM_DESC='NFB 3-50-30 10KA 380V Icu',ITEM_UNIT='只',ITEM_QUANTITY =1,ITEM_UNIT_PRICE =null,ITEM_REMARK ='士林、富士、三菱',TYPE_CODE_1 ='15',TYPE_CODE_2 ='15',SUB_TYPE_CODE ='',SYSTEM_MAIN='配電盤設備工程',SYSTEM_SUB='低壓開關箱設備工程',MODIFY_USER_ID ='kao',MODIFY_DATE =getdate(),EXCEL_ROW_ID =484 WHERE PROJECT_ITEM_ID ='P00151-484'</t>
    <phoneticPr fontId="8" type="noConversion"/>
  </si>
  <si>
    <t>NFB 3-50-20 10KA 380V Icu</t>
    <phoneticPr fontId="8" type="noConversion"/>
  </si>
  <si>
    <t>P00151-485</t>
    <phoneticPr fontId="8" type="noConversion"/>
  </si>
  <si>
    <t>Update TND_PROJECT_ITEM set ITEM_ID='6',ITEM_DESC='NFB 3-50-20 10KA 380V Icu',ITEM_UNIT='只',ITEM_QUANTITY =3,ITEM_UNIT_PRICE =null,ITEM_REMARK ='士林、富士、三菱',TYPE_CODE_1 ='15',TYPE_CODE_2 ='15',SUB_TYPE_CODE ='',SYSTEM_MAIN='配電盤設備工程',SYSTEM_SUB='低壓開關箱設備工程',MODIFY_USER_ID ='kao',MODIFY_DATE =getdate(),EXCEL_ROW_ID =485 WHERE PROJECT_ITEM_ID ='P00151-485'</t>
    <phoneticPr fontId="8" type="noConversion"/>
  </si>
  <si>
    <t>NFB 1-50-15 10KA 220V Icu</t>
    <phoneticPr fontId="8" type="noConversion"/>
  </si>
  <si>
    <t>P00151-486</t>
    <phoneticPr fontId="8" type="noConversion"/>
  </si>
  <si>
    <t>Update TND_PROJECT_ITEM set ITEM_ID='7',ITEM_DESC='NFB 1-50-15 10KA 220V Icu',ITEM_UNIT='只',ITEM_QUANTITY =1,ITEM_UNIT_PRICE =null,ITEM_REMARK ='士林、富士、三菱',TYPE_CODE_1 ='15',TYPE_CODE_2 ='15',SUB_TYPE_CODE ='',SYSTEM_MAIN='配電盤設備工程',SYSTEM_SUB='低壓開關箱設備工程',MODIFY_USER_ID ='kao',MODIFY_DATE =getdate(),EXCEL_ROW_ID =486 WHERE PROJECT_ITEM_ID ='P00151-486'</t>
    <phoneticPr fontId="8" type="noConversion"/>
  </si>
  <si>
    <t>8</t>
    <phoneticPr fontId="8" type="noConversion"/>
  </si>
  <si>
    <r>
      <t>CU BUS</t>
    </r>
    <r>
      <rPr>
        <sz val="12"/>
        <color indexed="8"/>
        <rFont val="細明體"/>
        <family val="3"/>
        <charset val="136"/>
      </rPr>
      <t>、</t>
    </r>
    <r>
      <rPr>
        <sz val="12"/>
        <color indexed="8"/>
        <rFont val="Times New Roman"/>
        <family val="1"/>
      </rPr>
      <t>NP</t>
    </r>
    <r>
      <rPr>
        <sz val="12"/>
        <color indexed="8"/>
        <rFont val="細明體"/>
        <family val="3"/>
        <charset val="136"/>
      </rPr>
      <t>、</t>
    </r>
    <r>
      <rPr>
        <sz val="12"/>
        <color indexed="8"/>
        <rFont val="Times New Roman"/>
        <family val="1"/>
      </rPr>
      <t>NB</t>
    </r>
    <r>
      <rPr>
        <sz val="12"/>
        <color indexed="8"/>
        <rFont val="細明體"/>
        <family val="3"/>
        <charset val="136"/>
      </rPr>
      <t>、五金零料</t>
    </r>
    <phoneticPr fontId="8" type="noConversion"/>
  </si>
  <si>
    <t>P00151-487</t>
    <phoneticPr fontId="8" type="noConversion"/>
  </si>
  <si>
    <t>Update TND_PROJECT_ITEM set ITEM_ID='8',ITEM_DESC='CU BUS、NP、NB、五金零料',ITEM_UNIT='式',ITEM_QUANTITY =1,ITEM_UNIT_PRICE =null,ITEM_REMARK ='',TYPE_CODE_1 ='15',TYPE_CODE_2 ='15',SUB_TYPE_CODE ='',SYSTEM_MAIN='配電盤設備工程',SYSTEM_SUB='低壓開關箱設備工程',MODIFY_USER_ID ='kao',MODIFY_DATE =getdate(),EXCEL_ROW_ID =487 WHERE PROJECT_ITEM_ID ='P00151-487'</t>
    <phoneticPr fontId="8" type="noConversion"/>
  </si>
  <si>
    <t>P00151-488</t>
    <phoneticPr fontId="8" type="noConversion"/>
  </si>
  <si>
    <t>Update TND_PROJECT_ITEM set ITEM_ID='9',ITEM_DESC='廠內組配工資',ITEM_UNIT='式',ITEM_QUANTITY =1,ITEM_UNIT_PRICE =null,ITEM_REMARK ='',TYPE_CODE_1 ='15',TYPE_CODE_2 ='15',SUB_TYPE_CODE ='',SYSTEM_MAIN='配電盤設備工程',SYSTEM_SUB='低壓開關箱設備工程',MODIFY_USER_ID ='kao',MODIFY_DATE =getdate(),EXCEL_ROW_ID =488 WHERE PROJECT_ITEM_ID ='P00151-488'</t>
    <phoneticPr fontId="8" type="noConversion"/>
  </si>
  <si>
    <t>P00151-489</t>
    <phoneticPr fontId="8" type="noConversion"/>
  </si>
  <si>
    <t>Update TND_PROJECT_ITEM set ITEM_ID='',ITEM_DESC='',ITEM_UNIT='',ITEM_QUANTITY =null,ITEM_UNIT_PRICE =null,ITEM_REMARK ='',TYPE_CODE_1 ='15',TYPE_CODE_2 ='15',SUB_TYPE_CODE ='',SYSTEM_MAIN='配電盤設備工程',SYSTEM_SUB='低壓開關箱設備工程',MODIFY_USER_ID ='kao',MODIFY_DATE =getdate(),EXCEL_ROW_ID =489 WHERE PROJECT_ITEM_ID ='P00151-489'</t>
    <phoneticPr fontId="8" type="noConversion"/>
  </si>
  <si>
    <t>(四四)</t>
    <phoneticPr fontId="8" type="noConversion"/>
  </si>
  <si>
    <t>FP2  PANEL</t>
    <phoneticPr fontId="8" type="noConversion"/>
  </si>
  <si>
    <t>P00151-490</t>
    <phoneticPr fontId="8" type="noConversion"/>
  </si>
  <si>
    <t>Update TND_PROJECT_ITEM set ITEM_ID='(四四)',ITEM_DESC='FP2  PANEL',ITEM_UNIT='',ITEM_QUANTITY =null,ITEM_UNIT_PRICE =null,ITEM_REMARK ='',TYPE_CODE_1 ='15',TYPE_CODE_2 ='15',SUB_TYPE_CODE ='',SYSTEM_MAIN='配電盤設備工程',SYSTEM_SUB='低壓開關箱設備工程',MODIFY_USER_ID ='kao',MODIFY_DATE =getdate(),EXCEL_ROW_ID =490 WHERE PROJECT_ITEM_ID ='P00151-490'</t>
    <phoneticPr fontId="8" type="noConversion"/>
  </si>
  <si>
    <t>含S.P×9P</t>
    <phoneticPr fontId="8" type="noConversion"/>
  </si>
  <si>
    <t>P00151-491</t>
    <phoneticPr fontId="8" type="noConversion"/>
  </si>
  <si>
    <t>Update TND_PROJECT_ITEM set ITEM_ID='1',ITEM_DESC='CASE：SS41×2.0t',ITEM_UNIT='只',ITEM_QUANTITY =1,ITEM_UNIT_PRICE =null,ITEM_REMARK ='含S.P×9P',TYPE_CODE_1 ='15',TYPE_CODE_2 ='15',SUB_TYPE_CODE ='',SYSTEM_MAIN='配電盤設備工程',SYSTEM_SUB='低壓開關箱設備工程',MODIFY_USER_ID ='kao',MODIFY_DATE =getdate(),EXCEL_ROW_ID =491 WHERE PROJECT_ITEM_ID ='P00151-491'</t>
    <phoneticPr fontId="8" type="noConversion"/>
  </si>
  <si>
    <t>P00151-492</t>
    <phoneticPr fontId="8" type="noConversion"/>
  </si>
  <si>
    <t>Update TND_PROJECT_ITEM set ITEM_ID='2',ITEM_DESC='NFB 3-100-50 10KA 380V Icu',ITEM_UNIT='只',ITEM_QUANTITY =1,ITEM_UNIT_PRICE =null,ITEM_REMARK ='士林、富士、三菱',TYPE_CODE_1 ='15',TYPE_CODE_2 ='15',SUB_TYPE_CODE ='',SYSTEM_MAIN='配電盤設備工程',SYSTEM_SUB='低壓開關箱設備工程',MODIFY_USER_ID ='kao',MODIFY_DATE =getdate(),EXCEL_ROW_ID =492 WHERE PROJECT_ITEM_ID ='P00151-492'</t>
    <phoneticPr fontId="8" type="noConversion"/>
  </si>
  <si>
    <t>NFB 3-50-40 10KA 380V Icu</t>
    <phoneticPr fontId="8" type="noConversion"/>
  </si>
  <si>
    <t>P00151-493</t>
    <phoneticPr fontId="8" type="noConversion"/>
  </si>
  <si>
    <t>Update TND_PROJECT_ITEM set ITEM_ID='3',ITEM_DESC='NFB 3-50-40 10KA 380V Icu',ITEM_UNIT='只',ITEM_QUANTITY =1,ITEM_UNIT_PRICE =null,ITEM_REMARK ='士林、富士、三菱',TYPE_CODE_1 ='15',TYPE_CODE_2 ='15',SUB_TYPE_CODE ='',SYSTEM_MAIN='配電盤設備工程',SYSTEM_SUB='低壓開關箱設備工程',MODIFY_USER_ID ='kao',MODIFY_DATE =getdate(),EXCEL_ROW_ID =493 WHERE PROJECT_ITEM_ID ='P00151-493'</t>
    <phoneticPr fontId="8" type="noConversion"/>
  </si>
  <si>
    <t>含S.P×9P</t>
    <phoneticPr fontId="8" type="noConversion"/>
  </si>
  <si>
    <t>P00151-494</t>
    <phoneticPr fontId="8" type="noConversion"/>
  </si>
  <si>
    <t>Update TND_PROJECT_ITEM set ITEM_ID='4',ITEM_DESC='CU BUS、NP、NB、五金零料',ITEM_UNIT='式',ITEM_QUANTITY =1,ITEM_UNIT_PRICE =null,ITEM_REMARK ='含S.P×9P',TYPE_CODE_1 ='15',TYPE_CODE_2 ='15',SUB_TYPE_CODE ='',SYSTEM_MAIN='配電盤設備工程',SYSTEM_SUB='低壓開關箱設備工程',MODIFY_USER_ID ='kao',MODIFY_DATE =getdate(),EXCEL_ROW_ID =494 WHERE PROJECT_ITEM_ID ='P00151-494'</t>
    <phoneticPr fontId="8" type="noConversion"/>
  </si>
  <si>
    <t>式</t>
    <phoneticPr fontId="8" type="noConversion"/>
  </si>
  <si>
    <t>含S.P×9P</t>
    <phoneticPr fontId="8" type="noConversion"/>
  </si>
  <si>
    <t>P00151-495</t>
    <phoneticPr fontId="8" type="noConversion"/>
  </si>
  <si>
    <t>Update TND_PROJECT_ITEM set ITEM_ID='5',ITEM_DESC='廠內組配工資',ITEM_UNIT='式',ITEM_QUANTITY =1,ITEM_UNIT_PRICE =null,ITEM_REMARK ='含S.P×9P',TYPE_CODE_1 ='15',TYPE_CODE_2 ='15',SUB_TYPE_CODE ='',SYSTEM_MAIN='配電盤設備工程',SYSTEM_SUB='低壓開關箱設備工程',MODIFY_USER_ID ='kao',MODIFY_DATE =getdate(),EXCEL_ROW_ID =495 WHERE PROJECT_ITEM_ID ='P00151-495'</t>
    <phoneticPr fontId="8" type="noConversion"/>
  </si>
  <si>
    <t>P00151-496</t>
    <phoneticPr fontId="8" type="noConversion"/>
  </si>
  <si>
    <t>Update TND_PROJECT_ITEM set ITEM_ID='',ITEM_DESC='',ITEM_UNIT='',ITEM_QUANTITY =null,ITEM_UNIT_PRICE =null,ITEM_REMARK ='',TYPE_CODE_1 ='15',TYPE_CODE_2 ='15',SUB_TYPE_CODE ='',SYSTEM_MAIN='配電盤設備工程',SYSTEM_SUB='低壓開關箱設備工程',MODIFY_USER_ID ='kao',MODIFY_DATE =getdate(),EXCEL_ROW_ID =496 WHERE PROJECT_ITEM_ID ='P00151-496'</t>
    <phoneticPr fontId="8" type="noConversion"/>
  </si>
  <si>
    <t>(四五)</t>
    <phoneticPr fontId="8" type="noConversion"/>
  </si>
  <si>
    <t>1PK  PANEL</t>
    <phoneticPr fontId="8" type="noConversion"/>
  </si>
  <si>
    <t>P00151-497</t>
    <phoneticPr fontId="8" type="noConversion"/>
  </si>
  <si>
    <t>Update TND_PROJECT_ITEM set ITEM_ID='(四五)',ITEM_DESC='1PK  PANEL',ITEM_UNIT='',ITEM_QUANTITY =null,ITEM_UNIT_PRICE =null,ITEM_REMARK ='',TYPE_CODE_1 ='15',TYPE_CODE_2 ='15',SUB_TYPE_CODE ='',SYSTEM_MAIN='配電盤設備工程',SYSTEM_SUB='低壓開關箱設備工程',MODIFY_USER_ID ='kao',MODIFY_DATE =getdate(),EXCEL_ROW_ID =497 WHERE PROJECT_ITEM_ID ='P00151-497'</t>
    <phoneticPr fontId="8" type="noConversion"/>
  </si>
  <si>
    <t>P00151-498</t>
    <phoneticPr fontId="8" type="noConversion"/>
  </si>
  <si>
    <t>Update TND_PROJECT_ITEM set ITEM_ID='1',ITEM_DESC='CASE：SS41×2.0t',ITEM_UNIT='只',ITEM_QUANTITY =1,ITEM_UNIT_PRICE =null,ITEM_REMARK ='',TYPE_CODE_1 ='15',TYPE_CODE_2 ='15',SUB_TYPE_CODE ='',SYSTEM_MAIN='配電盤設備工程',SYSTEM_SUB='低壓開關箱設備工程',MODIFY_USER_ID ='kao',MODIFY_DATE =getdate(),EXCEL_ROW_ID =498 WHERE PROJECT_ITEM_ID ='P00151-498'</t>
    <phoneticPr fontId="8" type="noConversion"/>
  </si>
  <si>
    <t>NFB 3-100-100 15KA 380V Icu</t>
    <phoneticPr fontId="8" type="noConversion"/>
  </si>
  <si>
    <t>P00151-499</t>
    <phoneticPr fontId="8" type="noConversion"/>
  </si>
  <si>
    <t>Update TND_PROJECT_ITEM set ITEM_ID='2',ITEM_DESC='NFB 3-100-100 15KA 380V Icu',ITEM_UNIT='只',ITEM_QUANTITY =1,ITEM_UNIT_PRICE =null,ITEM_REMARK ='士林、富士、三菱',TYPE_CODE_1 ='15',TYPE_CODE_2 ='15',SUB_TYPE_CODE ='',SYSTEM_MAIN='配電盤設備工程',SYSTEM_SUB='低壓開關箱設備工程',MODIFY_USER_ID ='kao',MODIFY_DATE =getdate(),EXCEL_ROW_ID =499 WHERE PROJECT_ITEM_ID ='P00151-499'</t>
    <phoneticPr fontId="8" type="noConversion"/>
  </si>
  <si>
    <t>NFB 2-100-100 10KA 220V Icu</t>
    <phoneticPr fontId="8" type="noConversion"/>
  </si>
  <si>
    <t>P00151-500</t>
    <phoneticPr fontId="8" type="noConversion"/>
  </si>
  <si>
    <t>Update TND_PROJECT_ITEM set ITEM_ID='3',ITEM_DESC='NFB 2-100-100 10KA 220V Icu',ITEM_UNIT='只',ITEM_QUANTITY =2,ITEM_UNIT_PRICE =null,ITEM_REMARK ='士林、富士、三菱',TYPE_CODE_1 ='15',TYPE_CODE_2 ='15',SUB_TYPE_CODE ='',SYSTEM_MAIN='配電盤設備工程',SYSTEM_SUB='低壓開關箱設備工程',MODIFY_USER_ID ='kao',MODIFY_DATE =getdate(),EXCEL_ROW_ID =500 WHERE PROJECT_ITEM_ID ='P00151-500'</t>
    <phoneticPr fontId="8" type="noConversion"/>
  </si>
  <si>
    <t>P00151-501</t>
    <phoneticPr fontId="8" type="noConversion"/>
  </si>
  <si>
    <t>Update TND_PROJECT_ITEM set ITEM_ID='4',ITEM_DESC='CU BUS、NP、NB、五金零料',ITEM_UNIT='式',ITEM_QUANTITY =1,ITEM_UNIT_PRICE =null,ITEM_REMARK ='含S.P×9P',TYPE_CODE_1 ='15',TYPE_CODE_2 ='15',SUB_TYPE_CODE ='',SYSTEM_MAIN='配電盤設備工程',SYSTEM_SUB='低壓開關箱設備工程',MODIFY_USER_ID ='kao',MODIFY_DATE =getdate(),EXCEL_ROW_ID =501 WHERE PROJECT_ITEM_ID ='P00151-501'</t>
    <phoneticPr fontId="8" type="noConversion"/>
  </si>
  <si>
    <t>5</t>
    <phoneticPr fontId="8" type="noConversion"/>
  </si>
  <si>
    <t>P00151-502</t>
    <phoneticPr fontId="8" type="noConversion"/>
  </si>
  <si>
    <t>Update TND_PROJECT_ITEM set ITEM_ID='5',ITEM_DESC='廠內組配工資',ITEM_UNIT='式',ITEM_QUANTITY =1,ITEM_UNIT_PRICE =null,ITEM_REMARK ='含S.P×9P',TYPE_CODE_1 ='15',TYPE_CODE_2 ='15',SUB_TYPE_CODE ='',SYSTEM_MAIN='配電盤設備工程',SYSTEM_SUB='低壓開關箱設備工程',MODIFY_USER_ID ='kao',MODIFY_DATE =getdate(),EXCEL_ROW_ID =502 WHERE PROJECT_ITEM_ID ='P00151-502'</t>
    <phoneticPr fontId="8" type="noConversion"/>
  </si>
  <si>
    <t>P00151-503</t>
    <phoneticPr fontId="8" type="noConversion"/>
  </si>
  <si>
    <t>Update TND_PROJECT_ITEM set ITEM_ID='',ITEM_DESC='',ITEM_UNIT='',ITEM_QUANTITY =null,ITEM_UNIT_PRICE =null,ITEM_REMARK ='',TYPE_CODE_1 ='15',TYPE_CODE_2 ='15',SUB_TYPE_CODE ='',SYSTEM_MAIN='配電盤設備工程',SYSTEM_SUB='低壓開關箱設備工程',MODIFY_USER_ID ='kao',MODIFY_DATE =getdate(),EXCEL_ROW_ID =503 WHERE PROJECT_ITEM_ID ='P00151-503'</t>
    <phoneticPr fontId="8" type="noConversion"/>
  </si>
  <si>
    <t>(四六)</t>
    <phoneticPr fontId="8" type="noConversion"/>
  </si>
  <si>
    <t>PFB1  PANEL</t>
    <phoneticPr fontId="8" type="noConversion"/>
  </si>
  <si>
    <t>P00151-504</t>
    <phoneticPr fontId="8" type="noConversion"/>
  </si>
  <si>
    <t>Update TND_PROJECT_ITEM set ITEM_ID='(四六)',ITEM_DESC='PFB1  PANEL',ITEM_UNIT='',ITEM_QUANTITY =null,ITEM_UNIT_PRICE =null,ITEM_REMARK ='',TYPE_CODE_1 ='15',TYPE_CODE_2 ='15',SUB_TYPE_CODE ='',SYSTEM_MAIN='配電盤設備工程',SYSTEM_SUB='低壓開關箱設備工程',MODIFY_USER_ID ='kao',MODIFY_DATE =getdate(),EXCEL_ROW_ID =504 WHERE PROJECT_ITEM_ID ='P00151-504'</t>
    <phoneticPr fontId="8" type="noConversion"/>
  </si>
  <si>
    <t>P00151-505</t>
    <phoneticPr fontId="8" type="noConversion"/>
  </si>
  <si>
    <t>Update TND_PROJECT_ITEM set ITEM_ID='1',ITEM_DESC='CASE：SS41×2.0t',ITEM_UNIT='只',ITEM_QUANTITY =1,ITEM_UNIT_PRICE =null,ITEM_REMARK ='含S.P×6P',TYPE_CODE_1 ='15',TYPE_CODE_2 ='15',SUB_TYPE_CODE ='',SYSTEM_MAIN='配電盤設備工程',SYSTEM_SUB='低壓開關箱設備工程',MODIFY_USER_ID ='kao',MODIFY_DATE =getdate(),EXCEL_ROW_ID =505 WHERE PROJECT_ITEM_ID ='P00151-505'</t>
    <phoneticPr fontId="8" type="noConversion"/>
  </si>
  <si>
    <t>NFB 3-400-300 20KA 380V Icu</t>
    <phoneticPr fontId="8" type="noConversion"/>
  </si>
  <si>
    <t>P00151-506</t>
    <phoneticPr fontId="8" type="noConversion"/>
  </si>
  <si>
    <t>Update TND_PROJECT_ITEM set ITEM_ID='2',ITEM_DESC='NFB 3-400-300 20KA 380V Icu',ITEM_UNIT='只',ITEM_QUANTITY =1,ITEM_UNIT_PRICE =null,ITEM_REMARK ='士林、富士、三菱',TYPE_CODE_1 ='15',TYPE_CODE_2 ='15',SUB_TYPE_CODE ='',SYSTEM_MAIN='配電盤設備工程',SYSTEM_SUB='低壓開關箱設備工程',MODIFY_USER_ID ='kao',MODIFY_DATE =getdate(),EXCEL_ROW_ID =506 WHERE PROJECT_ITEM_ID ='P00151-506'</t>
    <phoneticPr fontId="8" type="noConversion"/>
  </si>
  <si>
    <t>NFB 3-100-100 20KA 380V Icu</t>
    <phoneticPr fontId="8" type="noConversion"/>
  </si>
  <si>
    <t>P00151-507</t>
    <phoneticPr fontId="8" type="noConversion"/>
  </si>
  <si>
    <t>Update TND_PROJECT_ITEM set ITEM_ID='3',ITEM_DESC='NFB 3-100-100 20KA 380V Icu',ITEM_UNIT='只',ITEM_QUANTITY =3,ITEM_UNIT_PRICE =null,ITEM_REMARK ='士林、富士、三菱',TYPE_CODE_1 ='15',TYPE_CODE_2 ='15',SUB_TYPE_CODE ='',SYSTEM_MAIN='配電盤設備工程',SYSTEM_SUB='低壓開關箱設備工程',MODIFY_USER_ID ='kao',MODIFY_DATE =getdate(),EXCEL_ROW_ID =507 WHERE PROJECT_ITEM_ID ='P00151-507'</t>
    <phoneticPr fontId="8" type="noConversion"/>
  </si>
  <si>
    <t>NFB 3-100-60 20KA 380V Icu</t>
    <phoneticPr fontId="8" type="noConversion"/>
  </si>
  <si>
    <t>P00151-508</t>
    <phoneticPr fontId="8" type="noConversion"/>
  </si>
  <si>
    <t>Update TND_PROJECT_ITEM set ITEM_ID='4',ITEM_DESC='NFB 3-100-60 20KA 380V Icu',ITEM_UNIT='只',ITEM_QUANTITY =2,ITEM_UNIT_PRICE =null,ITEM_REMARK ='士林、富士、三菱',TYPE_CODE_1 ='15',TYPE_CODE_2 ='15',SUB_TYPE_CODE ='',SYSTEM_MAIN='配電盤設備工程',SYSTEM_SUB='低壓開關箱設備工程',MODIFY_USER_ID ='kao',MODIFY_DATE =getdate(),EXCEL_ROW_ID =508 WHERE PROJECT_ITEM_ID ='P00151-508'</t>
    <phoneticPr fontId="8" type="noConversion"/>
  </si>
  <si>
    <t>NFB 2-50-15 20KA 220V Icu</t>
    <phoneticPr fontId="8" type="noConversion"/>
  </si>
  <si>
    <t>P00151-509</t>
    <phoneticPr fontId="8" type="noConversion"/>
  </si>
  <si>
    <t>Update TND_PROJECT_ITEM set ITEM_ID='5',ITEM_DESC='NFB 2-50-15 20KA 220V Icu',ITEM_UNIT='只',ITEM_QUANTITY =1,ITEM_UNIT_PRICE =null,ITEM_REMARK ='士林、富士、三菱',TYPE_CODE_1 ='15',TYPE_CODE_2 ='15',SUB_TYPE_CODE ='',SYSTEM_MAIN='配電盤設備工程',SYSTEM_SUB='低壓開關箱設備工程',MODIFY_USER_ID ='kao',MODIFY_DATE =getdate(),EXCEL_ROW_ID =509 WHERE PROJECT_ITEM_ID ='P00151-509'</t>
    <phoneticPr fontId="8" type="noConversion"/>
  </si>
  <si>
    <t>MID馬達絕緣故障偵測器附1-3-5mΩ可調及跳脫警報指示</t>
    <phoneticPr fontId="8" type="noConversion"/>
  </si>
  <si>
    <t>MSE,SYRELEC,BENDER</t>
    <phoneticPr fontId="8" type="noConversion"/>
  </si>
  <si>
    <t>P00151-510</t>
    <phoneticPr fontId="8" type="noConversion"/>
  </si>
  <si>
    <t>Update TND_PROJECT_ITEM set ITEM_ID='6',ITEM_DESC='MID馬達絕緣故障偵測器附1-3-5mΩ可調及跳脫警報指示',ITEM_UNIT='只',ITEM_QUANTITY =2,ITEM_UNIT_PRICE =null,ITEM_REMARK ='MSE,SYRELEC,BENDER',TYPE_CODE_1 ='15',TYPE_CODE_2 ='15',SUB_TYPE_CODE ='',SYSTEM_MAIN='配電盤設備工程',SYSTEM_SUB='低壓開關箱設備工程',MODIFY_USER_ID ='kao',MODIFY_DATE =getdate(),EXCEL_ROW_ID =510 WHERE PROJECT_ITEM_ID ='P00151-510'</t>
    <phoneticPr fontId="8" type="noConversion"/>
  </si>
  <si>
    <r>
      <t>MS 3</t>
    </r>
    <r>
      <rPr>
        <sz val="12"/>
        <color indexed="8"/>
        <rFont val="ＤＦ中太楷書体"/>
        <family val="2"/>
        <charset val="128"/>
      </rPr>
      <t>ψ</t>
    </r>
    <r>
      <rPr>
        <sz val="12"/>
        <color indexed="8"/>
        <rFont val="新細明體"/>
        <family val="1"/>
        <charset val="136"/>
      </rPr>
      <t>380V 25HP附欠相保護</t>
    </r>
    <phoneticPr fontId="8" type="noConversion"/>
  </si>
  <si>
    <t>P00151-511</t>
    <phoneticPr fontId="8" type="noConversion"/>
  </si>
  <si>
    <t>Update TND_PROJECT_ITEM set ITEM_ID='7',ITEM_DESC='MS 3ψ380V 25HP附欠相保護',ITEM_UNIT='只',ITEM_QUANTITY =2,ITEM_UNIT_PRICE =null,ITEM_REMARK ='士林、富士、三菱',TYPE_CODE_1 ='15',TYPE_CODE_2 ='15',SUB_TYPE_CODE ='',SYSTEM_MAIN='配電盤設備工程',SYSTEM_SUB='低壓開關箱設備工程',MODIFY_USER_ID ='kao',MODIFY_DATE =getdate(),EXCEL_ROW_ID =511 WHERE PROJECT_ITEM_ID ='P00151-511'</t>
    <phoneticPr fontId="8" type="noConversion"/>
  </si>
  <si>
    <r>
      <t>MS 1</t>
    </r>
    <r>
      <rPr>
        <sz val="12"/>
        <color indexed="8"/>
        <rFont val="ＤＦ中太楷書体"/>
        <family val="2"/>
        <charset val="128"/>
      </rPr>
      <t>ψ</t>
    </r>
    <r>
      <rPr>
        <sz val="12"/>
        <color indexed="8"/>
        <rFont val="新細明體"/>
        <family val="1"/>
        <charset val="136"/>
      </rPr>
      <t>220V 1.17KW</t>
    </r>
    <phoneticPr fontId="8" type="noConversion"/>
  </si>
  <si>
    <t>P00151-512</t>
    <phoneticPr fontId="8" type="noConversion"/>
  </si>
  <si>
    <t>Update TND_PROJECT_ITEM set ITEM_ID='8',ITEM_DESC='MS 1ψ220V 1.17KW',ITEM_UNIT='只',ITEM_QUANTITY =1,ITEM_UNIT_PRICE =null,ITEM_REMARK ='士林、富士、三菱',TYPE_CODE_1 ='15',TYPE_CODE_2 ='15',SUB_TYPE_CODE ='',SYSTEM_MAIN='配電盤設備工程',SYSTEM_SUB='低壓開關箱設備工程',MODIFY_USER_ID ='kao',MODIFY_DATE =getdate(),EXCEL_ROW_ID =512 WHERE PROJECT_ITEM_ID ='P00151-512'</t>
    <phoneticPr fontId="8" type="noConversion"/>
  </si>
  <si>
    <t>SS+KEY 22Φ 三段 2a-0-2a (CE、TUV認證)</t>
    <phoneticPr fontId="8" type="noConversion"/>
  </si>
  <si>
    <t>P00151-513</t>
    <phoneticPr fontId="8" type="noConversion"/>
  </si>
  <si>
    <t>Update TND_PROJECT_ITEM set ITEM_ID='9',ITEM_DESC='SS+KEY 22Φ 三段 2a-0-2a (CE、TUV認證)',ITEM_UNIT='只',ITEM_QUANTITY =3,ITEM_UNIT_PRICE =null,ITEM_REMARK ='NHD,FUJI,MOELLER',TYPE_CODE_1 ='15',TYPE_CODE_2 ='15',SUB_TYPE_CODE ='',SYSTEM_MAIN='配電盤設備工程',SYSTEM_SUB='低壓開關箱設備工程',MODIFY_USER_ID ='kao',MODIFY_DATE =getdate(),EXCEL_ROW_ID =513 WHERE PROJECT_ITEM_ID ='P00151-513'</t>
    <phoneticPr fontId="8" type="noConversion"/>
  </si>
  <si>
    <t>PBL 22Φ 1a1b (抗干擾直接式LED燈 CE、TUV認證)</t>
    <phoneticPr fontId="8" type="noConversion"/>
  </si>
  <si>
    <t>P00151-514</t>
    <phoneticPr fontId="8" type="noConversion"/>
  </si>
  <si>
    <t>Update TND_PROJECT_ITEM set ITEM_ID='10',ITEM_DESC='PBL 22Φ 1a1b (抗干擾直接式LED燈 CE、TUV認證)',ITEM_UNIT='只',ITEM_QUANTITY =6,ITEM_UNIT_PRICE =null,ITEM_REMARK ='NHD,FUJI,MOELLER',TYPE_CODE_1 ='15',TYPE_CODE_2 ='15',SUB_TYPE_CODE ='',SYSTEM_MAIN='配電盤設備工程',SYSTEM_SUB='低壓開關箱設備工程',MODIFY_USER_ID ='kao',MODIFY_DATE =getdate(),EXCEL_ROW_ID =514 WHERE PROJECT_ITEM_ID ='P00151-514'</t>
    <phoneticPr fontId="8" type="noConversion"/>
  </si>
  <si>
    <t>TIMER 0~24H附停電補償</t>
    <phoneticPr fontId="8" type="noConversion"/>
  </si>
  <si>
    <t>P00151-515</t>
    <phoneticPr fontId="8" type="noConversion"/>
  </si>
  <si>
    <t>Update TND_PROJECT_ITEM set ITEM_ID='11',ITEM_DESC='TIMER 0~24H附停電補償',ITEM_UNIT='組',ITEM_QUANTITY =1,ITEM_UNIT_PRICE =null,ITEM_REMARK ='立石、國際',TYPE_CODE_1 ='15',TYPE_CODE_2 ='15',SUB_TYPE_CODE ='',SYSTEM_MAIN='配電盤設備工程',SYSTEM_SUB='低壓開關箱設備工程',MODIFY_USER_ID ='kao',MODIFY_DATE =getdate(),EXCEL_ROW_ID =515 WHERE PROJECT_ITEM_ID ='P00151-515'</t>
    <phoneticPr fontId="8" type="noConversion"/>
  </si>
  <si>
    <t>P00151-516</t>
    <phoneticPr fontId="8" type="noConversion"/>
  </si>
  <si>
    <t>Update TND_PROJECT_ITEM set ITEM_ID='12',ITEM_DESC='歐式保險絲組附斷電指示',ITEM_UNIT='組',ITEM_QUANTITY =1,ITEM_UNIT_PRICE =null,ITEM_REMARK ='',TYPE_CODE_1 ='15',TYPE_CODE_2 ='15',SUB_TYPE_CODE ='',SYSTEM_MAIN='配電盤設備工程',SYSTEM_SUB='低壓開關箱設備工程',MODIFY_USER_ID ='kao',MODIFY_DATE =getdate(),EXCEL_ROW_ID =516 WHERE PROJECT_ITEM_ID ='P00151-516'</t>
    <phoneticPr fontId="8" type="noConversion"/>
  </si>
  <si>
    <t>含S.P×6P</t>
    <phoneticPr fontId="8" type="noConversion"/>
  </si>
  <si>
    <t>P00151-517</t>
    <phoneticPr fontId="8" type="noConversion"/>
  </si>
  <si>
    <t>Update TND_PROJECT_ITEM set ITEM_ID='13',ITEM_DESC='CU BUS 、PVC',ITEM_UNIT='式',ITEM_QUANTITY =1,ITEM_UNIT_PRICE =null,ITEM_REMARK ='含S.P×6P',TYPE_CODE_1 ='15',TYPE_CODE_2 ='15',SUB_TYPE_CODE ='',SYSTEM_MAIN='配電盤設備工程',SYSTEM_SUB='低壓開關箱設備工程',MODIFY_USER_ID ='kao',MODIFY_DATE =getdate(),EXCEL_ROW_ID =517 WHERE PROJECT_ITEM_ID ='P00151-517'</t>
    <phoneticPr fontId="8" type="noConversion"/>
  </si>
  <si>
    <t>含S.P×6P</t>
    <phoneticPr fontId="8" type="noConversion"/>
  </si>
  <si>
    <t>P00151-518</t>
    <phoneticPr fontId="8" type="noConversion"/>
  </si>
  <si>
    <t>Update TND_PROJECT_ITEM set ITEM_ID='14',ITEM_DESC='NP、NB、GB、TB、五金零料',ITEM_UNIT='式',ITEM_QUANTITY =1,ITEM_UNIT_PRICE =null,ITEM_REMARK ='含S.P×6P',TYPE_CODE_1 ='15',TYPE_CODE_2 ='15',SUB_TYPE_CODE ='',SYSTEM_MAIN='配電盤設備工程',SYSTEM_SUB='低壓開關箱設備工程',MODIFY_USER_ID ='kao',MODIFY_DATE =getdate(),EXCEL_ROW_ID =518 WHERE PROJECT_ITEM_ID ='P00151-518'</t>
    <phoneticPr fontId="8" type="noConversion"/>
  </si>
  <si>
    <t>P00151-519</t>
    <phoneticPr fontId="8" type="noConversion"/>
  </si>
  <si>
    <t>Update TND_PROJECT_ITEM set ITEM_ID='15',ITEM_DESC='廠內組配工資',ITEM_UNIT='式',ITEM_QUANTITY =1,ITEM_UNIT_PRICE =null,ITEM_REMARK ='含S.P×6P',TYPE_CODE_1 ='15',TYPE_CODE_2 ='15',SUB_TYPE_CODE ='',SYSTEM_MAIN='配電盤設備工程',SYSTEM_SUB='低壓開關箱設備工程',MODIFY_USER_ID ='kao',MODIFY_DATE =getdate(),EXCEL_ROW_ID =519 WHERE PROJECT_ITEM_ID ='P00151-519'</t>
    <phoneticPr fontId="8" type="noConversion"/>
  </si>
  <si>
    <t>P00151-520</t>
    <phoneticPr fontId="8" type="noConversion"/>
  </si>
  <si>
    <t>Update TND_PROJECT_ITEM set ITEM_ID='',ITEM_DESC='',ITEM_UNIT='',ITEM_QUANTITY =null,ITEM_UNIT_PRICE =null,ITEM_REMARK ='',TYPE_CODE_1 ='15',TYPE_CODE_2 ='15',SUB_TYPE_CODE ='',SYSTEM_MAIN='配電盤設備工程',SYSTEM_SUB='低壓開關箱設備工程',MODIFY_USER_ID ='kao',MODIFY_DATE =getdate(),EXCEL_ROW_ID =520 WHERE PROJECT_ITEM_ID ='P00151-520'</t>
    <phoneticPr fontId="8" type="noConversion"/>
  </si>
  <si>
    <t>(四七)</t>
    <phoneticPr fontId="8" type="noConversion"/>
  </si>
  <si>
    <t>PFB2、PFB3  PANEL</t>
    <phoneticPr fontId="8" type="noConversion"/>
  </si>
  <si>
    <t>P00151-521</t>
    <phoneticPr fontId="8" type="noConversion"/>
  </si>
  <si>
    <t>Update TND_PROJECT_ITEM set ITEM_ID='(四七)',ITEM_DESC='PFB2、PFB3  PANEL',ITEM_UNIT='',ITEM_QUANTITY =null,ITEM_UNIT_PRICE =null,ITEM_REMARK ='',TYPE_CODE_1 ='15',TYPE_CODE_2 ='15',SUB_TYPE_CODE ='',SYSTEM_MAIN='配電盤設備工程',SYSTEM_SUB='低壓開關箱設備工程',MODIFY_USER_ID ='kao',MODIFY_DATE =getdate(),EXCEL_ROW_ID =521 WHERE PROJECT_ITEM_ID ='P00151-521'</t>
    <phoneticPr fontId="8" type="noConversion"/>
  </si>
  <si>
    <t>P00151-522</t>
    <phoneticPr fontId="8" type="noConversion"/>
  </si>
  <si>
    <t>Update TND_PROJECT_ITEM set ITEM_ID='1',ITEM_DESC='CASE：SS41×2.0t',ITEM_UNIT='只',ITEM_QUANTITY =2,ITEM_UNIT_PRICE =null,ITEM_REMARK ='含S.P×6P',TYPE_CODE_1 ='15',TYPE_CODE_2 ='15',SUB_TYPE_CODE ='',SYSTEM_MAIN='配電盤設備工程',SYSTEM_SUB='低壓開關箱設備工程',MODIFY_USER_ID ='kao',MODIFY_DATE =getdate(),EXCEL_ROW_ID =522 WHERE PROJECT_ITEM_ID ='P00151-522'</t>
    <phoneticPr fontId="8" type="noConversion"/>
  </si>
  <si>
    <t>P00151-523</t>
    <phoneticPr fontId="8" type="noConversion"/>
  </si>
  <si>
    <t>Update TND_PROJECT_ITEM set ITEM_ID='2',ITEM_DESC='NFB 3-100-100 15KA 380V Icu',ITEM_UNIT='只',ITEM_QUANTITY =2,ITEM_UNIT_PRICE =null,ITEM_REMARK ='士林、富士、三菱',TYPE_CODE_1 ='15',TYPE_CODE_2 ='15',SUB_TYPE_CODE ='',SYSTEM_MAIN='配電盤設備工程',SYSTEM_SUB='低壓開關箱設備工程',MODIFY_USER_ID ='kao',MODIFY_DATE =getdate(),EXCEL_ROW_ID =523 WHERE PROJECT_ITEM_ID ='P00151-523'</t>
    <phoneticPr fontId="8" type="noConversion"/>
  </si>
  <si>
    <t>NFB 3-100-60 15KA 380V Icu</t>
    <phoneticPr fontId="8" type="noConversion"/>
  </si>
  <si>
    <t>P00151-524</t>
    <phoneticPr fontId="8" type="noConversion"/>
  </si>
  <si>
    <t>Update TND_PROJECT_ITEM set ITEM_ID='3',ITEM_DESC='NFB 3-100-60 15KA 380V Icu',ITEM_UNIT='只',ITEM_QUANTITY =4,ITEM_UNIT_PRICE =null,ITEM_REMARK ='士林、富士、三菱',TYPE_CODE_1 ='15',TYPE_CODE_2 ='15',SUB_TYPE_CODE ='',SYSTEM_MAIN='配電盤設備工程',SYSTEM_SUB='低壓開關箱設備工程',MODIFY_USER_ID ='kao',MODIFY_DATE =getdate(),EXCEL_ROW_ID =524 WHERE PROJECT_ITEM_ID ='P00151-524'</t>
    <phoneticPr fontId="8" type="noConversion"/>
  </si>
  <si>
    <t>NFB 2-50-15 15KA 220V Icu</t>
    <phoneticPr fontId="8" type="noConversion"/>
  </si>
  <si>
    <t>P00151-525</t>
    <phoneticPr fontId="8" type="noConversion"/>
  </si>
  <si>
    <t>Update TND_PROJECT_ITEM set ITEM_ID='4',ITEM_DESC='NFB 2-50-15 15KA 220V Icu',ITEM_UNIT='只',ITEM_QUANTITY =2,ITEM_UNIT_PRICE =null,ITEM_REMARK ='士林、富士、三菱',TYPE_CODE_1 ='15',TYPE_CODE_2 ='15',SUB_TYPE_CODE ='',SYSTEM_MAIN='配電盤設備工程',SYSTEM_SUB='低壓開關箱設備工程',MODIFY_USER_ID ='kao',MODIFY_DATE =getdate(),EXCEL_ROW_ID =525 WHERE PROJECT_ITEM_ID ='P00151-525'</t>
    <phoneticPr fontId="8" type="noConversion"/>
  </si>
  <si>
    <t>MID馬達絕緣故障偵測器附1-3-5mΩ可調及跳脫警報指示</t>
    <phoneticPr fontId="8" type="noConversion"/>
  </si>
  <si>
    <t>MSE,SYRELEC,BENDER</t>
    <phoneticPr fontId="8" type="noConversion"/>
  </si>
  <si>
    <t>P00151-526</t>
    <phoneticPr fontId="8" type="noConversion"/>
  </si>
  <si>
    <t>Update TND_PROJECT_ITEM set ITEM_ID='5',ITEM_DESC='MID馬達絕緣故障偵測器附1-3-5mΩ可調及跳脫警報指示',ITEM_UNIT='只',ITEM_QUANTITY =4,ITEM_UNIT_PRICE =null,ITEM_REMARK ='MSE,SYRELEC,BENDER',TYPE_CODE_1 ='15',TYPE_CODE_2 ='15',SUB_TYPE_CODE ='',SYSTEM_MAIN='配電盤設備工程',SYSTEM_SUB='低壓開關箱設備工程',MODIFY_USER_ID ='kao',MODIFY_DATE =getdate(),EXCEL_ROW_ID =526 WHERE PROJECT_ITEM_ID ='P00151-526'</t>
    <phoneticPr fontId="8" type="noConversion"/>
  </si>
  <si>
    <r>
      <t>MS 3</t>
    </r>
    <r>
      <rPr>
        <sz val="12"/>
        <color indexed="8"/>
        <rFont val="ＤＦ中太楷書体"/>
        <family val="2"/>
        <charset val="128"/>
      </rPr>
      <t>ψ</t>
    </r>
    <r>
      <rPr>
        <sz val="12"/>
        <color indexed="8"/>
        <rFont val="新細明體"/>
        <family val="1"/>
        <charset val="136"/>
      </rPr>
      <t>380V 25HP附欠相保護</t>
    </r>
    <phoneticPr fontId="8" type="noConversion"/>
  </si>
  <si>
    <t>P00151-527</t>
    <phoneticPr fontId="8" type="noConversion"/>
  </si>
  <si>
    <t>Update TND_PROJECT_ITEM set ITEM_ID='6',ITEM_DESC='MS 3ψ380V 25HP附欠相保護',ITEM_UNIT='只',ITEM_QUANTITY =4,ITEM_UNIT_PRICE =null,ITEM_REMARK ='士林、富士、三菱',TYPE_CODE_1 ='15',TYPE_CODE_2 ='15',SUB_TYPE_CODE ='',SYSTEM_MAIN='配電盤設備工程',SYSTEM_SUB='低壓開關箱設備工程',MODIFY_USER_ID ='kao',MODIFY_DATE =getdate(),EXCEL_ROW_ID =527 WHERE PROJECT_ITEM_ID ='P00151-527'</t>
    <phoneticPr fontId="8" type="noConversion"/>
  </si>
  <si>
    <r>
      <t>MS 1</t>
    </r>
    <r>
      <rPr>
        <sz val="12"/>
        <color indexed="8"/>
        <rFont val="ＤＦ中太楷書体"/>
        <family val="2"/>
        <charset val="128"/>
      </rPr>
      <t>ψ</t>
    </r>
    <r>
      <rPr>
        <sz val="12"/>
        <color indexed="8"/>
        <rFont val="新細明體"/>
        <family val="1"/>
        <charset val="136"/>
      </rPr>
      <t>220V 2.16KW</t>
    </r>
    <phoneticPr fontId="8" type="noConversion"/>
  </si>
  <si>
    <t>P00151-528</t>
    <phoneticPr fontId="8" type="noConversion"/>
  </si>
  <si>
    <t>Update TND_PROJECT_ITEM set ITEM_ID='7',ITEM_DESC='MS 1ψ220V 2.16KW',ITEM_UNIT='只',ITEM_QUANTITY =2,ITEM_UNIT_PRICE =null,ITEM_REMARK ='士林、富士、三菱',TYPE_CODE_1 ='15',TYPE_CODE_2 ='15',SUB_TYPE_CODE ='',SYSTEM_MAIN='配電盤設備工程',SYSTEM_SUB='低壓開關箱設備工程',MODIFY_USER_ID ='kao',MODIFY_DATE =getdate(),EXCEL_ROW_ID =528 WHERE PROJECT_ITEM_ID ='P00151-528'</t>
    <phoneticPr fontId="8" type="noConversion"/>
  </si>
  <si>
    <t>SS+KEY 22Φ 三段 2a-0-2a (CE、TUV認證)</t>
    <phoneticPr fontId="8" type="noConversion"/>
  </si>
  <si>
    <t>NHD,FUJI,MOELLER</t>
    <phoneticPr fontId="8" type="noConversion"/>
  </si>
  <si>
    <t>P00151-529</t>
    <phoneticPr fontId="8" type="noConversion"/>
  </si>
  <si>
    <t>Update TND_PROJECT_ITEM set ITEM_ID='8',ITEM_DESC='SS+KEY 22Φ 三段 2a-0-2a (CE、TUV認證)',ITEM_UNIT='只',ITEM_QUANTITY =6,ITEM_UNIT_PRICE =null,ITEM_REMARK ='NHD,FUJI,MOELLER',TYPE_CODE_1 ='15',TYPE_CODE_2 ='15',SUB_TYPE_CODE ='',SYSTEM_MAIN='配電盤設備工程',SYSTEM_SUB='低壓開關箱設備工程',MODIFY_USER_ID ='kao',MODIFY_DATE =getdate(),EXCEL_ROW_ID =529 WHERE PROJECT_ITEM_ID ='P00151-529'</t>
    <phoneticPr fontId="8" type="noConversion"/>
  </si>
  <si>
    <t>P00151-530</t>
    <phoneticPr fontId="8" type="noConversion"/>
  </si>
  <si>
    <t>Update TND_PROJECT_ITEM set ITEM_ID='9',ITEM_DESC='PBL 22Φ 1a1b (抗干擾直接式LED燈 CE、TUV認證)',ITEM_UNIT='只',ITEM_QUANTITY =12,ITEM_UNIT_PRICE =null,ITEM_REMARK ='NHD,FUJI,MOELLER',TYPE_CODE_1 ='15',TYPE_CODE_2 ='15',SUB_TYPE_CODE ='',SYSTEM_MAIN='配電盤設備工程',SYSTEM_SUB='低壓開關箱設備工程',MODIFY_USER_ID ='kao',MODIFY_DATE =getdate(),EXCEL_ROW_ID =530 WHERE PROJECT_ITEM_ID ='P00151-530'</t>
    <phoneticPr fontId="8" type="noConversion"/>
  </si>
  <si>
    <t>TIMER 0~24H附停電補償</t>
    <phoneticPr fontId="8" type="noConversion"/>
  </si>
  <si>
    <t>立石、國際</t>
    <phoneticPr fontId="8" type="noConversion"/>
  </si>
  <si>
    <t>P00151-531</t>
    <phoneticPr fontId="8" type="noConversion"/>
  </si>
  <si>
    <t>Update TND_PROJECT_ITEM set ITEM_ID='10',ITEM_DESC='TIMER 0~24H附停電補償',ITEM_UNIT='組',ITEM_QUANTITY =2,ITEM_UNIT_PRICE =null,ITEM_REMARK ='立石、國際',TYPE_CODE_1 ='15',TYPE_CODE_2 ='15',SUB_TYPE_CODE ='',SYSTEM_MAIN='配電盤設備工程',SYSTEM_SUB='低壓開關箱設備工程',MODIFY_USER_ID ='kao',MODIFY_DATE =getdate(),EXCEL_ROW_ID =531 WHERE PROJECT_ITEM_ID ='P00151-531'</t>
    <phoneticPr fontId="8" type="noConversion"/>
  </si>
  <si>
    <t>歐式保險絲組附斷電指示</t>
    <phoneticPr fontId="8" type="noConversion"/>
  </si>
  <si>
    <t>P00151-532</t>
    <phoneticPr fontId="8" type="noConversion"/>
  </si>
  <si>
    <t>Update TND_PROJECT_ITEM set ITEM_ID='11',ITEM_DESC='歐式保險絲組附斷電指示',ITEM_UNIT='組',ITEM_QUANTITY =2,ITEM_UNIT_PRICE =null,ITEM_REMARK ='',TYPE_CODE_1 ='15',TYPE_CODE_2 ='15',SUB_TYPE_CODE ='',SYSTEM_MAIN='配電盤設備工程',SYSTEM_SUB='低壓開關箱設備工程',MODIFY_USER_ID ='kao',MODIFY_DATE =getdate(),EXCEL_ROW_ID =532 WHERE PROJECT_ITEM_ID ='P00151-532'</t>
    <phoneticPr fontId="8" type="noConversion"/>
  </si>
  <si>
    <t>CU BUS 、PVC</t>
    <phoneticPr fontId="8" type="noConversion"/>
  </si>
  <si>
    <t>P00151-533</t>
    <phoneticPr fontId="8" type="noConversion"/>
  </si>
  <si>
    <t>Update TND_PROJECT_ITEM set ITEM_ID='12',ITEM_DESC='CU BUS 、PVC',ITEM_UNIT='式',ITEM_QUANTITY =2,ITEM_UNIT_PRICE =null,ITEM_REMARK ='含S.P×6P',TYPE_CODE_1 ='15',TYPE_CODE_2 ='15',SUB_TYPE_CODE ='',SYSTEM_MAIN='配電盤設備工程',SYSTEM_SUB='低壓開關箱設備工程',MODIFY_USER_ID ='kao',MODIFY_DATE =getdate(),EXCEL_ROW_ID =533 WHERE PROJECT_ITEM_ID ='P00151-533'</t>
    <phoneticPr fontId="8" type="noConversion"/>
  </si>
  <si>
    <r>
      <t>NP</t>
    </r>
    <r>
      <rPr>
        <sz val="12"/>
        <color indexed="8"/>
        <rFont val="細明體"/>
        <family val="3"/>
        <charset val="136"/>
      </rPr>
      <t>、</t>
    </r>
    <r>
      <rPr>
        <sz val="12"/>
        <color indexed="8"/>
        <rFont val="Times New Roman"/>
        <family val="1"/>
      </rPr>
      <t>NB</t>
    </r>
    <r>
      <rPr>
        <sz val="12"/>
        <color indexed="8"/>
        <rFont val="細明體"/>
        <family val="3"/>
        <charset val="136"/>
      </rPr>
      <t>、</t>
    </r>
    <r>
      <rPr>
        <sz val="12"/>
        <color indexed="8"/>
        <rFont val="Times New Roman"/>
        <family val="1"/>
      </rPr>
      <t>GB</t>
    </r>
    <r>
      <rPr>
        <sz val="12"/>
        <color indexed="8"/>
        <rFont val="細明體"/>
        <family val="3"/>
        <charset val="136"/>
      </rPr>
      <t>、</t>
    </r>
    <r>
      <rPr>
        <sz val="12"/>
        <color indexed="8"/>
        <rFont val="Times New Roman"/>
        <family val="1"/>
      </rPr>
      <t>TB</t>
    </r>
    <r>
      <rPr>
        <sz val="12"/>
        <color indexed="8"/>
        <rFont val="細明體"/>
        <family val="3"/>
        <charset val="136"/>
      </rPr>
      <t>、五金零料</t>
    </r>
    <phoneticPr fontId="8" type="noConversion"/>
  </si>
  <si>
    <t>P00151-534</t>
    <phoneticPr fontId="8" type="noConversion"/>
  </si>
  <si>
    <t>Update TND_PROJECT_ITEM set ITEM_ID='13',ITEM_DESC='NP、NB、GB、TB、五金零料',ITEM_UNIT='式',ITEM_QUANTITY =2,ITEM_UNIT_PRICE =null,ITEM_REMARK ='含S.P×6P',TYPE_CODE_1 ='15',TYPE_CODE_2 ='15',SUB_TYPE_CODE ='',SYSTEM_MAIN='配電盤設備工程',SYSTEM_SUB='低壓開關箱設備工程',MODIFY_USER_ID ='kao',MODIFY_DATE =getdate(),EXCEL_ROW_ID =534 WHERE PROJECT_ITEM_ID ='P00151-534'</t>
    <phoneticPr fontId="8" type="noConversion"/>
  </si>
  <si>
    <t>P00151-535</t>
    <phoneticPr fontId="8" type="noConversion"/>
  </si>
  <si>
    <t>Update TND_PROJECT_ITEM set ITEM_ID='14',ITEM_DESC='廠內組配工資',ITEM_UNIT='式',ITEM_QUANTITY =2,ITEM_UNIT_PRICE =null,ITEM_REMARK ='含S.P×6P',TYPE_CODE_1 ='15',TYPE_CODE_2 ='15',SUB_TYPE_CODE ='',SYSTEM_MAIN='配電盤設備工程',SYSTEM_SUB='低壓開關箱設備工程',MODIFY_USER_ID ='kao',MODIFY_DATE =getdate(),EXCEL_ROW_ID =535 WHERE PROJECT_ITEM_ID ='P00151-535'</t>
    <phoneticPr fontId="8" type="noConversion"/>
  </si>
  <si>
    <t>P00151-536</t>
    <phoneticPr fontId="8" type="noConversion"/>
  </si>
  <si>
    <t>Update TND_PROJECT_ITEM set ITEM_ID='',ITEM_DESC='',ITEM_UNIT='',ITEM_QUANTITY =null,ITEM_UNIT_PRICE =null,ITEM_REMARK ='',TYPE_CODE_1 ='15',TYPE_CODE_2 ='15',SUB_TYPE_CODE ='',SYSTEM_MAIN='配電盤設備工程',SYSTEM_SUB='低壓開關箱設備工程',MODIFY_USER_ID ='kao',MODIFY_DATE =getdate(),EXCEL_ROW_ID =536 WHERE PROJECT_ITEM_ID ='P00151-536'</t>
    <phoneticPr fontId="8" type="noConversion"/>
  </si>
  <si>
    <t>(四八)</t>
    <phoneticPr fontId="8" type="noConversion"/>
  </si>
  <si>
    <t>PB  PANEL</t>
    <phoneticPr fontId="8" type="noConversion"/>
  </si>
  <si>
    <t>P00151-537</t>
    <phoneticPr fontId="8" type="noConversion"/>
  </si>
  <si>
    <t>Update TND_PROJECT_ITEM set ITEM_ID='(四八)',ITEM_DESC='PB  PANEL',ITEM_UNIT='',ITEM_QUANTITY =null,ITEM_UNIT_PRICE =null,ITEM_REMARK ='',TYPE_CODE_1 ='15',TYPE_CODE_2 ='15',SUB_TYPE_CODE ='',SYSTEM_MAIN='配電盤設備工程',SYSTEM_SUB='低壓開關箱設備工程',MODIFY_USER_ID ='kao',MODIFY_DATE =getdate(),EXCEL_ROW_ID =537 WHERE PROJECT_ITEM_ID ='P00151-537'</t>
    <phoneticPr fontId="8" type="noConversion"/>
  </si>
  <si>
    <t>P00151-538</t>
    <phoneticPr fontId="8" type="noConversion"/>
  </si>
  <si>
    <t>Update TND_PROJECT_ITEM set ITEM_ID='1',ITEM_DESC='CASE：SS41×2.0t',ITEM_UNIT='只',ITEM_QUANTITY =1,ITEM_UNIT_PRICE =null,ITEM_REMARK ='',TYPE_CODE_1 ='15',TYPE_CODE_2 ='15',SUB_TYPE_CODE ='',SYSTEM_MAIN='配電盤設備工程',SYSTEM_SUB='低壓開關箱設備工程',MODIFY_USER_ID ='kao',MODIFY_DATE =getdate(),EXCEL_ROW_ID =538 WHERE PROJECT_ITEM_ID ='P00151-538'</t>
    <phoneticPr fontId="8" type="noConversion"/>
  </si>
  <si>
    <t>NFB 3-600-600 35KA 380V Icu</t>
    <phoneticPr fontId="8" type="noConversion"/>
  </si>
  <si>
    <t>P00151-539</t>
    <phoneticPr fontId="8" type="noConversion"/>
  </si>
  <si>
    <t>Update TND_PROJECT_ITEM set ITEM_ID='2',ITEM_DESC='NFB 3-600-600 35KA 380V Icu',ITEM_UNIT='只',ITEM_QUANTITY =1,ITEM_UNIT_PRICE =null,ITEM_REMARK ='士林、富士、三菱',TYPE_CODE_1 ='15',TYPE_CODE_2 ='15',SUB_TYPE_CODE ='',SYSTEM_MAIN='配電盤設備工程',SYSTEM_SUB='低壓開關箱設備工程',MODIFY_USER_ID ='kao',MODIFY_DATE =getdate(),EXCEL_ROW_ID =539 WHERE PROJECT_ITEM_ID ='P00151-539'</t>
    <phoneticPr fontId="8" type="noConversion"/>
  </si>
  <si>
    <t>ELCB 3P 100A 35KA 380V 30mA 0.1SEC</t>
    <phoneticPr fontId="8" type="noConversion"/>
  </si>
  <si>
    <t>P00151-540</t>
    <phoneticPr fontId="8" type="noConversion"/>
  </si>
  <si>
    <t>Update TND_PROJECT_ITEM set ITEM_ID='3',ITEM_DESC='ELCB 3P 100A 35KA 380V 30mA 0.1SEC',ITEM_UNIT='只',ITEM_QUANTITY =6,ITEM_UNIT_PRICE =null,ITEM_REMARK ='士林、富士、三菱',TYPE_CODE_1 ='15',TYPE_CODE_2 ='15',SUB_TYPE_CODE ='',SYSTEM_MAIN='配電盤設備工程',SYSTEM_SUB='低壓開關箱設備工程',MODIFY_USER_ID ='kao',MODIFY_DATE =getdate(),EXCEL_ROW_ID =540 WHERE PROJECT_ITEM_ID ='P00151-540'</t>
    <phoneticPr fontId="8" type="noConversion"/>
  </si>
  <si>
    <t>SSS緩衝控制器  45HP 380V 無接點SCR控制,5種啟動模式選擇(直接、斜率、限電流、踢動加限電流、踢動加斜率),內含CT電子式檢知保護器(過載、欠相、馬達卡死、閘流體過溫及馬達低載缺水等保護),3組狀態輸出接點。</t>
    <phoneticPr fontId="8" type="noConversion"/>
  </si>
  <si>
    <t>KONDAR,GE, SIEMENS</t>
    <phoneticPr fontId="8" type="noConversion"/>
  </si>
  <si>
    <t>P00151-541</t>
    <phoneticPr fontId="8" type="noConversion"/>
  </si>
  <si>
    <t>Update TND_PROJECT_ITEM set ITEM_ID='4',ITEM_DESC='SSS緩衝控制器  45HP 380V 無接點SCR控制,5種啟動模式選擇(直接、斜率、限電流、踢動加限電流、踢動加斜率),內含CT電子式檢知保護器(過載、欠相、馬達卡死、閘流體過溫及馬達低載缺水等保護),3組狀態輸出接點。',ITEM_UNIT='組',ITEM_QUANTITY =6,ITEM_UNIT_PRICE =null,ITEM_REMARK ='KONDAR,GE, SIEMENS',TYPE_CODE_1 ='15',TYPE_CODE_2 ='15',SUB_TYPE_CODE ='',SYSTEM_MAIN='配電盤設備工程',SYSTEM_SUB='低壓開關箱設備工程',MODIFY_USER_ID ='kao',MODIFY_DATE =getdate(),EXCEL_ROW_ID =541 WHERE PROJECT_ITEM_ID ='P00151-541'</t>
    <phoneticPr fontId="8" type="noConversion"/>
  </si>
  <si>
    <r>
      <t>MS 3</t>
    </r>
    <r>
      <rPr>
        <sz val="12"/>
        <color indexed="8"/>
        <rFont val="ＤＦ中太楷書体"/>
        <family val="2"/>
        <charset val="128"/>
      </rPr>
      <t>ψ</t>
    </r>
    <r>
      <rPr>
        <sz val="12"/>
        <color indexed="8"/>
        <rFont val="新細明體"/>
        <family val="1"/>
        <charset val="136"/>
      </rPr>
      <t>380V 45HP附欠相保護</t>
    </r>
    <phoneticPr fontId="8" type="noConversion"/>
  </si>
  <si>
    <t>P00151-542</t>
    <phoneticPr fontId="8" type="noConversion"/>
  </si>
  <si>
    <t>Update TND_PROJECT_ITEM set ITEM_ID='5',ITEM_DESC='MS 3ψ380V 45HP附欠相保護',ITEM_UNIT='只',ITEM_QUANTITY =6,ITEM_UNIT_PRICE =null,ITEM_REMARK ='士林、富士、三菱',TYPE_CODE_1 ='15',TYPE_CODE_2 ='15',SUB_TYPE_CODE ='',SYSTEM_MAIN='配電盤設備工程',SYSTEM_SUB='低壓開關箱設備工程',MODIFY_USER_ID ='kao',MODIFY_DATE =getdate(),EXCEL_ROW_ID =542 WHERE PROJECT_ITEM_ID ='P00151-542'</t>
    <phoneticPr fontId="8" type="noConversion"/>
  </si>
  <si>
    <t>FLS 61F-G4附五脚式電極組</t>
    <phoneticPr fontId="8" type="noConversion"/>
  </si>
  <si>
    <t>立石、國際</t>
    <phoneticPr fontId="8" type="noConversion"/>
  </si>
  <si>
    <t>P00151-543</t>
    <phoneticPr fontId="8" type="noConversion"/>
  </si>
  <si>
    <t>Update TND_PROJECT_ITEM set ITEM_ID='6',ITEM_DESC='FLS 61F-G4附五脚式電極組',ITEM_UNIT='組',ITEM_QUANTITY =3,ITEM_UNIT_PRICE =null,ITEM_REMARK ='立石、國際',TYPE_CODE_1 ='15',TYPE_CODE_2 ='15',SUB_TYPE_CODE ='',SYSTEM_MAIN='配電盤設備工程',SYSTEM_SUB='低壓開關箱設備工程',MODIFY_USER_ID ='kao',MODIFY_DATE =getdate(),EXCEL_ROW_ID =543 WHERE PROJECT_ITEM_ID ='P00151-543'</t>
    <phoneticPr fontId="8" type="noConversion"/>
  </si>
  <si>
    <t>EX-RY</t>
    <phoneticPr fontId="8" type="noConversion"/>
  </si>
  <si>
    <t>P00151-544</t>
    <phoneticPr fontId="8" type="noConversion"/>
  </si>
  <si>
    <t>Update TND_PROJECT_ITEM set ITEM_ID='7',ITEM_DESC='EX-RY',ITEM_UNIT='組',ITEM_QUANTITY =3,ITEM_UNIT_PRICE =null,ITEM_REMARK ='立石、國際',TYPE_CODE_1 ='15',TYPE_CODE_2 ='15',SUB_TYPE_CODE ='',SYSTEM_MAIN='配電盤設備工程',SYSTEM_SUB='低壓開關箱設備工程',MODIFY_USER_ID ='kao',MODIFY_DATE =getdate(),EXCEL_ROW_ID =544 WHERE PROJECT_ITEM_ID ='P00151-544'</t>
    <phoneticPr fontId="8" type="noConversion"/>
  </si>
  <si>
    <t>NHD,FUJI,MOELLER</t>
    <phoneticPr fontId="8" type="noConversion"/>
  </si>
  <si>
    <t>P00151-545</t>
    <phoneticPr fontId="8" type="noConversion"/>
  </si>
  <si>
    <t>Update TND_PROJECT_ITEM set ITEM_ID='8',ITEM_DESC='SS+KEY 22Φ 三段 2a-0-2a (CE、TUV認證)',ITEM_UNIT='只',ITEM_QUANTITY =6,ITEM_UNIT_PRICE =null,ITEM_REMARK ='NHD,FUJI,MOELLER',TYPE_CODE_1 ='15',TYPE_CODE_2 ='15',SUB_TYPE_CODE ='',SYSTEM_MAIN='配電盤設備工程',SYSTEM_SUB='低壓開關箱設備工程',MODIFY_USER_ID ='kao',MODIFY_DATE =getdate(),EXCEL_ROW_ID =545 WHERE PROJECT_ITEM_ID ='P00151-545'</t>
    <phoneticPr fontId="8" type="noConversion"/>
  </si>
  <si>
    <t>P00151-546</t>
    <phoneticPr fontId="8" type="noConversion"/>
  </si>
  <si>
    <t>Update TND_PROJECT_ITEM set ITEM_ID='9',ITEM_DESC='PBL 22Φ 1a1b (抗干擾直接式LED燈 CE、TUV認證)',ITEM_UNIT='只',ITEM_QUANTITY =12,ITEM_UNIT_PRICE =null,ITEM_REMARK ='NHD,FUJI,MOELLER',TYPE_CODE_1 ='15',TYPE_CODE_2 ='15',SUB_TYPE_CODE ='',SYSTEM_MAIN='配電盤設備工程',SYSTEM_SUB='低壓開關箱設備工程',MODIFY_USER_ID ='kao',MODIFY_DATE =getdate(),EXCEL_ROW_ID =546 WHERE PROJECT_ITEM_ID ='P00151-546'</t>
    <phoneticPr fontId="8" type="noConversion"/>
  </si>
  <si>
    <t>PL 22Φ Y (抗干擾直接式LED燈 CE、TUV認證)</t>
    <phoneticPr fontId="8" type="noConversion"/>
  </si>
  <si>
    <t>P00151-547</t>
    <phoneticPr fontId="8" type="noConversion"/>
  </si>
  <si>
    <t>Update TND_PROJECT_ITEM set ITEM_ID='10',ITEM_DESC='PL 22Φ Y (抗干擾直接式LED燈 CE、TUV認證)',ITEM_UNIT='只',ITEM_QUANTITY =6,ITEM_UNIT_PRICE =null,ITEM_REMARK ='NHD,FUJI,MOELLER',TYPE_CODE_1 ='15',TYPE_CODE_2 ='15',SUB_TYPE_CODE ='',SYSTEM_MAIN='配電盤設備工程',SYSTEM_SUB='低壓開關箱設備工程',MODIFY_USER_ID ='kao',MODIFY_DATE =getdate(),EXCEL_ROW_ID =547 WHERE PROJECT_ITEM_ID ='P00151-547'</t>
    <phoneticPr fontId="8" type="noConversion"/>
  </si>
  <si>
    <t>盤面式散熱器，控制模式具手動(強迫)及自動(溫度設定範圍0～50℃)等操作，排風量可高低速切換(高速:720 M3/H、低速:550 M3/H)。</t>
    <phoneticPr fontId="8" type="noConversion"/>
  </si>
  <si>
    <r>
      <t>LISIN</t>
    </r>
    <r>
      <rPr>
        <sz val="12"/>
        <color indexed="8"/>
        <rFont val="細明體"/>
        <family val="3"/>
        <charset val="136"/>
      </rPr>
      <t>或同等品</t>
    </r>
    <phoneticPr fontId="8" type="noConversion"/>
  </si>
  <si>
    <t>P00151-548</t>
    <phoneticPr fontId="8" type="noConversion"/>
  </si>
  <si>
    <t>Update TND_PROJECT_ITEM set ITEM_ID='11',ITEM_DESC='盤面式散熱器，控制模式具手動(強迫)及自動(溫度設定範圍0～50℃)等操作，排風量可高低速切換(高速:720 M3/H、低速:550 M3/H)。',ITEM_UNIT='組',ITEM_QUANTITY =2,ITEM_UNIT_PRICE =null,ITEM_REMARK ='LISIN或同等品',TYPE_CODE_1 ='15',TYPE_CODE_2 ='15',SUB_TYPE_CODE ='',SYSTEM_MAIN='配電盤設備工程',SYSTEM_SUB='低壓開關箱設備工程',MODIFY_USER_ID ='kao',MODIFY_DATE =getdate(),EXCEL_ROW_ID =548 WHERE PROJECT_ITEM_ID ='P00151-548'</t>
    <phoneticPr fontId="8" type="noConversion"/>
  </si>
  <si>
    <t>P00151-549</t>
    <phoneticPr fontId="8" type="noConversion"/>
  </si>
  <si>
    <t>Update TND_PROJECT_ITEM set ITEM_ID='12',ITEM_DESC='歐式保險絲組附斷電指示',ITEM_UNIT='組',ITEM_QUANTITY =2,ITEM_UNIT_PRICE =null,ITEM_REMARK ='',TYPE_CODE_1 ='15',TYPE_CODE_2 ='15',SUB_TYPE_CODE ='',SYSTEM_MAIN='配電盤設備工程',SYSTEM_SUB='低壓開關箱設備工程',MODIFY_USER_ID ='kao',MODIFY_DATE =getdate(),EXCEL_ROW_ID =549 WHERE PROJECT_ITEM_ID ='P00151-549'</t>
    <phoneticPr fontId="8" type="noConversion"/>
  </si>
  <si>
    <t>CU BUS 附熱縮絕緣</t>
    <phoneticPr fontId="8" type="noConversion"/>
  </si>
  <si>
    <t>P00151-550</t>
    <phoneticPr fontId="8" type="noConversion"/>
  </si>
  <si>
    <t>Update TND_PROJECT_ITEM set ITEM_ID='13',ITEM_DESC='CU BUS 附熱縮絕緣',ITEM_UNIT='式',ITEM_QUANTITY =1,ITEM_UNIT_PRICE =null,ITEM_REMARK ='',TYPE_CODE_1 ='15',TYPE_CODE_2 ='15',SUB_TYPE_CODE ='',SYSTEM_MAIN='配電盤設備工程',SYSTEM_SUB='低壓開關箱設備工程',MODIFY_USER_ID ='kao',MODIFY_DATE =getdate(),EXCEL_ROW_ID =550 WHERE PROJECT_ITEM_ID ='P00151-550'</t>
    <phoneticPr fontId="8" type="noConversion"/>
  </si>
  <si>
    <t>P00151-551</t>
    <phoneticPr fontId="8" type="noConversion"/>
  </si>
  <si>
    <t>Update TND_PROJECT_ITEM set ITEM_ID='14',ITEM_DESC='PVC WIRE、DUCT',ITEM_UNIT='式',ITEM_QUANTITY =1,ITEM_UNIT_PRICE =null,ITEM_REMARK ='',TYPE_CODE_1 ='15',TYPE_CODE_2 ='15',SUB_TYPE_CODE ='',SYSTEM_MAIN='配電盤設備工程',SYSTEM_SUB='低壓開關箱設備工程',MODIFY_USER_ID ='kao',MODIFY_DATE =getdate(),EXCEL_ROW_ID =551 WHERE PROJECT_ITEM_ID ='P00151-551'</t>
    <phoneticPr fontId="8" type="noConversion"/>
  </si>
  <si>
    <t>P00151-552</t>
    <phoneticPr fontId="8" type="noConversion"/>
  </si>
  <si>
    <t>Update TND_PROJECT_ITEM set ITEM_ID='15',ITEM_DESC='NP、NB、GB、TB、五金零料',ITEM_UNIT='式',ITEM_QUANTITY =1,ITEM_UNIT_PRICE =null,ITEM_REMARK ='',TYPE_CODE_1 ='15',TYPE_CODE_2 ='15',SUB_TYPE_CODE ='',SYSTEM_MAIN='配電盤設備工程',SYSTEM_SUB='低壓開關箱設備工程',MODIFY_USER_ID ='kao',MODIFY_DATE =getdate(),EXCEL_ROW_ID =552 WHERE PROJECT_ITEM_ID ='P00151-552'</t>
    <phoneticPr fontId="8" type="noConversion"/>
  </si>
  <si>
    <t>P00151-553</t>
    <phoneticPr fontId="8" type="noConversion"/>
  </si>
  <si>
    <t>Update TND_PROJECT_ITEM set ITEM_ID='16',ITEM_DESC='廠內組配工資',ITEM_UNIT='式',ITEM_QUANTITY =1,ITEM_UNIT_PRICE =null,ITEM_REMARK ='',TYPE_CODE_1 ='15',TYPE_CODE_2 ='15',SUB_TYPE_CODE ='',SYSTEM_MAIN='配電盤設備工程',SYSTEM_SUB='低壓開關箱設備工程',MODIFY_USER_ID ='kao',MODIFY_DATE =getdate(),EXCEL_ROW_ID =553 WHERE PROJECT_ITEM_ID ='P00151-553'</t>
    <phoneticPr fontId="8" type="noConversion"/>
  </si>
  <si>
    <t>P00151-554</t>
    <phoneticPr fontId="8" type="noConversion"/>
  </si>
  <si>
    <t>Update TND_PROJECT_ITEM set ITEM_ID='',ITEM_DESC='',ITEM_UNIT='',ITEM_QUANTITY =null,ITEM_UNIT_PRICE =null,ITEM_REMARK ='',TYPE_CODE_1 ='15',TYPE_CODE_2 ='15',SUB_TYPE_CODE ='',SYSTEM_MAIN='配電盤設備工程',SYSTEM_SUB='低壓開關箱設備工程',MODIFY_USER_ID ='kao',MODIFY_DATE =getdate(),EXCEL_ROW_ID =554 WHERE PROJECT_ITEM_ID ='P00151-554'</t>
    <phoneticPr fontId="8" type="noConversion"/>
  </si>
  <si>
    <t>(四九)</t>
    <phoneticPr fontId="8" type="noConversion"/>
  </si>
  <si>
    <t>PB1  PANEL</t>
    <phoneticPr fontId="8" type="noConversion"/>
  </si>
  <si>
    <t>P00151-555</t>
    <phoneticPr fontId="8" type="noConversion"/>
  </si>
  <si>
    <t>Update TND_PROJECT_ITEM set ITEM_ID='(四九)',ITEM_DESC='PB1  PANEL',ITEM_UNIT='',ITEM_QUANTITY =null,ITEM_UNIT_PRICE =null,ITEM_REMARK ='',TYPE_CODE_1 ='15',TYPE_CODE_2 ='15',SUB_TYPE_CODE ='',SYSTEM_MAIN='配電盤設備工程',SYSTEM_SUB='低壓開關箱設備工程',MODIFY_USER_ID ='kao',MODIFY_DATE =getdate(),EXCEL_ROW_ID =555 WHERE PROJECT_ITEM_ID ='P00151-555'</t>
    <phoneticPr fontId="8" type="noConversion"/>
  </si>
  <si>
    <t>含S.P×2P</t>
    <phoneticPr fontId="8" type="noConversion"/>
  </si>
  <si>
    <t>P00151-556</t>
    <phoneticPr fontId="8" type="noConversion"/>
  </si>
  <si>
    <t>Update TND_PROJECT_ITEM set ITEM_ID='1',ITEM_DESC='CASE：SS41×2.0t',ITEM_UNIT='只',ITEM_QUANTITY =1,ITEM_UNIT_PRICE =null,ITEM_REMARK ='含S.P×2P',TYPE_CODE_1 ='15',TYPE_CODE_2 ='15',SUB_TYPE_CODE ='',SYSTEM_MAIN='配電盤設備工程',SYSTEM_SUB='低壓開關箱設備工程',MODIFY_USER_ID ='kao',MODIFY_DATE =getdate(),EXCEL_ROW_ID =556 WHERE PROJECT_ITEM_ID ='P00151-556'</t>
    <phoneticPr fontId="8" type="noConversion"/>
  </si>
  <si>
    <t>NFB 3-50-50 10KA 380V Icu</t>
    <phoneticPr fontId="8" type="noConversion"/>
  </si>
  <si>
    <t>P00151-557</t>
    <phoneticPr fontId="8" type="noConversion"/>
  </si>
  <si>
    <t>Update TND_PROJECT_ITEM set ITEM_ID='2',ITEM_DESC='NFB 3-50-50 10KA 380V Icu',ITEM_UNIT='只',ITEM_QUANTITY =1,ITEM_UNIT_PRICE =null,ITEM_REMARK ='士林、富士、三菱',TYPE_CODE_1 ='15',TYPE_CODE_2 ='15',SUB_TYPE_CODE ='',SYSTEM_MAIN='配電盤設備工程',SYSTEM_SUB='低壓開關箱設備工程',MODIFY_USER_ID ='kao',MODIFY_DATE =getdate(),EXCEL_ROW_ID =557 WHERE PROJECT_ITEM_ID ='P00151-557'</t>
    <phoneticPr fontId="8" type="noConversion"/>
  </si>
  <si>
    <t>NFB 3-50-40 10KA 380V Icu</t>
    <phoneticPr fontId="8" type="noConversion"/>
  </si>
  <si>
    <t>P00151-558</t>
    <phoneticPr fontId="8" type="noConversion"/>
  </si>
  <si>
    <t>Update TND_PROJECT_ITEM set ITEM_ID='3',ITEM_DESC='NFB 3-50-40 10KA 380V Icu',ITEM_UNIT='只',ITEM_QUANTITY =1,ITEM_UNIT_PRICE =null,ITEM_REMARK ='士林、富士、三菱',TYPE_CODE_1 ='15',TYPE_CODE_2 ='15',SUB_TYPE_CODE ='',SYSTEM_MAIN='配電盤設備工程',SYSTEM_SUB='低壓開關箱設備工程',MODIFY_USER_ID ='kao',MODIFY_DATE =getdate(),EXCEL_ROW_ID =558 WHERE PROJECT_ITEM_ID ='P00151-558'</t>
    <phoneticPr fontId="8" type="noConversion"/>
  </si>
  <si>
    <t>P00151-559</t>
    <phoneticPr fontId="8" type="noConversion"/>
  </si>
  <si>
    <t>Update TND_PROJECT_ITEM set ITEM_ID='4',ITEM_DESC='NFB 1-50-20 10KA 220V Icu',ITEM_UNIT='只',ITEM_QUANTITY =10,ITEM_UNIT_PRICE =null,ITEM_REMARK ='士林、富士、三菱',TYPE_CODE_1 ='15',TYPE_CODE_2 ='15',SUB_TYPE_CODE ='',SYSTEM_MAIN='配電盤設備工程',SYSTEM_SUB='低壓開關箱設備工程',MODIFY_USER_ID ='kao',MODIFY_DATE =getdate(),EXCEL_ROW_ID =559 WHERE PROJECT_ITEM_ID ='P00151-559'</t>
    <phoneticPr fontId="8" type="noConversion"/>
  </si>
  <si>
    <t>NFB 1-50-15 10KA 220V Icu</t>
    <phoneticPr fontId="8" type="noConversion"/>
  </si>
  <si>
    <t>P00151-560</t>
    <phoneticPr fontId="8" type="noConversion"/>
  </si>
  <si>
    <t>Update TND_PROJECT_ITEM set ITEM_ID='5',ITEM_DESC='NFB 1-50-15 10KA 220V Icu',ITEM_UNIT='只',ITEM_QUANTITY =1,ITEM_UNIT_PRICE =null,ITEM_REMARK ='士林、富士、三菱',TYPE_CODE_1 ='15',TYPE_CODE_2 ='15',SUB_TYPE_CODE ='',SYSTEM_MAIN='配電盤設備工程',SYSTEM_SUB='低壓開關箱設備工程',MODIFY_USER_ID ='kao',MODIFY_DATE =getdate(),EXCEL_ROW_ID =560 WHERE PROJECT_ITEM_ID ='P00151-560'</t>
    <phoneticPr fontId="8" type="noConversion"/>
  </si>
  <si>
    <r>
      <t>MC 1</t>
    </r>
    <r>
      <rPr>
        <sz val="12"/>
        <color indexed="8"/>
        <rFont val="ＤＦ中太楷書体"/>
        <family val="2"/>
        <charset val="128"/>
      </rPr>
      <t>ψ</t>
    </r>
    <r>
      <rPr>
        <sz val="12"/>
        <color indexed="8"/>
        <rFont val="新細明體"/>
        <family val="1"/>
        <charset val="136"/>
      </rPr>
      <t>220V 20A</t>
    </r>
    <phoneticPr fontId="8" type="noConversion"/>
  </si>
  <si>
    <t>士林、富士、三菱</t>
    <phoneticPr fontId="8" type="noConversion"/>
  </si>
  <si>
    <t>P00151-561</t>
    <phoneticPr fontId="8" type="noConversion"/>
  </si>
  <si>
    <t>Update TND_PROJECT_ITEM set ITEM_ID='6',ITEM_DESC='MC 1ψ220V 20A',ITEM_UNIT='只',ITEM_QUANTITY =2,ITEM_UNIT_PRICE =null,ITEM_REMARK ='士林、富士、三菱',TYPE_CODE_1 ='15',TYPE_CODE_2 ='15',SUB_TYPE_CODE ='',SYSTEM_MAIN='配電盤設備工程',SYSTEM_SUB='低壓開關箱設備工程',MODIFY_USER_ID ='kao',MODIFY_DATE =getdate(),EXCEL_ROW_ID =561 WHERE PROJECT_ITEM_ID ='P00151-561'</t>
    <phoneticPr fontId="8" type="noConversion"/>
  </si>
  <si>
    <t>TIMER 0~24H附停電補償</t>
    <phoneticPr fontId="8" type="noConversion"/>
  </si>
  <si>
    <t>P00151-562</t>
    <phoneticPr fontId="8" type="noConversion"/>
  </si>
  <si>
    <t>Update TND_PROJECT_ITEM set ITEM_ID='7',ITEM_DESC='TIMER 0~24H附停電補償',ITEM_UNIT='組',ITEM_QUANTITY =1,ITEM_UNIT_PRICE =null,ITEM_REMARK ='立石、國際',TYPE_CODE_1 ='15',TYPE_CODE_2 ='15',SUB_TYPE_CODE ='',SYSTEM_MAIN='配電盤設備工程',SYSTEM_SUB='低壓開關箱設備工程',MODIFY_USER_ID ='kao',MODIFY_DATE =getdate(),EXCEL_ROW_ID =562 WHERE PROJECT_ITEM_ID ='P00151-562'</t>
    <phoneticPr fontId="8" type="noConversion"/>
  </si>
  <si>
    <t>完全二線式變壓器TR</t>
    <phoneticPr fontId="8" type="noConversion"/>
  </si>
  <si>
    <t>國際、立石</t>
    <phoneticPr fontId="8" type="noConversion"/>
  </si>
  <si>
    <t>P00151-563</t>
    <phoneticPr fontId="8" type="noConversion"/>
  </si>
  <si>
    <t>Update TND_PROJECT_ITEM set ITEM_ID='8',ITEM_DESC='完全二線式變壓器TR',ITEM_UNIT='只',ITEM_QUANTITY =1,ITEM_UNIT_PRICE =null,ITEM_REMARK ='國際、立石',TYPE_CODE_1 ='15',TYPE_CODE_2 ='15',SUB_TYPE_CODE ='',SYSTEM_MAIN='配電盤設備工程',SYSTEM_SUB='低壓開關箱設備工程',MODIFY_USER_ID ='kao',MODIFY_DATE =getdate(),EXCEL_ROW_ID =563 WHERE PROJECT_ITEM_ID ='P00151-563'</t>
    <phoneticPr fontId="8" type="noConversion"/>
  </si>
  <si>
    <t>完全二線端末器T/U</t>
    <phoneticPr fontId="8" type="noConversion"/>
  </si>
  <si>
    <t>國際、立石</t>
    <phoneticPr fontId="8" type="noConversion"/>
  </si>
  <si>
    <t>P00151-564</t>
    <phoneticPr fontId="8" type="noConversion"/>
  </si>
  <si>
    <t>Update TND_PROJECT_ITEM set ITEM_ID='9',ITEM_DESC='完全二線端末器T/U',ITEM_UNIT='只',ITEM_QUANTITY =2,ITEM_UNIT_PRICE =null,ITEM_REMARK ='國際、立石',TYPE_CODE_1 ='15',TYPE_CODE_2 ='15',SUB_TYPE_CODE ='',SYSTEM_MAIN='配電盤設備工程',SYSTEM_SUB='低壓開關箱設備工程',MODIFY_USER_ID ='kao',MODIFY_DATE =getdate(),EXCEL_ROW_ID =564 WHERE PROJECT_ITEM_ID ='P00151-564'</t>
    <phoneticPr fontId="8" type="noConversion"/>
  </si>
  <si>
    <t>完全二線電驛RY</t>
    <phoneticPr fontId="8" type="noConversion"/>
  </si>
  <si>
    <t>國際、立石</t>
    <phoneticPr fontId="8" type="noConversion"/>
  </si>
  <si>
    <t>P00151-565</t>
    <phoneticPr fontId="8" type="noConversion"/>
  </si>
  <si>
    <t>Update TND_PROJECT_ITEM set ITEM_ID='10',ITEM_DESC='完全二線電驛RY',ITEM_UNIT='只',ITEM_QUANTITY =8,ITEM_UNIT_PRICE =null,ITEM_REMARK ='國際、立石',TYPE_CODE_1 ='15',TYPE_CODE_2 ='15',SUB_TYPE_CODE ='',SYSTEM_MAIN='配電盤設備工程',SYSTEM_SUB='低壓開關箱設備工程',MODIFY_USER_ID ='kao',MODIFY_DATE =getdate(),EXCEL_ROW_ID =565 WHERE PROJECT_ITEM_ID ='P00151-565'</t>
    <phoneticPr fontId="8" type="noConversion"/>
  </si>
  <si>
    <t>P00151-566</t>
    <phoneticPr fontId="8" type="noConversion"/>
  </si>
  <si>
    <t>Update TND_PROJECT_ITEM set ITEM_ID='11',ITEM_DESC='歐式保險絲組附斷電指示',ITEM_UNIT='組',ITEM_QUANTITY =2,ITEM_UNIT_PRICE =null,ITEM_REMARK ='',TYPE_CODE_1 ='15',TYPE_CODE_2 ='15',SUB_TYPE_CODE ='',SYSTEM_MAIN='配電盤設備工程',SYSTEM_SUB='低壓開關箱設備工程',MODIFY_USER_ID ='kao',MODIFY_DATE =getdate(),EXCEL_ROW_ID =566 WHERE PROJECT_ITEM_ID ='P00151-566'</t>
    <phoneticPr fontId="8" type="noConversion"/>
  </si>
  <si>
    <t>含S.P×2P</t>
    <phoneticPr fontId="8" type="noConversion"/>
  </si>
  <si>
    <t>P00151-567</t>
    <phoneticPr fontId="8" type="noConversion"/>
  </si>
  <si>
    <t>Update TND_PROJECT_ITEM set ITEM_ID='12',ITEM_DESC='CU BUS 、PVC',ITEM_UNIT='式',ITEM_QUANTITY =1,ITEM_UNIT_PRICE =null,ITEM_REMARK ='含S.P×2P',TYPE_CODE_1 ='15',TYPE_CODE_2 ='15',SUB_TYPE_CODE ='',SYSTEM_MAIN='配電盤設備工程',SYSTEM_SUB='低壓開關箱設備工程',MODIFY_USER_ID ='kao',MODIFY_DATE =getdate(),EXCEL_ROW_ID =567 WHERE PROJECT_ITEM_ID ='P00151-567'</t>
    <phoneticPr fontId="8" type="noConversion"/>
  </si>
  <si>
    <t>含S.P×2P</t>
    <phoneticPr fontId="8" type="noConversion"/>
  </si>
  <si>
    <t>P00151-568</t>
    <phoneticPr fontId="8" type="noConversion"/>
  </si>
  <si>
    <t>Update TND_PROJECT_ITEM set ITEM_ID='13',ITEM_DESC='PVC WIRE、DUCT',ITEM_UNIT='式',ITEM_QUANTITY =1,ITEM_UNIT_PRICE =null,ITEM_REMARK ='含S.P×2P',TYPE_CODE_1 ='15',TYPE_CODE_2 ='15',SUB_TYPE_CODE ='',SYSTEM_MAIN='配電盤設備工程',SYSTEM_SUB='低壓開關箱設備工程',MODIFY_USER_ID ='kao',MODIFY_DATE =getdate(),EXCEL_ROW_ID =568 WHERE PROJECT_ITEM_ID ='P00151-568'</t>
    <phoneticPr fontId="8" type="noConversion"/>
  </si>
  <si>
    <r>
      <t>NP</t>
    </r>
    <r>
      <rPr>
        <sz val="12"/>
        <color indexed="8"/>
        <rFont val="細明體"/>
        <family val="3"/>
        <charset val="136"/>
      </rPr>
      <t>、</t>
    </r>
    <r>
      <rPr>
        <sz val="12"/>
        <color indexed="8"/>
        <rFont val="Times New Roman"/>
        <family val="1"/>
      </rPr>
      <t>NB</t>
    </r>
    <r>
      <rPr>
        <sz val="12"/>
        <color indexed="8"/>
        <rFont val="細明體"/>
        <family val="3"/>
        <charset val="136"/>
      </rPr>
      <t>、</t>
    </r>
    <r>
      <rPr>
        <sz val="12"/>
        <color indexed="8"/>
        <rFont val="Times New Roman"/>
        <family val="1"/>
      </rPr>
      <t>GB</t>
    </r>
    <r>
      <rPr>
        <sz val="12"/>
        <color indexed="8"/>
        <rFont val="細明體"/>
        <family val="3"/>
        <charset val="136"/>
      </rPr>
      <t>、</t>
    </r>
    <r>
      <rPr>
        <sz val="12"/>
        <color indexed="8"/>
        <rFont val="Times New Roman"/>
        <family val="1"/>
      </rPr>
      <t>TB</t>
    </r>
    <r>
      <rPr>
        <sz val="12"/>
        <color indexed="8"/>
        <rFont val="細明體"/>
        <family val="3"/>
        <charset val="136"/>
      </rPr>
      <t>、五金零料</t>
    </r>
    <phoneticPr fontId="8" type="noConversion"/>
  </si>
  <si>
    <t>P00151-569</t>
    <phoneticPr fontId="8" type="noConversion"/>
  </si>
  <si>
    <t>Update TND_PROJECT_ITEM set ITEM_ID='14',ITEM_DESC='NP、NB、GB、TB、五金零料',ITEM_UNIT='式',ITEM_QUANTITY =1,ITEM_UNIT_PRICE =null,ITEM_REMARK ='含S.P×2P',TYPE_CODE_1 ='15',TYPE_CODE_2 ='15',SUB_TYPE_CODE ='',SYSTEM_MAIN='配電盤設備工程',SYSTEM_SUB='低壓開關箱設備工程',MODIFY_USER_ID ='kao',MODIFY_DATE =getdate(),EXCEL_ROW_ID =569 WHERE PROJECT_ITEM_ID ='P00151-569'</t>
    <phoneticPr fontId="8" type="noConversion"/>
  </si>
  <si>
    <t>P00151-570</t>
    <phoneticPr fontId="8" type="noConversion"/>
  </si>
  <si>
    <t>Update TND_PROJECT_ITEM set ITEM_ID='15',ITEM_DESC='廠內組配工資',ITEM_UNIT='式',ITEM_QUANTITY =1,ITEM_UNIT_PRICE =null,ITEM_REMARK ='含S.P×2P',TYPE_CODE_1 ='15',TYPE_CODE_2 ='15',SUB_TYPE_CODE ='',SYSTEM_MAIN='配電盤設備工程',SYSTEM_SUB='低壓開關箱設備工程',MODIFY_USER_ID ='kao',MODIFY_DATE =getdate(),EXCEL_ROW_ID =570 WHERE PROJECT_ITEM_ID ='P00151-570'</t>
    <phoneticPr fontId="8" type="noConversion"/>
  </si>
  <si>
    <t>P00151-571</t>
    <phoneticPr fontId="8" type="noConversion"/>
  </si>
  <si>
    <t>Update TND_PROJECT_ITEM set ITEM_ID='',ITEM_DESC='',ITEM_UNIT='',ITEM_QUANTITY =null,ITEM_UNIT_PRICE =null,ITEM_REMARK ='',TYPE_CODE_1 ='15',TYPE_CODE_2 ='15',SUB_TYPE_CODE ='',SYSTEM_MAIN='配電盤設備工程',SYSTEM_SUB='低壓開關箱設備工程',MODIFY_USER_ID ='kao',MODIFY_DATE =getdate(),EXCEL_ROW_ID =571 WHERE PROJECT_ITEM_ID ='P00151-571'</t>
    <phoneticPr fontId="8" type="noConversion"/>
  </si>
  <si>
    <t>(五十)</t>
    <phoneticPr fontId="8" type="noConversion"/>
  </si>
  <si>
    <t>PB2  PANEL</t>
    <phoneticPr fontId="8" type="noConversion"/>
  </si>
  <si>
    <t>P00151-572</t>
    <phoneticPr fontId="8" type="noConversion"/>
  </si>
  <si>
    <t>Update TND_PROJECT_ITEM set ITEM_ID='(五十)',ITEM_DESC='PB2  PANEL',ITEM_UNIT='',ITEM_QUANTITY =null,ITEM_UNIT_PRICE =null,ITEM_REMARK ='',TYPE_CODE_1 ='15',TYPE_CODE_2 ='15',SUB_TYPE_CODE ='',SYSTEM_MAIN='配電盤設備工程',SYSTEM_SUB='低壓開關箱設備工程',MODIFY_USER_ID ='kao',MODIFY_DATE =getdate(),EXCEL_ROW_ID =572 WHERE PROJECT_ITEM_ID ='P00151-572'</t>
    <phoneticPr fontId="8" type="noConversion"/>
  </si>
  <si>
    <t>P00151-573</t>
    <phoneticPr fontId="8" type="noConversion"/>
  </si>
  <si>
    <t>Update TND_PROJECT_ITEM set ITEM_ID='1',ITEM_DESC='CASE：SS41×2.0t',ITEM_UNIT='只',ITEM_QUANTITY =1,ITEM_UNIT_PRICE =null,ITEM_REMARK ='含S.P×2P',TYPE_CODE_1 ='15',TYPE_CODE_2 ='15',SUB_TYPE_CODE ='',SYSTEM_MAIN='配電盤設備工程',SYSTEM_SUB='低壓開關箱設備工程',MODIFY_USER_ID ='kao',MODIFY_DATE =getdate(),EXCEL_ROW_ID =573 WHERE PROJECT_ITEM_ID ='P00151-573'</t>
    <phoneticPr fontId="8" type="noConversion"/>
  </si>
  <si>
    <t>P00151-574</t>
    <phoneticPr fontId="8" type="noConversion"/>
  </si>
  <si>
    <t>Update TND_PROJECT_ITEM set ITEM_ID='2',ITEM_DESC='NFB 3-50-40 10KA 380V Icu',ITEM_UNIT='只',ITEM_QUANTITY =1,ITEM_UNIT_PRICE =null,ITEM_REMARK ='士林、富士、三菱',TYPE_CODE_1 ='15',TYPE_CODE_2 ='15',SUB_TYPE_CODE ='',SYSTEM_MAIN='配電盤設備工程',SYSTEM_SUB='低壓開關箱設備工程',MODIFY_USER_ID ='kao',MODIFY_DATE =getdate(),EXCEL_ROW_ID =574 WHERE PROJECT_ITEM_ID ='P00151-574'</t>
    <phoneticPr fontId="8" type="noConversion"/>
  </si>
  <si>
    <t>P00151-575</t>
    <phoneticPr fontId="8" type="noConversion"/>
  </si>
  <si>
    <t>Update TND_PROJECT_ITEM set ITEM_ID='3',ITEM_DESC='NFB 3-50-30 10KA 380V Icu',ITEM_UNIT='只',ITEM_QUANTITY =1,ITEM_UNIT_PRICE =null,ITEM_REMARK ='士林、富士、三菱',TYPE_CODE_1 ='15',TYPE_CODE_2 ='15',SUB_TYPE_CODE ='',SYSTEM_MAIN='配電盤設備工程',SYSTEM_SUB='低壓開關箱設備工程',MODIFY_USER_ID ='kao',MODIFY_DATE =getdate(),EXCEL_ROW_ID =575 WHERE PROJECT_ITEM_ID ='P00151-575'</t>
    <phoneticPr fontId="8" type="noConversion"/>
  </si>
  <si>
    <t>P00151-576</t>
    <phoneticPr fontId="8" type="noConversion"/>
  </si>
  <si>
    <t>Update TND_PROJECT_ITEM set ITEM_ID='4',ITEM_DESC='NFB 1-50-20 10KA 220V Icu',ITEM_UNIT='只',ITEM_QUANTITY =8,ITEM_UNIT_PRICE =null,ITEM_REMARK ='士林、富士、三菱',TYPE_CODE_1 ='15',TYPE_CODE_2 ='15',SUB_TYPE_CODE ='',SYSTEM_MAIN='配電盤設備工程',SYSTEM_SUB='低壓開關箱設備工程',MODIFY_USER_ID ='kao',MODIFY_DATE =getdate(),EXCEL_ROW_ID =576 WHERE PROJECT_ITEM_ID ='P00151-576'</t>
    <phoneticPr fontId="8" type="noConversion"/>
  </si>
  <si>
    <t>P00151-577</t>
    <phoneticPr fontId="8" type="noConversion"/>
  </si>
  <si>
    <t>Update TND_PROJECT_ITEM set ITEM_ID='5',ITEM_DESC='NFB 1-50-15 10KA 220V Icu',ITEM_UNIT='只',ITEM_QUANTITY =1,ITEM_UNIT_PRICE =null,ITEM_REMARK ='士林、富士、三菱',TYPE_CODE_1 ='15',TYPE_CODE_2 ='15',SUB_TYPE_CODE ='',SYSTEM_MAIN='配電盤設備工程',SYSTEM_SUB='低壓開關箱設備工程',MODIFY_USER_ID ='kao',MODIFY_DATE =getdate(),EXCEL_ROW_ID =577 WHERE PROJECT_ITEM_ID ='P00151-577'</t>
    <phoneticPr fontId="8" type="noConversion"/>
  </si>
  <si>
    <r>
      <t>MC 1</t>
    </r>
    <r>
      <rPr>
        <sz val="12"/>
        <color indexed="8"/>
        <rFont val="ＤＦ中太楷書体"/>
        <family val="2"/>
        <charset val="128"/>
      </rPr>
      <t>ψ</t>
    </r>
    <r>
      <rPr>
        <sz val="12"/>
        <color indexed="8"/>
        <rFont val="新細明體"/>
        <family val="1"/>
        <charset val="136"/>
      </rPr>
      <t>220V 20A</t>
    </r>
    <phoneticPr fontId="8" type="noConversion"/>
  </si>
  <si>
    <t>P00151-578</t>
    <phoneticPr fontId="8" type="noConversion"/>
  </si>
  <si>
    <t>Update TND_PROJECT_ITEM set ITEM_ID='6',ITEM_DESC='MC 1ψ220V 20A',ITEM_UNIT='只',ITEM_QUANTITY =2,ITEM_UNIT_PRICE =null,ITEM_REMARK ='士林、富士、三菱',TYPE_CODE_1 ='15',TYPE_CODE_2 ='15',SUB_TYPE_CODE ='',SYSTEM_MAIN='配電盤設備工程',SYSTEM_SUB='低壓開關箱設備工程',MODIFY_USER_ID ='kao',MODIFY_DATE =getdate(),EXCEL_ROW_ID =578 WHERE PROJECT_ITEM_ID ='P00151-578'</t>
    <phoneticPr fontId="8" type="noConversion"/>
  </si>
  <si>
    <t>TIMER 0~24H附停電補償</t>
    <phoneticPr fontId="8" type="noConversion"/>
  </si>
  <si>
    <t>立石、國際</t>
    <phoneticPr fontId="8" type="noConversion"/>
  </si>
  <si>
    <t>P00151-579</t>
    <phoneticPr fontId="8" type="noConversion"/>
  </si>
  <si>
    <t>Update TND_PROJECT_ITEM set ITEM_ID='7',ITEM_DESC='TIMER 0~24H附停電補償',ITEM_UNIT='組',ITEM_QUANTITY =1,ITEM_UNIT_PRICE =null,ITEM_REMARK ='立石、國際',TYPE_CODE_1 ='15',TYPE_CODE_2 ='15',SUB_TYPE_CODE ='',SYSTEM_MAIN='配電盤設備工程',SYSTEM_SUB='低壓開關箱設備工程',MODIFY_USER_ID ='kao',MODIFY_DATE =getdate(),EXCEL_ROW_ID =579 WHERE PROJECT_ITEM_ID ='P00151-579'</t>
    <phoneticPr fontId="8" type="noConversion"/>
  </si>
  <si>
    <t>完全二線式變壓器TR</t>
    <phoneticPr fontId="8" type="noConversion"/>
  </si>
  <si>
    <t>P00151-580</t>
    <phoneticPr fontId="8" type="noConversion"/>
  </si>
  <si>
    <t>Update TND_PROJECT_ITEM set ITEM_ID='8',ITEM_DESC='完全二線式變壓器TR',ITEM_UNIT='只',ITEM_QUANTITY =1,ITEM_UNIT_PRICE =null,ITEM_REMARK ='國際、立石',TYPE_CODE_1 ='15',TYPE_CODE_2 ='15',SUB_TYPE_CODE ='',SYSTEM_MAIN='配電盤設備工程',SYSTEM_SUB='低壓開關箱設備工程',MODIFY_USER_ID ='kao',MODIFY_DATE =getdate(),EXCEL_ROW_ID =580 WHERE PROJECT_ITEM_ID ='P00151-580'</t>
    <phoneticPr fontId="8" type="noConversion"/>
  </si>
  <si>
    <t>國際、立石</t>
    <phoneticPr fontId="8" type="noConversion"/>
  </si>
  <si>
    <t>P00151-581</t>
    <phoneticPr fontId="8" type="noConversion"/>
  </si>
  <si>
    <t>Update TND_PROJECT_ITEM set ITEM_ID='9',ITEM_DESC='完全二線端末器T/U',ITEM_UNIT='只',ITEM_QUANTITY =2,ITEM_UNIT_PRICE =null,ITEM_REMARK ='國際、立石',TYPE_CODE_1 ='15',TYPE_CODE_2 ='15',SUB_TYPE_CODE ='',SYSTEM_MAIN='配電盤設備工程',SYSTEM_SUB='低壓開關箱設備工程',MODIFY_USER_ID ='kao',MODIFY_DATE =getdate(),EXCEL_ROW_ID =581 WHERE PROJECT_ITEM_ID ='P00151-581'</t>
    <phoneticPr fontId="8" type="noConversion"/>
  </si>
  <si>
    <t>P00151-582</t>
    <phoneticPr fontId="8" type="noConversion"/>
  </si>
  <si>
    <t>Update TND_PROJECT_ITEM set ITEM_ID='10',ITEM_DESC='完全二線電驛RY',ITEM_UNIT='只',ITEM_QUANTITY =6,ITEM_UNIT_PRICE =null,ITEM_REMARK ='國際、立石',TYPE_CODE_1 ='15',TYPE_CODE_2 ='15',SUB_TYPE_CODE ='',SYSTEM_MAIN='配電盤設備工程',SYSTEM_SUB='低壓開關箱設備工程',MODIFY_USER_ID ='kao',MODIFY_DATE =getdate(),EXCEL_ROW_ID =582 WHERE PROJECT_ITEM_ID ='P00151-582'</t>
    <phoneticPr fontId="8" type="noConversion"/>
  </si>
  <si>
    <t>P00151-583</t>
    <phoneticPr fontId="8" type="noConversion"/>
  </si>
  <si>
    <t>Update TND_PROJECT_ITEM set ITEM_ID='11',ITEM_DESC='歐式保險絲組附斷電指示',ITEM_UNIT='組',ITEM_QUANTITY =2,ITEM_UNIT_PRICE =null,ITEM_REMARK ='',TYPE_CODE_1 ='15',TYPE_CODE_2 ='15',SUB_TYPE_CODE ='',SYSTEM_MAIN='配電盤設備工程',SYSTEM_SUB='低壓開關箱設備工程',MODIFY_USER_ID ='kao',MODIFY_DATE =getdate(),EXCEL_ROW_ID =583 WHERE PROJECT_ITEM_ID ='P00151-583'</t>
    <phoneticPr fontId="8" type="noConversion"/>
  </si>
  <si>
    <t>CU BUS 、PVC</t>
    <phoneticPr fontId="8" type="noConversion"/>
  </si>
  <si>
    <t>含S.P×2P</t>
    <phoneticPr fontId="8" type="noConversion"/>
  </si>
  <si>
    <t>P00151-584</t>
    <phoneticPr fontId="8" type="noConversion"/>
  </si>
  <si>
    <t>Update TND_PROJECT_ITEM set ITEM_ID='12',ITEM_DESC='CU BUS 、PVC',ITEM_UNIT='式',ITEM_QUANTITY =1,ITEM_UNIT_PRICE =null,ITEM_REMARK ='含S.P×2P',TYPE_CODE_1 ='15',TYPE_CODE_2 ='15',SUB_TYPE_CODE ='',SYSTEM_MAIN='配電盤設備工程',SYSTEM_SUB='低壓開關箱設備工程',MODIFY_USER_ID ='kao',MODIFY_DATE =getdate(),EXCEL_ROW_ID =584 WHERE PROJECT_ITEM_ID ='P00151-584'</t>
    <phoneticPr fontId="8" type="noConversion"/>
  </si>
  <si>
    <t>含S.P×2P</t>
    <phoneticPr fontId="8" type="noConversion"/>
  </si>
  <si>
    <t>P00151-585</t>
    <phoneticPr fontId="8" type="noConversion"/>
  </si>
  <si>
    <t>Update TND_PROJECT_ITEM set ITEM_ID='13',ITEM_DESC='PVC WIRE、DUCT',ITEM_UNIT='式',ITEM_QUANTITY =1,ITEM_UNIT_PRICE =null,ITEM_REMARK ='含S.P×2P',TYPE_CODE_1 ='15',TYPE_CODE_2 ='15',SUB_TYPE_CODE ='',SYSTEM_MAIN='配電盤設備工程',SYSTEM_SUB='低壓開關箱設備工程',MODIFY_USER_ID ='kao',MODIFY_DATE =getdate(),EXCEL_ROW_ID =585 WHERE PROJECT_ITEM_ID ='P00151-585'</t>
    <phoneticPr fontId="8" type="noConversion"/>
  </si>
  <si>
    <t>P00151-586</t>
    <phoneticPr fontId="8" type="noConversion"/>
  </si>
  <si>
    <t>Update TND_PROJECT_ITEM set ITEM_ID='14',ITEM_DESC='NP、NB、GB、TB、五金零料',ITEM_UNIT='式',ITEM_QUANTITY =1,ITEM_UNIT_PRICE =null,ITEM_REMARK ='含S.P×2P',TYPE_CODE_1 ='15',TYPE_CODE_2 ='15',SUB_TYPE_CODE ='',SYSTEM_MAIN='配電盤設備工程',SYSTEM_SUB='低壓開關箱設備工程',MODIFY_USER_ID ='kao',MODIFY_DATE =getdate(),EXCEL_ROW_ID =586 WHERE PROJECT_ITEM_ID ='P00151-586'</t>
    <phoneticPr fontId="8" type="noConversion"/>
  </si>
  <si>
    <t>P00151-587</t>
    <phoneticPr fontId="8" type="noConversion"/>
  </si>
  <si>
    <t>Update TND_PROJECT_ITEM set ITEM_ID='15',ITEM_DESC='廠內組配工資',ITEM_UNIT='式',ITEM_QUANTITY =1,ITEM_UNIT_PRICE =null,ITEM_REMARK ='含S.P×2P',TYPE_CODE_1 ='15',TYPE_CODE_2 ='15',SUB_TYPE_CODE ='',SYSTEM_MAIN='配電盤設備工程',SYSTEM_SUB='低壓開關箱設備工程',MODIFY_USER_ID ='kao',MODIFY_DATE =getdate(),EXCEL_ROW_ID =587 WHERE PROJECT_ITEM_ID ='P00151-587'</t>
    <phoneticPr fontId="8" type="noConversion"/>
  </si>
  <si>
    <t>P00151-588</t>
    <phoneticPr fontId="8" type="noConversion"/>
  </si>
  <si>
    <t>Update TND_PROJECT_ITEM set ITEM_ID='',ITEM_DESC='',ITEM_UNIT='',ITEM_QUANTITY =null,ITEM_UNIT_PRICE =null,ITEM_REMARK ='',TYPE_CODE_1 ='15',TYPE_CODE_2 ='15',SUB_TYPE_CODE ='',SYSTEM_MAIN='配電盤設備工程',SYSTEM_SUB='低壓開關箱設備工程',MODIFY_USER_ID ='kao',MODIFY_DATE =getdate(),EXCEL_ROW_ID =588 WHERE PROJECT_ITEM_ID ='P00151-588'</t>
    <phoneticPr fontId="8" type="noConversion"/>
  </si>
  <si>
    <t>(五一)</t>
    <phoneticPr fontId="8" type="noConversion"/>
  </si>
  <si>
    <t>PB3  PANEL</t>
    <phoneticPr fontId="8" type="noConversion"/>
  </si>
  <si>
    <t>P00151-589</t>
    <phoneticPr fontId="8" type="noConversion"/>
  </si>
  <si>
    <t>Update TND_PROJECT_ITEM set ITEM_ID='(五一)',ITEM_DESC='PB3  PANEL',ITEM_UNIT='',ITEM_QUANTITY =null,ITEM_UNIT_PRICE =null,ITEM_REMARK ='',TYPE_CODE_1 ='15',TYPE_CODE_2 ='15',SUB_TYPE_CODE ='',SYSTEM_MAIN='配電盤設備工程',SYSTEM_SUB='低壓開關箱設備工程',MODIFY_USER_ID ='kao',MODIFY_DATE =getdate(),EXCEL_ROW_ID =589 WHERE PROJECT_ITEM_ID ='P00151-589'</t>
    <phoneticPr fontId="8" type="noConversion"/>
  </si>
  <si>
    <r>
      <t>CASE</t>
    </r>
    <r>
      <rPr>
        <sz val="12"/>
        <color indexed="8"/>
        <rFont val="新細明體"/>
        <family val="1"/>
        <charset val="136"/>
      </rPr>
      <t>：</t>
    </r>
    <r>
      <rPr>
        <sz val="12"/>
        <color indexed="8"/>
        <rFont val="Times New Roman"/>
        <family val="1"/>
      </rPr>
      <t>SS41×2.0</t>
    </r>
    <r>
      <rPr>
        <vertAlign val="superscript"/>
        <sz val="12"/>
        <color indexed="8"/>
        <rFont val="Times New Roman"/>
        <family val="1"/>
      </rPr>
      <t>t</t>
    </r>
    <phoneticPr fontId="8" type="noConversion"/>
  </si>
  <si>
    <t>含S.P×2P</t>
    <phoneticPr fontId="8" type="noConversion"/>
  </si>
  <si>
    <t>P00151-590</t>
    <phoneticPr fontId="8" type="noConversion"/>
  </si>
  <si>
    <t>Update TND_PROJECT_ITEM set ITEM_ID='1',ITEM_DESC='CASE：SS41×2.0t',ITEM_UNIT='只',ITEM_QUANTITY =1,ITEM_UNIT_PRICE =null,ITEM_REMARK ='含S.P×2P',TYPE_CODE_1 ='15',TYPE_CODE_2 ='15',SUB_TYPE_CODE ='',SYSTEM_MAIN='配電盤設備工程',SYSTEM_SUB='低壓開關箱設備工程',MODIFY_USER_ID ='kao',MODIFY_DATE =getdate(),EXCEL_ROW_ID =590 WHERE PROJECT_ITEM_ID ='P00151-590'</t>
    <phoneticPr fontId="8" type="noConversion"/>
  </si>
  <si>
    <t>NFB 3-50-30 10KA 380V Icu</t>
    <phoneticPr fontId="8" type="noConversion"/>
  </si>
  <si>
    <t>P00151-591</t>
    <phoneticPr fontId="8" type="noConversion"/>
  </si>
  <si>
    <t>Update TND_PROJECT_ITEM set ITEM_ID='2',ITEM_DESC='NFB 3-50-30 10KA 380V Icu',ITEM_UNIT='只',ITEM_QUANTITY =1,ITEM_UNIT_PRICE =null,ITEM_REMARK ='士林、富士、三菱',TYPE_CODE_1 ='15',TYPE_CODE_2 ='15',SUB_TYPE_CODE ='',SYSTEM_MAIN='配電盤設備工程',SYSTEM_SUB='低壓開關箱設備工程',MODIFY_USER_ID ='kao',MODIFY_DATE =getdate(),EXCEL_ROW_ID =591 WHERE PROJECT_ITEM_ID ='P00151-591'</t>
    <phoneticPr fontId="8" type="noConversion"/>
  </si>
  <si>
    <t>P00151-592</t>
    <phoneticPr fontId="8" type="noConversion"/>
  </si>
  <si>
    <t>Update TND_PROJECT_ITEM set ITEM_ID='3',ITEM_DESC='NFB 1-50-20 10KA 220V Icu',ITEM_UNIT='只',ITEM_QUANTITY =8,ITEM_UNIT_PRICE =null,ITEM_REMARK ='士林、富士、三菱',TYPE_CODE_1 ='15',TYPE_CODE_2 ='15',SUB_TYPE_CODE ='',SYSTEM_MAIN='配電盤設備工程',SYSTEM_SUB='低壓開關箱設備工程',MODIFY_USER_ID ='kao',MODIFY_DATE =getdate(),EXCEL_ROW_ID =592 WHERE PROJECT_ITEM_ID ='P00151-592'</t>
    <phoneticPr fontId="8" type="noConversion"/>
  </si>
  <si>
    <t>P00151-593</t>
    <phoneticPr fontId="8" type="noConversion"/>
  </si>
  <si>
    <t>Update TND_PROJECT_ITEM set ITEM_ID='4',ITEM_DESC='NFB 1-50-15 10KA 220V Icu',ITEM_UNIT='只',ITEM_QUANTITY =1,ITEM_UNIT_PRICE =null,ITEM_REMARK ='士林、富士、三菱',TYPE_CODE_1 ='15',TYPE_CODE_2 ='15',SUB_TYPE_CODE ='',SYSTEM_MAIN='配電盤設備工程',SYSTEM_SUB='低壓開關箱設備工程',MODIFY_USER_ID ='kao',MODIFY_DATE =getdate(),EXCEL_ROW_ID =593 WHERE PROJECT_ITEM_ID ='P00151-593'</t>
    <phoneticPr fontId="8" type="noConversion"/>
  </si>
  <si>
    <r>
      <t>MC 1</t>
    </r>
    <r>
      <rPr>
        <sz val="12"/>
        <color indexed="8"/>
        <rFont val="ＤＦ中太楷書体"/>
        <family val="2"/>
        <charset val="128"/>
      </rPr>
      <t>ψ</t>
    </r>
    <r>
      <rPr>
        <sz val="12"/>
        <color indexed="8"/>
        <rFont val="新細明體"/>
        <family val="1"/>
        <charset val="136"/>
      </rPr>
      <t>220V 20A</t>
    </r>
    <phoneticPr fontId="8" type="noConversion"/>
  </si>
  <si>
    <t>P00151-594</t>
    <phoneticPr fontId="8" type="noConversion"/>
  </si>
  <si>
    <t>Update TND_PROJECT_ITEM set ITEM_ID='5',ITEM_DESC='MC 1ψ220V 20A',ITEM_UNIT='只',ITEM_QUANTITY =2,ITEM_UNIT_PRICE =null,ITEM_REMARK ='士林、富士、三菱',TYPE_CODE_1 ='15',TYPE_CODE_2 ='15',SUB_TYPE_CODE ='',SYSTEM_MAIN='配電盤設備工程',SYSTEM_SUB='低壓開關箱設備工程',MODIFY_USER_ID ='kao',MODIFY_DATE =getdate(),EXCEL_ROW_ID =594 WHERE PROJECT_ITEM_ID ='P00151-594'</t>
    <phoneticPr fontId="8" type="noConversion"/>
  </si>
  <si>
    <t>TIMER 0~24H附停電補償</t>
    <phoneticPr fontId="8" type="noConversion"/>
  </si>
  <si>
    <t>P00151-595</t>
    <phoneticPr fontId="8" type="noConversion"/>
  </si>
  <si>
    <t>Update TND_PROJECT_ITEM set ITEM_ID='6',ITEM_DESC='TIMER 0~24H附停電補償',ITEM_UNIT='組',ITEM_QUANTITY =1,ITEM_UNIT_PRICE =null,ITEM_REMARK ='立石、國際',TYPE_CODE_1 ='15',TYPE_CODE_2 ='15',SUB_TYPE_CODE ='',SYSTEM_MAIN='配電盤設備工程',SYSTEM_SUB='低壓開關箱設備工程',MODIFY_USER_ID ='kao',MODIFY_DATE =getdate(),EXCEL_ROW_ID =595 WHERE PROJECT_ITEM_ID ='P00151-595'</t>
    <phoneticPr fontId="8" type="noConversion"/>
  </si>
  <si>
    <t>完全二線式變壓器TR</t>
    <phoneticPr fontId="8" type="noConversion"/>
  </si>
  <si>
    <t>P00151-596</t>
    <phoneticPr fontId="8" type="noConversion"/>
  </si>
  <si>
    <t>Update TND_PROJECT_ITEM set ITEM_ID='7',ITEM_DESC='完全二線式變壓器TR',ITEM_UNIT='只',ITEM_QUANTITY =1,ITEM_UNIT_PRICE =null,ITEM_REMARK ='國際、立石',TYPE_CODE_1 ='15',TYPE_CODE_2 ='15',SUB_TYPE_CODE ='',SYSTEM_MAIN='配電盤設備工程',SYSTEM_SUB='低壓開關箱設備工程',MODIFY_USER_ID ='kao',MODIFY_DATE =getdate(),EXCEL_ROW_ID =596 WHERE PROJECT_ITEM_ID ='P00151-596'</t>
    <phoneticPr fontId="8" type="noConversion"/>
  </si>
  <si>
    <t>P00151-597</t>
    <phoneticPr fontId="8" type="noConversion"/>
  </si>
  <si>
    <t>Update TND_PROJECT_ITEM set ITEM_ID='8',ITEM_DESC='完全二線端末器T/U',ITEM_UNIT='只',ITEM_QUANTITY =2,ITEM_UNIT_PRICE =null,ITEM_REMARK ='國際、立石',TYPE_CODE_1 ='15',TYPE_CODE_2 ='15',SUB_TYPE_CODE ='',SYSTEM_MAIN='配電盤設備工程',SYSTEM_SUB='低壓開關箱設備工程',MODIFY_USER_ID ='kao',MODIFY_DATE =getdate(),EXCEL_ROW_ID =597 WHERE PROJECT_ITEM_ID ='P00151-597'</t>
    <phoneticPr fontId="8" type="noConversion"/>
  </si>
  <si>
    <t>完全二線電驛RY</t>
    <phoneticPr fontId="8" type="noConversion"/>
  </si>
  <si>
    <t>P00151-598</t>
    <phoneticPr fontId="8" type="noConversion"/>
  </si>
  <si>
    <t>Update TND_PROJECT_ITEM set ITEM_ID='9',ITEM_DESC='完全二線電驛RY',ITEM_UNIT='只',ITEM_QUANTITY =6,ITEM_UNIT_PRICE =null,ITEM_REMARK ='國際、立石',TYPE_CODE_1 ='15',TYPE_CODE_2 ='15',SUB_TYPE_CODE ='',SYSTEM_MAIN='配電盤設備工程',SYSTEM_SUB='低壓開關箱設備工程',MODIFY_USER_ID ='kao',MODIFY_DATE =getdate(),EXCEL_ROW_ID =598 WHERE PROJECT_ITEM_ID ='P00151-598'</t>
    <phoneticPr fontId="8" type="noConversion"/>
  </si>
  <si>
    <t>P00151-599</t>
    <phoneticPr fontId="8" type="noConversion"/>
  </si>
  <si>
    <t>Update TND_PROJECT_ITEM set ITEM_ID='10',ITEM_DESC='歐式保險絲組附斷電指示',ITEM_UNIT='組',ITEM_QUANTITY =2,ITEM_UNIT_PRICE =null,ITEM_REMARK ='',TYPE_CODE_1 ='15',TYPE_CODE_2 ='15',SUB_TYPE_CODE ='',SYSTEM_MAIN='配電盤設備工程',SYSTEM_SUB='低壓開關箱設備工程',MODIFY_USER_ID ='kao',MODIFY_DATE =getdate(),EXCEL_ROW_ID =599 WHERE PROJECT_ITEM_ID ='P00151-599'</t>
    <phoneticPr fontId="8" type="noConversion"/>
  </si>
  <si>
    <t>P00151-600</t>
    <phoneticPr fontId="8" type="noConversion"/>
  </si>
  <si>
    <t>Update TND_PROJECT_ITEM set ITEM_ID='11',ITEM_DESC='CU BUS 、PVC',ITEM_UNIT='式',ITEM_QUANTITY =1,ITEM_UNIT_PRICE =null,ITEM_REMARK ='含S.P×2P',TYPE_CODE_1 ='15',TYPE_CODE_2 ='15',SUB_TYPE_CODE ='',SYSTEM_MAIN='配電盤設備工程',SYSTEM_SUB='低壓開關箱設備工程',MODIFY_USER_ID ='kao',MODIFY_DATE =getdate(),EXCEL_ROW_ID =600 WHERE PROJECT_ITEM_ID ='P00151-600'</t>
    <phoneticPr fontId="8" type="noConversion"/>
  </si>
  <si>
    <t>P00151-601</t>
    <phoneticPr fontId="8" type="noConversion"/>
  </si>
  <si>
    <t>Update TND_PROJECT_ITEM set ITEM_ID='12',ITEM_DESC='PVC WIRE、DUCT',ITEM_UNIT='式',ITEM_QUANTITY =1,ITEM_UNIT_PRICE =null,ITEM_REMARK ='含S.P×2P',TYPE_CODE_1 ='15',TYPE_CODE_2 ='15',SUB_TYPE_CODE ='',SYSTEM_MAIN='配電盤設備工程',SYSTEM_SUB='低壓開關箱設備工程',MODIFY_USER_ID ='kao',MODIFY_DATE =getdate(),EXCEL_ROW_ID =601 WHERE PROJECT_ITEM_ID ='P00151-601'</t>
    <phoneticPr fontId="8" type="noConversion"/>
  </si>
  <si>
    <t>P00151-602</t>
    <phoneticPr fontId="8" type="noConversion"/>
  </si>
  <si>
    <t>Update TND_PROJECT_ITEM set ITEM_ID='13',ITEM_DESC='NP、NB、GB、TB、五金零料',ITEM_UNIT='式',ITEM_QUANTITY =1,ITEM_UNIT_PRICE =null,ITEM_REMARK ='含S.P×2P',TYPE_CODE_1 ='15',TYPE_CODE_2 ='15',SUB_TYPE_CODE ='',SYSTEM_MAIN='配電盤設備工程',SYSTEM_SUB='低壓開關箱設備工程',MODIFY_USER_ID ='kao',MODIFY_DATE =getdate(),EXCEL_ROW_ID =602 WHERE PROJECT_ITEM_ID ='P00151-602'</t>
    <phoneticPr fontId="8" type="noConversion"/>
  </si>
  <si>
    <t>P00151-603</t>
    <phoneticPr fontId="8" type="noConversion"/>
  </si>
  <si>
    <t>Update TND_PROJECT_ITEM set ITEM_ID='14',ITEM_DESC='廠內組配工資',ITEM_UNIT='式',ITEM_QUANTITY =1,ITEM_UNIT_PRICE =null,ITEM_REMARK ='含S.P×2P',TYPE_CODE_1 ='15',TYPE_CODE_2 ='15',SUB_TYPE_CODE ='',SYSTEM_MAIN='配電盤設備工程',SYSTEM_SUB='低壓開關箱設備工程',MODIFY_USER_ID ='kao',MODIFY_DATE =getdate(),EXCEL_ROW_ID =603 WHERE PROJECT_ITEM_ID ='P00151-603'</t>
    <phoneticPr fontId="8" type="noConversion"/>
  </si>
  <si>
    <t>P00151-604</t>
    <phoneticPr fontId="8" type="noConversion"/>
  </si>
  <si>
    <t>Update TND_PROJECT_ITEM set ITEM_ID='',ITEM_DESC='',ITEM_UNIT='',ITEM_QUANTITY =null,ITEM_UNIT_PRICE =null,ITEM_REMARK ='',TYPE_CODE_1 ='15',TYPE_CODE_2 ='15',SUB_TYPE_CODE ='',SYSTEM_MAIN='配電盤設備工程',SYSTEM_SUB='低壓開關箱設備工程',MODIFY_USER_ID ='kao',MODIFY_DATE =getdate(),EXCEL_ROW_ID =604 WHERE PROJECT_ITEM_ID ='P00151-604'</t>
    <phoneticPr fontId="8" type="noConversion"/>
  </si>
  <si>
    <t>(五二)</t>
    <phoneticPr fontId="8" type="noConversion"/>
  </si>
  <si>
    <t>PH  PANEL</t>
    <phoneticPr fontId="8" type="noConversion"/>
  </si>
  <si>
    <t>P00151-605</t>
    <phoneticPr fontId="8" type="noConversion"/>
  </si>
  <si>
    <t>Update TND_PROJECT_ITEM set ITEM_ID='(五二)',ITEM_DESC='PH  PANEL',ITEM_UNIT='',ITEM_QUANTITY =null,ITEM_UNIT_PRICE =null,ITEM_REMARK ='',TYPE_CODE_1 ='15',TYPE_CODE_2 ='15',SUB_TYPE_CODE ='',SYSTEM_MAIN='配電盤設備工程',SYSTEM_SUB='低壓開關箱設備工程',MODIFY_USER_ID ='kao',MODIFY_DATE =getdate(),EXCEL_ROW_ID =605 WHERE PROJECT_ITEM_ID ='P00151-605'</t>
    <phoneticPr fontId="8" type="noConversion"/>
  </si>
  <si>
    <r>
      <t>CASE</t>
    </r>
    <r>
      <rPr>
        <sz val="12"/>
        <color indexed="8"/>
        <rFont val="新細明體"/>
        <family val="1"/>
        <charset val="136"/>
      </rPr>
      <t>：</t>
    </r>
    <r>
      <rPr>
        <sz val="12"/>
        <color indexed="8"/>
        <rFont val="Times New Roman"/>
        <family val="1"/>
      </rPr>
      <t>SS41×2.0</t>
    </r>
    <r>
      <rPr>
        <vertAlign val="superscript"/>
        <sz val="12"/>
        <color indexed="8"/>
        <rFont val="Times New Roman"/>
        <family val="1"/>
      </rPr>
      <t>t</t>
    </r>
    <phoneticPr fontId="8" type="noConversion"/>
  </si>
  <si>
    <t>P00151-606</t>
    <phoneticPr fontId="8" type="noConversion"/>
  </si>
  <si>
    <t>Update TND_PROJECT_ITEM set ITEM_ID='1',ITEM_DESC='CASE：SS41×2.0t',ITEM_UNIT='只',ITEM_QUANTITY =1,ITEM_UNIT_PRICE =null,ITEM_REMARK ='含S.P×6P',TYPE_CODE_1 ='15',TYPE_CODE_2 ='15',SUB_TYPE_CODE ='',SYSTEM_MAIN='配電盤設備工程',SYSTEM_SUB='低壓開關箱設備工程',MODIFY_USER_ID ='kao',MODIFY_DATE =getdate(),EXCEL_ROW_ID =606 WHERE PROJECT_ITEM_ID ='P00151-606'</t>
    <phoneticPr fontId="8" type="noConversion"/>
  </si>
  <si>
    <t>NFB 3-225-225 10KA 380V Icu</t>
    <phoneticPr fontId="8" type="noConversion"/>
  </si>
  <si>
    <t>P00151-607</t>
    <phoneticPr fontId="8" type="noConversion"/>
  </si>
  <si>
    <t>Update TND_PROJECT_ITEM set ITEM_ID='2',ITEM_DESC='NFB 3-225-225 10KA 380V Icu',ITEM_UNIT='只',ITEM_QUANTITY =1,ITEM_UNIT_PRICE =null,ITEM_REMARK ='士林、富士、三菱',TYPE_CODE_1 ='15',TYPE_CODE_2 ='15',SUB_TYPE_CODE ='',SYSTEM_MAIN='配電盤設備工程',SYSTEM_SUB='低壓開關箱設備工程',MODIFY_USER_ID ='kao',MODIFY_DATE =getdate(),EXCEL_ROW_ID =607 WHERE PROJECT_ITEM_ID ='P00151-607'</t>
    <phoneticPr fontId="8" type="noConversion"/>
  </si>
  <si>
    <t>NFB 3-50-50 10KA 380V Icu</t>
    <phoneticPr fontId="8" type="noConversion"/>
  </si>
  <si>
    <t>P00151-608</t>
    <phoneticPr fontId="8" type="noConversion"/>
  </si>
  <si>
    <t>Update TND_PROJECT_ITEM set ITEM_ID='3',ITEM_DESC='NFB 3-50-50 10KA 380V Icu',ITEM_UNIT='只',ITEM_QUANTITY =8,ITEM_UNIT_PRICE =null,ITEM_REMARK ='士林、富士、三菱',TYPE_CODE_1 ='15',TYPE_CODE_2 ='15',SUB_TYPE_CODE ='',SYSTEM_MAIN='配電盤設備工程',SYSTEM_SUB='低壓開關箱設備工程',MODIFY_USER_ID ='kao',MODIFY_DATE =getdate(),EXCEL_ROW_ID =608 WHERE PROJECT_ITEM_ID ='P00151-608'</t>
    <phoneticPr fontId="8" type="noConversion"/>
  </si>
  <si>
    <t>P00151-609</t>
    <phoneticPr fontId="8" type="noConversion"/>
  </si>
  <si>
    <t>Update TND_PROJECT_ITEM set ITEM_ID='4',ITEM_DESC='NFB 3-50-40 10KA 380V Icu',ITEM_UNIT='只',ITEM_QUANTITY =2,ITEM_UNIT_PRICE =null,ITEM_REMARK ='士林、富士、三菱',TYPE_CODE_1 ='15',TYPE_CODE_2 ='15',SUB_TYPE_CODE ='',SYSTEM_MAIN='配電盤設備工程',SYSTEM_SUB='低壓開關箱設備工程',MODIFY_USER_ID ='kao',MODIFY_DATE =getdate(),EXCEL_ROW_ID =609 WHERE PROJECT_ITEM_ID ='P00151-609'</t>
    <phoneticPr fontId="8" type="noConversion"/>
  </si>
  <si>
    <t xml:space="preserve">NFB 1-50-15 10KA 220V </t>
    <phoneticPr fontId="8" type="noConversion"/>
  </si>
  <si>
    <t>P00151-610</t>
    <phoneticPr fontId="8" type="noConversion"/>
  </si>
  <si>
    <t>Update TND_PROJECT_ITEM set ITEM_ID='5',ITEM_DESC='NFB 1-50-15 10KA 220V ',ITEM_UNIT='只',ITEM_QUANTITY =9,ITEM_UNIT_PRICE =null,ITEM_REMARK ='士林、富士、三菱',TYPE_CODE_1 ='15',TYPE_CODE_2 ='15',SUB_TYPE_CODE ='',SYSTEM_MAIN='配電盤設備工程',SYSTEM_SUB='低壓開關箱設備工程',MODIFY_USER_ID ='kao',MODIFY_DATE =getdate(),EXCEL_ROW_ID =610 WHERE PROJECT_ITEM_ID ='P00151-610'</t>
    <phoneticPr fontId="8" type="noConversion"/>
  </si>
  <si>
    <t>ELCB 1P 20A 10KA 220V30mA 0.1SEC</t>
    <phoneticPr fontId="8" type="noConversion"/>
  </si>
  <si>
    <t>P00151-611</t>
    <phoneticPr fontId="8" type="noConversion"/>
  </si>
  <si>
    <t>Update TND_PROJECT_ITEM set ITEM_ID='6',ITEM_DESC='ELCB 1P 20A 10KA 220V30mA 0.1SEC',ITEM_UNIT='只',ITEM_QUANTITY =1,ITEM_UNIT_PRICE =null,ITEM_REMARK ='士林、富士、三菱',TYPE_CODE_1 ='15',TYPE_CODE_2 ='15',SUB_TYPE_CODE ='',SYSTEM_MAIN='配電盤設備工程',SYSTEM_SUB='低壓開關箱設備工程',MODIFY_USER_ID ='kao',MODIFY_DATE =getdate(),EXCEL_ROW_ID =611 WHERE PROJECT_ITEM_ID ='P00151-611'</t>
    <phoneticPr fontId="8" type="noConversion"/>
  </si>
  <si>
    <t xml:space="preserve">NFB 2-50-15 10KA 110V </t>
    <phoneticPr fontId="8" type="noConversion"/>
  </si>
  <si>
    <t>P00151-612</t>
    <phoneticPr fontId="8" type="noConversion"/>
  </si>
  <si>
    <t>Update TND_PROJECT_ITEM set ITEM_ID='7',ITEM_DESC='NFB 2-50-15 10KA 110V ',ITEM_UNIT='只',ITEM_QUANTITY =1,ITEM_UNIT_PRICE =null,ITEM_REMARK ='士林、富士、三菱',TYPE_CODE_1 ='15',TYPE_CODE_2 ='15',SUB_TYPE_CODE ='',SYSTEM_MAIN='配電盤設備工程',SYSTEM_SUB='低壓開關箱設備工程',MODIFY_USER_ID ='kao',MODIFY_DATE =getdate(),EXCEL_ROW_ID =612 WHERE PROJECT_ITEM_ID ='P00151-612'</t>
    <phoneticPr fontId="8" type="noConversion"/>
  </si>
  <si>
    <t>LOVATO,SACI,KMB</t>
    <phoneticPr fontId="8" type="noConversion"/>
  </si>
  <si>
    <t>P00151-613</t>
    <phoneticPr fontId="8" type="noConversion"/>
  </si>
  <si>
    <t>Update TND_PROJECT_ITEM set ITEM_ID='8',ITEM_DESC='多功能集合式電錶V,A,P,HZ,DEMAND,TREND GRAPH,CURRENT WAVEFORM 及2-31次各次諧波波形圖表分析W/RS-485及RS-232,IP65',ITEM_UNIT='只',ITEM_QUANTITY =1,ITEM_UNIT_PRICE =null,ITEM_REMARK ='LOVATO,SACI,KMB',TYPE_CODE_1 ='15',TYPE_CODE_2 ='15',SUB_TYPE_CODE ='',SYSTEM_MAIN='配電盤設備工程',SYSTEM_SUB='低壓開關箱設備工程',MODIFY_USER_ID ='kao',MODIFY_DATE =getdate(),EXCEL_ROW_ID =613 WHERE PROJECT_ITEM_ID ='P00151-613'</t>
    <phoneticPr fontId="8" type="noConversion"/>
  </si>
  <si>
    <t>CT 250/5A</t>
    <phoneticPr fontId="8" type="noConversion"/>
  </si>
  <si>
    <t>P00151-614</t>
    <phoneticPr fontId="8" type="noConversion"/>
  </si>
  <si>
    <t>Update TND_PROJECT_ITEM set ITEM_ID='9',ITEM_DESC='CT 250/5A',ITEM_UNIT='只',ITEM_QUANTITY =3,ITEM_UNIT_PRICE =null,ITEM_REMARK ='士林、大同',TYPE_CODE_1 ='15',TYPE_CODE_2 ='15',SUB_TYPE_CODE ='',SYSTEM_MAIN='配電盤設備工程',SYSTEM_SUB='低壓開關箱設備工程',MODIFY_USER_ID ='kao',MODIFY_DATE =getdate(),EXCEL_ROW_ID =614 WHERE PROJECT_ITEM_ID ='P00151-614'</t>
    <phoneticPr fontId="8" type="noConversion"/>
  </si>
  <si>
    <t>自動功率因數調整控制器-APFR 取三相電壓與三相電流做功因補償,動作時間0.1~1秒可調,附螢幕保護程式與隔離變壓器</t>
    <phoneticPr fontId="8" type="noConversion"/>
  </si>
  <si>
    <t>P00151-615</t>
    <phoneticPr fontId="8" type="noConversion"/>
  </si>
  <si>
    <t>Update TND_PROJECT_ITEM set ITEM_ID='10',ITEM_DESC='自動功率因數調整控制器-APFR 取三相電壓與三相電流做功因補償,動作時間0.1~1秒可調,附螢幕保護程式與隔離變壓器',ITEM_UNIT='只',ITEM_QUANTITY =1,ITEM_UNIT_PRICE =null,ITEM_REMARK ='CIRCUTOR,QTC,CTE或同等品',TYPE_CODE_1 ='15',TYPE_CODE_2 ='15',SUB_TYPE_CODE ='',SYSTEM_MAIN='配電盤設備工程',SYSTEM_SUB='低壓開關箱設備工程',MODIFY_USER_ID ='kao',MODIFY_DATE =getdate(),EXCEL_ROW_ID =615 WHERE PROJECT_ITEM_ID ='P00151-615'</t>
    <phoneticPr fontId="8" type="noConversion"/>
  </si>
  <si>
    <t>P00151-616</t>
    <phoneticPr fontId="8" type="noConversion"/>
  </si>
  <si>
    <t>Update TND_PROJECT_ITEM set ITEM_ID='11',ITEM_DESC='三相式功因補償電容模組 3∮460V 20KVAR (內含SC,FUSE,SCR,SR 6%)(鐵殼及主動式放電電阻每KVAR總損失低於0.25W)',ITEM_UNIT='組',ITEM_QUANTITY =1,ITEM_UNIT_PRICE =null,ITEM_REMARK ='CIRCUTOR,QTC,CTE或同等品',TYPE_CODE_1 ='15',TYPE_CODE_2 ='15',SUB_TYPE_CODE ='',SYSTEM_MAIN='配電盤設備工程',SYSTEM_SUB='低壓開關箱設備工程',MODIFY_USER_ID ='kao',MODIFY_DATE =getdate(),EXCEL_ROW_ID =616 WHERE PROJECT_ITEM_ID ='P00151-616'</t>
    <phoneticPr fontId="8" type="noConversion"/>
  </si>
  <si>
    <t>P00151-617</t>
    <phoneticPr fontId="8" type="noConversion"/>
  </si>
  <si>
    <t>Update TND_PROJECT_ITEM set ITEM_ID='12',ITEM_DESC='CPR諧波及過載保護模組控制器,具LOCK，警報，風扇 3組以上輸出點',ITEM_UNIT='只',ITEM_QUANTITY =1,ITEM_UNIT_PRICE =null,ITEM_REMARK ='IRI,LOVATO,ARCO',TYPE_CODE_1 ='15',TYPE_CODE_2 ='15',SUB_TYPE_CODE ='',SYSTEM_MAIN='配電盤設備工程',SYSTEM_SUB='低壓開關箱設備工程',MODIFY_USER_ID ='kao',MODIFY_DATE =getdate(),EXCEL_ROW_ID =617 WHERE PROJECT_ITEM_ID ='P00151-617'</t>
    <phoneticPr fontId="8" type="noConversion"/>
  </si>
  <si>
    <t>P00151-618</t>
    <phoneticPr fontId="8" type="noConversion"/>
  </si>
  <si>
    <t>Update TND_PROJECT_ITEM set ITEM_ID='13',ITEM_DESC='歐式保險絲組附斷電指示',ITEM_UNIT='組',ITEM_QUANTITY =4,ITEM_UNIT_PRICE =null,ITEM_REMARK ='',TYPE_CODE_1 ='15',TYPE_CODE_2 ='15',SUB_TYPE_CODE ='',SYSTEM_MAIN='配電盤設備工程',SYSTEM_SUB='低壓開關箱設備工程',MODIFY_USER_ID ='kao',MODIFY_DATE =getdate(),EXCEL_ROW_ID =618 WHERE PROJECT_ITEM_ID ='P00151-618'</t>
    <phoneticPr fontId="8" type="noConversion"/>
  </si>
  <si>
    <t>盤面式散熱器，控制模式具手動(強迫)及自動(溫度設定範圍0～50℃)等操作，排風量可高低速切換(高速:720 M3/H、低速:550 M3/H)。</t>
    <phoneticPr fontId="8" type="noConversion"/>
  </si>
  <si>
    <r>
      <t>LISIN</t>
    </r>
    <r>
      <rPr>
        <sz val="12"/>
        <color indexed="8"/>
        <rFont val="細明體"/>
        <family val="3"/>
        <charset val="136"/>
      </rPr>
      <t>或同等品</t>
    </r>
    <phoneticPr fontId="8" type="noConversion"/>
  </si>
  <si>
    <t>P00151-619</t>
    <phoneticPr fontId="8" type="noConversion"/>
  </si>
  <si>
    <t>Update TND_PROJECT_ITEM set ITEM_ID='14',ITEM_DESC='盤面式散熱器，控制模式具手動(強迫)及自動(溫度設定範圍0～50℃)等操作，排風量可高低速切換(高速:720 M3/H、低速:550 M3/H)。',ITEM_UNIT='組',ITEM_QUANTITY =1,ITEM_UNIT_PRICE =null,ITEM_REMARK ='LISIN或同等品',TYPE_CODE_1 ='15',TYPE_CODE_2 ='15',SUB_TYPE_CODE ='',SYSTEM_MAIN='配電盤設備工程',SYSTEM_SUB='低壓開關箱設備工程',MODIFY_USER_ID ='kao',MODIFY_DATE =getdate(),EXCEL_ROW_ID =619 WHERE PROJECT_ITEM_ID ='P00151-619'</t>
    <phoneticPr fontId="8" type="noConversion"/>
  </si>
  <si>
    <t>P00151-620</t>
    <phoneticPr fontId="8" type="noConversion"/>
  </si>
  <si>
    <t>Update TND_PROJECT_ITEM set ITEM_ID='15',ITEM_DESC='CU BUS 、PVC',ITEM_UNIT='式',ITEM_QUANTITY =1,ITEM_UNIT_PRICE =null,ITEM_REMARK ='含S.P×6P',TYPE_CODE_1 ='15',TYPE_CODE_2 ='15',SUB_TYPE_CODE ='',SYSTEM_MAIN='配電盤設備工程',SYSTEM_SUB='低壓開關箱設備工程',MODIFY_USER_ID ='kao',MODIFY_DATE =getdate(),EXCEL_ROW_ID =620 WHERE PROJECT_ITEM_ID ='P00151-620'</t>
    <phoneticPr fontId="8" type="noConversion"/>
  </si>
  <si>
    <t>P00151-621</t>
    <phoneticPr fontId="8" type="noConversion"/>
  </si>
  <si>
    <t>Update TND_PROJECT_ITEM set ITEM_ID='16',ITEM_DESC='PVC WIRE、DUCT',ITEM_UNIT='式',ITEM_QUANTITY =1,ITEM_UNIT_PRICE =null,ITEM_REMARK ='含S.P×6P',TYPE_CODE_1 ='15',TYPE_CODE_2 ='15',SUB_TYPE_CODE ='',SYSTEM_MAIN='配電盤設備工程',SYSTEM_SUB='低壓開關箱設備工程',MODIFY_USER_ID ='kao',MODIFY_DATE =getdate(),EXCEL_ROW_ID =621 WHERE PROJECT_ITEM_ID ='P00151-621'</t>
    <phoneticPr fontId="8" type="noConversion"/>
  </si>
  <si>
    <t>P00151-622</t>
    <phoneticPr fontId="8" type="noConversion"/>
  </si>
  <si>
    <t>Update TND_PROJECT_ITEM set ITEM_ID='17',ITEM_DESC='NP、NB、GB、TB、五金零料',ITEM_UNIT='式',ITEM_QUANTITY =1,ITEM_UNIT_PRICE =null,ITEM_REMARK ='含S.P×6P',TYPE_CODE_1 ='15',TYPE_CODE_2 ='15',SUB_TYPE_CODE ='',SYSTEM_MAIN='配電盤設備工程',SYSTEM_SUB='低壓開關箱設備工程',MODIFY_USER_ID ='kao',MODIFY_DATE =getdate(),EXCEL_ROW_ID =622 WHERE PROJECT_ITEM_ID ='P00151-622'</t>
    <phoneticPr fontId="8" type="noConversion"/>
  </si>
  <si>
    <t>P00151-623</t>
    <phoneticPr fontId="8" type="noConversion"/>
  </si>
  <si>
    <t>Update TND_PROJECT_ITEM set ITEM_ID='18',ITEM_DESC='廠內組配工資',ITEM_UNIT='式',ITEM_QUANTITY =1,ITEM_UNIT_PRICE =null,ITEM_REMARK ='含S.P×6P',TYPE_CODE_1 ='15',TYPE_CODE_2 ='15',SUB_TYPE_CODE ='',SYSTEM_MAIN='配電盤設備工程',SYSTEM_SUB='低壓開關箱設備工程',MODIFY_USER_ID ='kao',MODIFY_DATE =getdate(),EXCEL_ROW_ID =623 WHERE PROJECT_ITEM_ID ='P00151-623'</t>
    <phoneticPr fontId="8" type="noConversion"/>
  </si>
  <si>
    <t>P00151-624</t>
    <phoneticPr fontId="8" type="noConversion"/>
  </si>
  <si>
    <t>Update TND_PROJECT_ITEM set ITEM_ID='',ITEM_DESC='',ITEM_UNIT='',ITEM_QUANTITY =null,ITEM_UNIT_PRICE =null,ITEM_REMARK ='',TYPE_CODE_1 ='15',TYPE_CODE_2 ='15',SUB_TYPE_CODE ='',SYSTEM_MAIN='配電盤設備工程',SYSTEM_SUB='低壓開關箱設備工程',MODIFY_USER_ID ='kao',MODIFY_DATE =getdate(),EXCEL_ROW_ID =624 WHERE PROJECT_ITEM_ID ='P00151-624'</t>
    <phoneticPr fontId="8" type="noConversion"/>
  </si>
  <si>
    <t>(五三)</t>
    <phoneticPr fontId="8" type="noConversion"/>
  </si>
  <si>
    <t>TPC  PANEL</t>
    <phoneticPr fontId="8" type="noConversion"/>
  </si>
  <si>
    <t>P00151-625</t>
    <phoneticPr fontId="8" type="noConversion"/>
  </si>
  <si>
    <t>Update TND_PROJECT_ITEM set ITEM_ID='(五三)',ITEM_DESC='TPC  PANEL',ITEM_UNIT='',ITEM_QUANTITY =null,ITEM_UNIT_PRICE =null,ITEM_REMARK ='',TYPE_CODE_1 ='15',TYPE_CODE_2 ='15',SUB_TYPE_CODE ='',SYSTEM_MAIN='配電盤設備工程',SYSTEM_SUB='低壓開關箱設備工程',MODIFY_USER_ID ='kao',MODIFY_DATE =getdate(),EXCEL_ROW_ID =625 WHERE PROJECT_ITEM_ID ='P00151-625'</t>
    <phoneticPr fontId="8" type="noConversion"/>
  </si>
  <si>
    <t>含S.P×4P</t>
    <phoneticPr fontId="8" type="noConversion"/>
  </si>
  <si>
    <t>P00151-626</t>
    <phoneticPr fontId="8" type="noConversion"/>
  </si>
  <si>
    <t>Update TND_PROJECT_ITEM set ITEM_ID='1',ITEM_DESC='CASE：SS41×2.0t',ITEM_UNIT='只',ITEM_QUANTITY =1,ITEM_UNIT_PRICE =null,ITEM_REMARK ='含S.P×4P',TYPE_CODE_1 ='15',TYPE_CODE_2 ='15',SUB_TYPE_CODE ='',SYSTEM_MAIN='配電盤設備工程',SYSTEM_SUB='低壓開關箱設備工程',MODIFY_USER_ID ='kao',MODIFY_DATE =getdate(),EXCEL_ROW_ID =626 WHERE PROJECT_ITEM_ID ='P00151-626'</t>
    <phoneticPr fontId="8" type="noConversion"/>
  </si>
  <si>
    <t>ELCB 2P 15A 10KA 220V 30mA 0.1SEC</t>
    <phoneticPr fontId="8" type="noConversion"/>
  </si>
  <si>
    <t>P00151-627</t>
    <phoneticPr fontId="8" type="noConversion"/>
  </si>
  <si>
    <t>Update TND_PROJECT_ITEM set ITEM_ID='2',ITEM_DESC='ELCB 2P 15A 10KA 220V 30mA 0.1SEC',ITEM_UNIT='只',ITEM_QUANTITY =2,ITEM_UNIT_PRICE =null,ITEM_REMARK ='士林、富士、三菱',TYPE_CODE_1 ='15',TYPE_CODE_2 ='15',SUB_TYPE_CODE ='',SYSTEM_MAIN='配電盤設備工程',SYSTEM_SUB='低壓開關箱設備工程',MODIFY_USER_ID ='kao',MODIFY_DATE =getdate(),EXCEL_ROW_ID =627 WHERE PROJECT_ITEM_ID ='P00151-627'</t>
    <phoneticPr fontId="8" type="noConversion"/>
  </si>
  <si>
    <t>ELCB 1P 15A 10KA 110V 30mA 0.1SEC</t>
    <phoneticPr fontId="8" type="noConversion"/>
  </si>
  <si>
    <t>P00151-628</t>
    <phoneticPr fontId="8" type="noConversion"/>
  </si>
  <si>
    <t>Update TND_PROJECT_ITEM set ITEM_ID='3',ITEM_DESC='ELCB 1P 15A 10KA 110V 30mA 0.1SEC',ITEM_UNIT='只',ITEM_QUANTITY =1,ITEM_UNIT_PRICE =null,ITEM_REMARK ='士林、富士、三菱',TYPE_CODE_1 ='15',TYPE_CODE_2 ='15',SUB_TYPE_CODE ='',SYSTEM_MAIN='配電盤設備工程',SYSTEM_SUB='低壓開關箱設備工程',MODIFY_USER_ID ='kao',MODIFY_DATE =getdate(),EXCEL_ROW_ID =628 WHERE PROJECT_ITEM_ID ='P00151-628'</t>
    <phoneticPr fontId="8" type="noConversion"/>
  </si>
  <si>
    <r>
      <t>MC 1</t>
    </r>
    <r>
      <rPr>
        <sz val="12"/>
        <color indexed="8"/>
        <rFont val="ＤＦ中太楷書体"/>
        <family val="2"/>
        <charset val="128"/>
      </rPr>
      <t>ψ</t>
    </r>
    <r>
      <rPr>
        <sz val="12"/>
        <color indexed="8"/>
        <rFont val="新細明體"/>
        <family val="1"/>
        <charset val="136"/>
      </rPr>
      <t>220V 15A</t>
    </r>
    <phoneticPr fontId="8" type="noConversion"/>
  </si>
  <si>
    <t>P00151-629</t>
    <phoneticPr fontId="8" type="noConversion"/>
  </si>
  <si>
    <t>Update TND_PROJECT_ITEM set ITEM_ID='4',ITEM_DESC='MC 1ψ220V 15A',ITEM_UNIT='只',ITEM_QUANTITY =1,ITEM_UNIT_PRICE =null,ITEM_REMARK ='士林、富士、三菱',TYPE_CODE_1 ='15',TYPE_CODE_2 ='15',SUB_TYPE_CODE ='',SYSTEM_MAIN='配電盤設備工程',SYSTEM_SUB='低壓開關箱設備工程',MODIFY_USER_ID ='kao',MODIFY_DATE =getdate(),EXCEL_ROW_ID =629 WHERE PROJECT_ITEM_ID ='P00151-629'</t>
    <phoneticPr fontId="8" type="noConversion"/>
  </si>
  <si>
    <t>P00151-630</t>
    <phoneticPr fontId="8" type="noConversion"/>
  </si>
  <si>
    <t>Update TND_PROJECT_ITEM set ITEM_ID='5',ITEM_DESC='SS+KEY 22Φ 三段 2a-0-2a (CE、TUV認證)',ITEM_UNIT='只',ITEM_QUANTITY =1,ITEM_UNIT_PRICE =null,ITEM_REMARK ='NHD,FUJI,MOELLER',TYPE_CODE_1 ='15',TYPE_CODE_2 ='15',SUB_TYPE_CODE ='',SYSTEM_MAIN='配電盤設備工程',SYSTEM_SUB='低壓開關箱設備工程',MODIFY_USER_ID ='kao',MODIFY_DATE =getdate(),EXCEL_ROW_ID =630 WHERE PROJECT_ITEM_ID ='P00151-630'</t>
    <phoneticPr fontId="8" type="noConversion"/>
  </si>
  <si>
    <t>P00151-631</t>
    <phoneticPr fontId="8" type="noConversion"/>
  </si>
  <si>
    <t>Update TND_PROJECT_ITEM set ITEM_ID='6',ITEM_DESC='PBL 22Φ 1a1b (抗干擾直接式LED燈 CE、TUV認證)',ITEM_UNIT='只',ITEM_QUANTITY =2,ITEM_UNIT_PRICE =null,ITEM_REMARK ='NHD,FUJI,MOELLER',TYPE_CODE_1 ='15',TYPE_CODE_2 ='15',SUB_TYPE_CODE ='',SYSTEM_MAIN='配電盤設備工程',SYSTEM_SUB='低壓開關箱設備工程',MODIFY_USER_ID ='kao',MODIFY_DATE =getdate(),EXCEL_ROW_ID =631 WHERE PROJECT_ITEM_ID ='P00151-631'</t>
    <phoneticPr fontId="8" type="noConversion"/>
  </si>
  <si>
    <t>溫控開關附SEN SOR</t>
    <phoneticPr fontId="8" type="noConversion"/>
  </si>
  <si>
    <t>P00151-632</t>
    <phoneticPr fontId="8" type="noConversion"/>
  </si>
  <si>
    <t>Update TND_PROJECT_ITEM set ITEM_ID='7',ITEM_DESC='溫控開關附SEN SOR',ITEM_UNIT='組',ITEM_QUANTITY =1,ITEM_UNIT_PRICE =null,ITEM_REMARK ='',TYPE_CODE_1 ='15',TYPE_CODE_2 ='15',SUB_TYPE_CODE ='',SYSTEM_MAIN='配電盤設備工程',SYSTEM_SUB='低壓開關箱設備工程',MODIFY_USER_ID ='kao',MODIFY_DATE =getdate(),EXCEL_ROW_ID =632 WHERE PROJECT_ITEM_ID ='P00151-632'</t>
    <phoneticPr fontId="8" type="noConversion"/>
  </si>
  <si>
    <t>P00151-633</t>
    <phoneticPr fontId="8" type="noConversion"/>
  </si>
  <si>
    <t>Update TND_PROJECT_ITEM set ITEM_ID='8',ITEM_DESC='歐式保險絲組附斷電指示',ITEM_UNIT='組',ITEM_QUANTITY =1,ITEM_UNIT_PRICE =null,ITEM_REMARK ='',TYPE_CODE_1 ='15',TYPE_CODE_2 ='15',SUB_TYPE_CODE ='',SYSTEM_MAIN='配電盤設備工程',SYSTEM_SUB='低壓開關箱設備工程',MODIFY_USER_ID ='kao',MODIFY_DATE =getdate(),EXCEL_ROW_ID =633 WHERE PROJECT_ITEM_ID ='P00151-633'</t>
    <phoneticPr fontId="8" type="noConversion"/>
  </si>
  <si>
    <t>含S.P×4P</t>
    <phoneticPr fontId="8" type="noConversion"/>
  </si>
  <si>
    <t>P00151-634</t>
    <phoneticPr fontId="8" type="noConversion"/>
  </si>
  <si>
    <t>Update TND_PROJECT_ITEM set ITEM_ID='9',ITEM_DESC='CU BUS 、PVC',ITEM_UNIT='式',ITEM_QUANTITY =1,ITEM_UNIT_PRICE =null,ITEM_REMARK ='含S.P×4P',TYPE_CODE_1 ='15',TYPE_CODE_2 ='15',SUB_TYPE_CODE ='',SYSTEM_MAIN='配電盤設備工程',SYSTEM_SUB='低壓開關箱設備工程',MODIFY_USER_ID ='kao',MODIFY_DATE =getdate(),EXCEL_ROW_ID =634 WHERE PROJECT_ITEM_ID ='P00151-634'</t>
    <phoneticPr fontId="8" type="noConversion"/>
  </si>
  <si>
    <t>含S.P×4P</t>
    <phoneticPr fontId="8" type="noConversion"/>
  </si>
  <si>
    <t>P00151-635</t>
    <phoneticPr fontId="8" type="noConversion"/>
  </si>
  <si>
    <t>Update TND_PROJECT_ITEM set ITEM_ID='10',ITEM_DESC='NP、NB、GB、TB、五金零料',ITEM_UNIT='式',ITEM_QUANTITY =1,ITEM_UNIT_PRICE =null,ITEM_REMARK ='含S.P×4P',TYPE_CODE_1 ='15',TYPE_CODE_2 ='15',SUB_TYPE_CODE ='',SYSTEM_MAIN='配電盤設備工程',SYSTEM_SUB='低壓開關箱設備工程',MODIFY_USER_ID ='kao',MODIFY_DATE =getdate(),EXCEL_ROW_ID =635 WHERE PROJECT_ITEM_ID ='P00151-635'</t>
    <phoneticPr fontId="8" type="noConversion"/>
  </si>
  <si>
    <t>P00151-636</t>
    <phoneticPr fontId="8" type="noConversion"/>
  </si>
  <si>
    <t>Update TND_PROJECT_ITEM set ITEM_ID='11',ITEM_DESC='廠內組配工資',ITEM_UNIT='式',ITEM_QUANTITY =1,ITEM_UNIT_PRICE =null,ITEM_REMARK ='含S.P×4P',TYPE_CODE_1 ='15',TYPE_CODE_2 ='15',SUB_TYPE_CODE ='',SYSTEM_MAIN='配電盤設備工程',SYSTEM_SUB='低壓開關箱設備工程',MODIFY_USER_ID ='kao',MODIFY_DATE =getdate(),EXCEL_ROW_ID =636 WHERE PROJECT_ITEM_ID ='P00151-636'</t>
    <phoneticPr fontId="8" type="noConversion"/>
  </si>
  <si>
    <t>P00151-637</t>
    <phoneticPr fontId="8" type="noConversion"/>
  </si>
  <si>
    <t>Update TND_PROJECT_ITEM set ITEM_ID='',ITEM_DESC='',ITEM_UNIT='',ITEM_QUANTITY =null,ITEM_UNIT_PRICE =null,ITEM_REMARK ='',TYPE_CODE_1 ='15',TYPE_CODE_2 ='15',SUB_TYPE_CODE ='',SYSTEM_MAIN='配電盤設備工程',SYSTEM_SUB='低壓開關箱設備工程',MODIFY_USER_ID ='kao',MODIFY_DATE =getdate(),EXCEL_ROW_ID =637 WHERE PROJECT_ITEM_ID ='P00151-637'</t>
    <phoneticPr fontId="8" type="noConversion"/>
  </si>
  <si>
    <t>(五四)</t>
    <phoneticPr fontId="8" type="noConversion"/>
  </si>
  <si>
    <t>EA  PANEL</t>
    <phoneticPr fontId="8" type="noConversion"/>
  </si>
  <si>
    <t>P00151-638</t>
    <phoneticPr fontId="8" type="noConversion"/>
  </si>
  <si>
    <t>Update TND_PROJECT_ITEM set ITEM_ID='(五四)',ITEM_DESC='EA  PANEL',ITEM_UNIT='',ITEM_QUANTITY =null,ITEM_UNIT_PRICE =null,ITEM_REMARK ='',TYPE_CODE_1 ='15',TYPE_CODE_2 ='15',SUB_TYPE_CODE ='',SYSTEM_MAIN='配電盤設備工程',SYSTEM_SUB='低壓開關箱設備工程',MODIFY_USER_ID ='kao',MODIFY_DATE =getdate(),EXCEL_ROW_ID =638 WHERE PROJECT_ITEM_ID ='P00151-638'</t>
    <phoneticPr fontId="8" type="noConversion"/>
  </si>
  <si>
    <t>P00151-639</t>
    <phoneticPr fontId="8" type="noConversion"/>
  </si>
  <si>
    <t>Update TND_PROJECT_ITEM set ITEM_ID='1',ITEM_DESC='CASE：SS41×2.0t',ITEM_UNIT='只',ITEM_QUANTITY =1,ITEM_UNIT_PRICE =null,ITEM_REMARK ='含S.P×4P',TYPE_CODE_1 ='15',TYPE_CODE_2 ='15',SUB_TYPE_CODE ='',SYSTEM_MAIN='配電盤設備工程',SYSTEM_SUB='低壓開關箱設備工程',MODIFY_USER_ID ='kao',MODIFY_DATE =getdate(),EXCEL_ROW_ID =639 WHERE PROJECT_ITEM_ID ='P00151-639'</t>
    <phoneticPr fontId="8" type="noConversion"/>
  </si>
  <si>
    <t>NFB 3-50-50 10KA 190V Icu</t>
    <phoneticPr fontId="8" type="noConversion"/>
  </si>
  <si>
    <t>P00151-640</t>
    <phoneticPr fontId="8" type="noConversion"/>
  </si>
  <si>
    <t>Update TND_PROJECT_ITEM set ITEM_ID='2',ITEM_DESC='NFB 3-50-50 10KA 190V Icu',ITEM_UNIT='只',ITEM_QUANTITY =1,ITEM_UNIT_PRICE =null,ITEM_REMARK ='士林、富士、三菱',TYPE_CODE_1 ='15',TYPE_CODE_2 ='15',SUB_TYPE_CODE ='',SYSTEM_MAIN='配電盤設備工程',SYSTEM_SUB='低壓開關箱設備工程',MODIFY_USER_ID ='kao',MODIFY_DATE =getdate(),EXCEL_ROW_ID =640 WHERE PROJECT_ITEM_ID ='P00151-640'</t>
    <phoneticPr fontId="8" type="noConversion"/>
  </si>
  <si>
    <t>NFB 2-50-15 10KA 190V Icu</t>
    <phoneticPr fontId="8" type="noConversion"/>
  </si>
  <si>
    <t>P00151-641</t>
    <phoneticPr fontId="8" type="noConversion"/>
  </si>
  <si>
    <t>Update TND_PROJECT_ITEM set ITEM_ID='3',ITEM_DESC='NFB 2-50-15 10KA 190V Icu',ITEM_UNIT='只',ITEM_QUANTITY =1,ITEM_UNIT_PRICE =null,ITEM_REMARK ='士林、富士、三菱',TYPE_CODE_1 ='15',TYPE_CODE_2 ='15',SUB_TYPE_CODE ='',SYSTEM_MAIN='配電盤設備工程',SYSTEM_SUB='低壓開關箱設備工程',MODIFY_USER_ID ='kao',MODIFY_DATE =getdate(),EXCEL_ROW_ID =641 WHERE PROJECT_ITEM_ID ='P00151-641'</t>
    <phoneticPr fontId="8" type="noConversion"/>
  </si>
  <si>
    <t>NFB 1-50-15 10KA 110V Icu</t>
    <phoneticPr fontId="8" type="noConversion"/>
  </si>
  <si>
    <t>P00151-642</t>
    <phoneticPr fontId="8" type="noConversion"/>
  </si>
  <si>
    <t>Update TND_PROJECT_ITEM set ITEM_ID='4',ITEM_DESC='NFB 1-50-15 10KA 110V Icu',ITEM_UNIT='只',ITEM_QUANTITY =1,ITEM_UNIT_PRICE =null,ITEM_REMARK ='士林、富士、三菱',TYPE_CODE_1 ='15',TYPE_CODE_2 ='15',SUB_TYPE_CODE ='',SYSTEM_MAIN='配電盤設備工程',SYSTEM_SUB='低壓開關箱設備工程',MODIFY_USER_ID ='kao',MODIFY_DATE =getdate(),EXCEL_ROW_ID =642 WHERE PROJECT_ITEM_ID ='P00151-642'</t>
    <phoneticPr fontId="8" type="noConversion"/>
  </si>
  <si>
    <t>ELCB 2P 20A 10KA 220V 30mA 0.1SEC</t>
    <phoneticPr fontId="8" type="noConversion"/>
  </si>
  <si>
    <t>P00151-643</t>
    <phoneticPr fontId="8" type="noConversion"/>
  </si>
  <si>
    <t>Update TND_PROJECT_ITEM set ITEM_ID='5',ITEM_DESC='ELCB 2P 20A 10KA 220V 30mA 0.1SEC',ITEM_UNIT='只',ITEM_QUANTITY =2,ITEM_UNIT_PRICE =null,ITEM_REMARK ='士林、富士、三菱',TYPE_CODE_1 ='15',TYPE_CODE_2 ='15',SUB_TYPE_CODE ='',SYSTEM_MAIN='配電盤設備工程',SYSTEM_SUB='低壓開關箱設備工程',MODIFY_USER_ID ='kao',MODIFY_DATE =getdate(),EXCEL_ROW_ID =643 WHERE PROJECT_ITEM_ID ='P00151-643'</t>
    <phoneticPr fontId="8" type="noConversion"/>
  </si>
  <si>
    <r>
      <t>KWH 3</t>
    </r>
    <r>
      <rPr>
        <sz val="12"/>
        <color indexed="8"/>
        <rFont val="ＤＦ中太楷書体"/>
        <family val="2"/>
        <charset val="128"/>
      </rPr>
      <t>ψ</t>
    </r>
    <r>
      <rPr>
        <sz val="12"/>
        <color indexed="8"/>
        <rFont val="新細明體"/>
        <family val="1"/>
        <charset val="136"/>
      </rPr>
      <t>4W 190/110V 10 (50)A</t>
    </r>
    <phoneticPr fontId="8" type="noConversion"/>
  </si>
  <si>
    <t>附檢驗局鉛封</t>
    <phoneticPr fontId="8" type="noConversion"/>
  </si>
  <si>
    <t>P00151-644</t>
    <phoneticPr fontId="8" type="noConversion"/>
  </si>
  <si>
    <t>Update TND_PROJECT_ITEM set ITEM_ID='6',ITEM_DESC='KWH 3ψ4W 190/110V 10 (50)A',ITEM_UNIT='只',ITEM_QUANTITY =1,ITEM_UNIT_PRICE =null,ITEM_REMARK ='附檢驗局鉛封',TYPE_CODE_1 ='15',TYPE_CODE_2 ='15',SUB_TYPE_CODE ='',SYSTEM_MAIN='配電盤設備工程',SYSTEM_SUB='低壓開關箱設備工程',MODIFY_USER_ID ='kao',MODIFY_DATE =getdate(),EXCEL_ROW_ID =644 WHERE PROJECT_ITEM_ID ='P00151-644'</t>
    <phoneticPr fontId="8" type="noConversion"/>
  </si>
  <si>
    <t>P00151-645</t>
    <phoneticPr fontId="8" type="noConversion"/>
  </si>
  <si>
    <t>Update TND_PROJECT_ITEM set ITEM_ID='7',ITEM_DESC='CU BUS 、PVC',ITEM_UNIT='式',ITEM_QUANTITY =1,ITEM_UNIT_PRICE =null,ITEM_REMARK ='含S.P×4P',TYPE_CODE_1 ='15',TYPE_CODE_2 ='15',SUB_TYPE_CODE ='',SYSTEM_MAIN='配電盤設備工程',SYSTEM_SUB='低壓開關箱設備工程',MODIFY_USER_ID ='kao',MODIFY_DATE =getdate(),EXCEL_ROW_ID =645 WHERE PROJECT_ITEM_ID ='P00151-645'</t>
    <phoneticPr fontId="8" type="noConversion"/>
  </si>
  <si>
    <t>P00151-646</t>
    <phoneticPr fontId="8" type="noConversion"/>
  </si>
  <si>
    <t>Update TND_PROJECT_ITEM set ITEM_ID='8',ITEM_DESC='NP、NB、GB、TB、五金零料',ITEM_UNIT='式',ITEM_QUANTITY =1,ITEM_UNIT_PRICE =null,ITEM_REMARK ='含S.P×4P',TYPE_CODE_1 ='15',TYPE_CODE_2 ='15',SUB_TYPE_CODE ='',SYSTEM_MAIN='配電盤設備工程',SYSTEM_SUB='低壓開關箱設備工程',MODIFY_USER_ID ='kao',MODIFY_DATE =getdate(),EXCEL_ROW_ID =646 WHERE PROJECT_ITEM_ID ='P00151-646'</t>
    <phoneticPr fontId="8" type="noConversion"/>
  </si>
  <si>
    <t>P00151-647</t>
    <phoneticPr fontId="8" type="noConversion"/>
  </si>
  <si>
    <t>Update TND_PROJECT_ITEM set ITEM_ID='9',ITEM_DESC='廠內組配工資',ITEM_UNIT='式',ITEM_QUANTITY =1,ITEM_UNIT_PRICE =null,ITEM_REMARK ='含S.P×4P',TYPE_CODE_1 ='15',TYPE_CODE_2 ='15',SUB_TYPE_CODE ='',SYSTEM_MAIN='配電盤設備工程',SYSTEM_SUB='低壓開關箱設備工程',MODIFY_USER_ID ='kao',MODIFY_DATE =getdate(),EXCEL_ROW_ID =647 WHERE PROJECT_ITEM_ID ='P00151-647'</t>
    <phoneticPr fontId="8" type="noConversion"/>
  </si>
  <si>
    <t>P00151-648</t>
    <phoneticPr fontId="8" type="noConversion"/>
  </si>
  <si>
    <t>Update TND_PROJECT_ITEM set ITEM_ID='',ITEM_DESC='',ITEM_UNIT='',ITEM_QUANTITY =null,ITEM_UNIT_PRICE =null,ITEM_REMARK ='',TYPE_CODE_1 ='15',TYPE_CODE_2 ='15',SUB_TYPE_CODE ='',SYSTEM_MAIN='配電盤設備工程',SYSTEM_SUB='低壓開關箱設備工程',MODIFY_USER_ID ='kao',MODIFY_DATE =getdate(),EXCEL_ROW_ID =648 WHERE PROJECT_ITEM_ID ='P00151-648'</t>
    <phoneticPr fontId="8" type="noConversion"/>
  </si>
  <si>
    <t>(五五)</t>
    <phoneticPr fontId="8" type="noConversion"/>
  </si>
  <si>
    <t>R1P  PANEL</t>
    <phoneticPr fontId="8" type="noConversion"/>
  </si>
  <si>
    <t>P00151-649</t>
    <phoneticPr fontId="8" type="noConversion"/>
  </si>
  <si>
    <t>Update TND_PROJECT_ITEM set ITEM_ID='(五五)',ITEM_DESC='R1P  PANEL',ITEM_UNIT='',ITEM_QUANTITY =null,ITEM_UNIT_PRICE =null,ITEM_REMARK ='',TYPE_CODE_1 ='15',TYPE_CODE_2 ='15',SUB_TYPE_CODE ='',SYSTEM_MAIN='配電盤設備工程',SYSTEM_SUB='低壓開關箱設備工程',MODIFY_USER_ID ='kao',MODIFY_DATE =getdate(),EXCEL_ROW_ID =649 WHERE PROJECT_ITEM_ID ='P00151-649'</t>
    <phoneticPr fontId="8" type="noConversion"/>
  </si>
  <si>
    <t>P00151-650</t>
    <phoneticPr fontId="8" type="noConversion"/>
  </si>
  <si>
    <t>Update TND_PROJECT_ITEM set ITEM_ID='1',ITEM_DESC='CASE：SS41×2.0t',ITEM_UNIT='只',ITEM_QUANTITY =1,ITEM_UNIT_PRICE =null,ITEM_REMARK ='含S.P×6P',TYPE_CODE_1 ='15',TYPE_CODE_2 ='15',SUB_TYPE_CODE ='',SYSTEM_MAIN='配電盤設備工程',SYSTEM_SUB='低壓開關箱設備工程',MODIFY_USER_ID ='kao',MODIFY_DATE =getdate(),EXCEL_ROW_ID =650 WHERE PROJECT_ITEM_ID ='P00151-650'</t>
    <phoneticPr fontId="8" type="noConversion"/>
  </si>
  <si>
    <t>NFB 3-100-100 10KA 380V Icu</t>
    <phoneticPr fontId="8" type="noConversion"/>
  </si>
  <si>
    <t>P00151-651</t>
    <phoneticPr fontId="8" type="noConversion"/>
  </si>
  <si>
    <t>Update TND_PROJECT_ITEM set ITEM_ID='2',ITEM_DESC='NFB 3-100-100 10KA 380V Icu',ITEM_UNIT='只',ITEM_QUANTITY =1,ITEM_UNIT_PRICE =null,ITEM_REMARK ='士林、富士、三菱',TYPE_CODE_1 ='15',TYPE_CODE_2 ='15',SUB_TYPE_CODE ='',SYSTEM_MAIN='配電盤設備工程',SYSTEM_SUB='低壓開關箱設備工程',MODIFY_USER_ID ='kao',MODIFY_DATE =getdate(),EXCEL_ROW_ID =651 WHERE PROJECT_ITEM_ID ='P00151-651'</t>
    <phoneticPr fontId="8" type="noConversion"/>
  </si>
  <si>
    <t>P00151-652</t>
    <phoneticPr fontId="8" type="noConversion"/>
  </si>
  <si>
    <t>Update TND_PROJECT_ITEM set ITEM_ID='3',ITEM_DESC='NFB 3-50-30 10KA 380V Icu',ITEM_UNIT='只',ITEM_QUANTITY =2,ITEM_UNIT_PRICE =null,ITEM_REMARK ='士林、富士、三菱',TYPE_CODE_1 ='15',TYPE_CODE_2 ='15',SUB_TYPE_CODE ='',SYSTEM_MAIN='配電盤設備工程',SYSTEM_SUB='低壓開關箱設備工程',MODIFY_USER_ID ='kao',MODIFY_DATE =getdate(),EXCEL_ROW_ID =652 WHERE PROJECT_ITEM_ID ='P00151-652'</t>
    <phoneticPr fontId="8" type="noConversion"/>
  </si>
  <si>
    <t>P00151-653</t>
    <phoneticPr fontId="8" type="noConversion"/>
  </si>
  <si>
    <t>Update TND_PROJECT_ITEM set ITEM_ID='4',ITEM_DESC='NFB 3-50-20 10KA 380V Icu',ITEM_UNIT='只',ITEM_QUANTITY =1,ITEM_UNIT_PRICE =null,ITEM_REMARK ='士林、富士、三菱',TYPE_CODE_1 ='15',TYPE_CODE_2 ='15',SUB_TYPE_CODE ='',SYSTEM_MAIN='配電盤設備工程',SYSTEM_SUB='低壓開關箱設備工程',MODIFY_USER_ID ='kao',MODIFY_DATE =getdate(),EXCEL_ROW_ID =653 WHERE PROJECT_ITEM_ID ='P00151-653'</t>
    <phoneticPr fontId="8" type="noConversion"/>
  </si>
  <si>
    <t>NFB 1-50-20 10KA 220V Icu</t>
    <phoneticPr fontId="8" type="noConversion"/>
  </si>
  <si>
    <t>P00151-654</t>
    <phoneticPr fontId="8" type="noConversion"/>
  </si>
  <si>
    <t>Update TND_PROJECT_ITEM set ITEM_ID='5',ITEM_DESC='NFB 1-50-20 10KA 220V Icu',ITEM_UNIT='只',ITEM_QUANTITY =6,ITEM_UNIT_PRICE =null,ITEM_REMARK ='士林、富士、三菱',TYPE_CODE_1 ='15',TYPE_CODE_2 ='15',SUB_TYPE_CODE ='',SYSTEM_MAIN='配電盤設備工程',SYSTEM_SUB='低壓開關箱設備工程',MODIFY_USER_ID ='kao',MODIFY_DATE =getdate(),EXCEL_ROW_ID =654 WHERE PROJECT_ITEM_ID ='P00151-654'</t>
    <phoneticPr fontId="8" type="noConversion"/>
  </si>
  <si>
    <t>ELCB 3P 50A 10KA 380V 30mA 0.1SEC</t>
    <phoneticPr fontId="8" type="noConversion"/>
  </si>
  <si>
    <t>P00151-655</t>
    <phoneticPr fontId="8" type="noConversion"/>
  </si>
  <si>
    <t>Update TND_PROJECT_ITEM set ITEM_ID='6',ITEM_DESC='ELCB 3P 50A 10KA 380V 30mA 0.1SEC',ITEM_UNIT='只',ITEM_QUANTITY =2,ITEM_UNIT_PRICE =null,ITEM_REMARK ='士林、富士、三菱',TYPE_CODE_1 ='15',TYPE_CODE_2 ='15',SUB_TYPE_CODE ='',SYSTEM_MAIN='配電盤設備工程',SYSTEM_SUB='低壓開關箱設備工程',MODIFY_USER_ID ='kao',MODIFY_DATE =getdate(),EXCEL_ROW_ID =655 WHERE PROJECT_ITEM_ID ='P00151-655'</t>
    <phoneticPr fontId="8" type="noConversion"/>
  </si>
  <si>
    <t>ELCB 1P 20A 10KA 220V 30mA 0.1SEC</t>
    <phoneticPr fontId="8" type="noConversion"/>
  </si>
  <si>
    <t>P00151-656</t>
    <phoneticPr fontId="8" type="noConversion"/>
  </si>
  <si>
    <t>Update TND_PROJECT_ITEM set ITEM_ID='7',ITEM_DESC='ELCB 1P 20A 10KA 220V 30mA 0.1SEC',ITEM_UNIT='只',ITEM_QUANTITY =2,ITEM_UNIT_PRICE =null,ITEM_REMARK ='士林、富士、三菱',TYPE_CODE_1 ='15',TYPE_CODE_2 ='15',SUB_TYPE_CODE ='',SYSTEM_MAIN='配電盤設備工程',SYSTEM_SUB='低壓開關箱設備工程',MODIFY_USER_ID ='kao',MODIFY_DATE =getdate(),EXCEL_ROW_ID =656 WHERE PROJECT_ITEM_ID ='P00151-656'</t>
    <phoneticPr fontId="8" type="noConversion"/>
  </si>
  <si>
    <t>P00151-657</t>
    <phoneticPr fontId="8" type="noConversion"/>
  </si>
  <si>
    <t>Update TND_PROJECT_ITEM set ITEM_ID='8',ITEM_DESC='EX-RY',ITEM_UNIT='組',ITEM_QUANTITY =1,ITEM_UNIT_PRICE =null,ITEM_REMARK ='立石、國際',TYPE_CODE_1 ='15',TYPE_CODE_2 ='15',SUB_TYPE_CODE ='',SYSTEM_MAIN='配電盤設備工程',SYSTEM_SUB='低壓開關箱設備工程',MODIFY_USER_ID ='kao',MODIFY_DATE =getdate(),EXCEL_ROW_ID =657 WHERE PROJECT_ITEM_ID ='P00151-657'</t>
    <phoneticPr fontId="8" type="noConversion"/>
  </si>
  <si>
    <r>
      <t>MS 3</t>
    </r>
    <r>
      <rPr>
        <sz val="12"/>
        <color indexed="8"/>
        <rFont val="ＤＦ中太楷書体"/>
        <family val="2"/>
        <charset val="128"/>
      </rPr>
      <t>ψ</t>
    </r>
    <r>
      <rPr>
        <sz val="12"/>
        <color indexed="8"/>
        <rFont val="新細明體"/>
        <family val="1"/>
        <charset val="136"/>
      </rPr>
      <t>380V 18.5HP附欠相保護</t>
    </r>
    <phoneticPr fontId="8" type="noConversion"/>
  </si>
  <si>
    <t>P00151-658</t>
    <phoneticPr fontId="8" type="noConversion"/>
  </si>
  <si>
    <t>Update TND_PROJECT_ITEM set ITEM_ID='9',ITEM_DESC='MS 3ψ380V 18.5HP附欠相保護',ITEM_UNIT='只',ITEM_QUANTITY =2,ITEM_UNIT_PRICE =null,ITEM_REMARK ='士林、富士、三菱',TYPE_CODE_1 ='15',TYPE_CODE_2 ='15',SUB_TYPE_CODE ='',SYSTEM_MAIN='配電盤設備工程',SYSTEM_SUB='低壓開關箱設備工程',MODIFY_USER_ID ='kao',MODIFY_DATE =getdate(),EXCEL_ROW_ID =658 WHERE PROJECT_ITEM_ID ='P00151-658'</t>
    <phoneticPr fontId="8" type="noConversion"/>
  </si>
  <si>
    <t>P00151-659</t>
    <phoneticPr fontId="8" type="noConversion"/>
  </si>
  <si>
    <t>Update TND_PROJECT_ITEM set ITEM_ID='10',ITEM_DESC='MC 1ψ220V 20A',ITEM_UNIT='只',ITEM_QUANTITY =1,ITEM_UNIT_PRICE =null,ITEM_REMARK ='士林、富士、三菱',TYPE_CODE_1 ='15',TYPE_CODE_2 ='15',SUB_TYPE_CODE ='',SYSTEM_MAIN='配電盤設備工程',SYSTEM_SUB='低壓開關箱設備工程',MODIFY_USER_ID ='kao',MODIFY_DATE =getdate(),EXCEL_ROW_ID =659 WHERE PROJECT_ITEM_ID ='P00151-659'</t>
    <phoneticPr fontId="8" type="noConversion"/>
  </si>
  <si>
    <t>P00151-660</t>
    <phoneticPr fontId="8" type="noConversion"/>
  </si>
  <si>
    <t>Update TND_PROJECT_ITEM set ITEM_ID='11',ITEM_DESC='SS+KEY 22Φ 三段 2a-0-2a (CE、TUV認證)',ITEM_UNIT='只',ITEM_QUANTITY =2,ITEM_UNIT_PRICE =null,ITEM_REMARK ='NHD,FUJI,MOELLER',TYPE_CODE_1 ='15',TYPE_CODE_2 ='15',SUB_TYPE_CODE ='',SYSTEM_MAIN='配電盤設備工程',SYSTEM_SUB='低壓開關箱設備工程',MODIFY_USER_ID ='kao',MODIFY_DATE =getdate(),EXCEL_ROW_ID =660 WHERE PROJECT_ITEM_ID ='P00151-660'</t>
    <phoneticPr fontId="8" type="noConversion"/>
  </si>
  <si>
    <t>PBL 22Φ 1a1b (抗干擾直接式LED燈 CE、TUV認證)</t>
    <phoneticPr fontId="8" type="noConversion"/>
  </si>
  <si>
    <t>NHD,FUJI,MOELLER</t>
    <phoneticPr fontId="8" type="noConversion"/>
  </si>
  <si>
    <t>P00151-661</t>
    <phoneticPr fontId="8" type="noConversion"/>
  </si>
  <si>
    <t>Update TND_PROJECT_ITEM set ITEM_ID='12',ITEM_DESC='PBL 22Φ 1a1b (抗干擾直接式LED燈 CE、TUV認證)',ITEM_UNIT='只',ITEM_QUANTITY =4,ITEM_UNIT_PRICE =null,ITEM_REMARK ='NHD,FUJI,MOELLER',TYPE_CODE_1 ='15',TYPE_CODE_2 ='15',SUB_TYPE_CODE ='',SYSTEM_MAIN='配電盤設備工程',SYSTEM_SUB='低壓開關箱設備工程',MODIFY_USER_ID ='kao',MODIFY_DATE =getdate(),EXCEL_ROW_ID =661 WHERE PROJECT_ITEM_ID ='P00151-661'</t>
    <phoneticPr fontId="8" type="noConversion"/>
  </si>
  <si>
    <t>P00151-662</t>
    <phoneticPr fontId="8" type="noConversion"/>
  </si>
  <si>
    <t>Update TND_PROJECT_ITEM set ITEM_ID='13',ITEM_DESC='TIMER 0~24H附停電補償',ITEM_UNIT='組',ITEM_QUANTITY =1,ITEM_UNIT_PRICE =null,ITEM_REMARK ='立石、國際',TYPE_CODE_1 ='15',TYPE_CODE_2 ='15',SUB_TYPE_CODE ='',SYSTEM_MAIN='配電盤設備工程',SYSTEM_SUB='低壓開關箱設備工程',MODIFY_USER_ID ='kao',MODIFY_DATE =getdate(),EXCEL_ROW_ID =662 WHERE PROJECT_ITEM_ID ='P00151-662'</t>
    <phoneticPr fontId="8" type="noConversion"/>
  </si>
  <si>
    <t>完全二線式變壓器TR</t>
    <phoneticPr fontId="8" type="noConversion"/>
  </si>
  <si>
    <t>P00151-663</t>
    <phoneticPr fontId="8" type="noConversion"/>
  </si>
  <si>
    <t>Update TND_PROJECT_ITEM set ITEM_ID='14',ITEM_DESC='完全二線式變壓器TR',ITEM_UNIT='只',ITEM_QUANTITY =1,ITEM_UNIT_PRICE =null,ITEM_REMARK ='國際、立石',TYPE_CODE_1 ='15',TYPE_CODE_2 ='15',SUB_TYPE_CODE ='',SYSTEM_MAIN='配電盤設備工程',SYSTEM_SUB='低壓開關箱設備工程',MODIFY_USER_ID ='kao',MODIFY_DATE =getdate(),EXCEL_ROW_ID =663 WHERE PROJECT_ITEM_ID ='P00151-663'</t>
    <phoneticPr fontId="8" type="noConversion"/>
  </si>
  <si>
    <t>完全二線端末器T/U</t>
    <phoneticPr fontId="8" type="noConversion"/>
  </si>
  <si>
    <t>P00151-664</t>
    <phoneticPr fontId="8" type="noConversion"/>
  </si>
  <si>
    <t>Update TND_PROJECT_ITEM set ITEM_ID='15',ITEM_DESC='完全二線端末器T/U',ITEM_UNIT='只',ITEM_QUANTITY =2,ITEM_UNIT_PRICE =null,ITEM_REMARK ='國際、立石',TYPE_CODE_1 ='15',TYPE_CODE_2 ='15',SUB_TYPE_CODE ='',SYSTEM_MAIN='配電盤設備工程',SYSTEM_SUB='低壓開關箱設備工程',MODIFY_USER_ID ='kao',MODIFY_DATE =getdate(),EXCEL_ROW_ID =664 WHERE PROJECT_ITEM_ID ='P00151-664'</t>
    <phoneticPr fontId="8" type="noConversion"/>
  </si>
  <si>
    <t>P00151-665</t>
    <phoneticPr fontId="8" type="noConversion"/>
  </si>
  <si>
    <t>Update TND_PROJECT_ITEM set ITEM_ID='16',ITEM_DESC='完全二線電驛RY',ITEM_UNIT='只',ITEM_QUANTITY =6,ITEM_UNIT_PRICE =null,ITEM_REMARK ='國際、立石',TYPE_CODE_1 ='15',TYPE_CODE_2 ='15',SUB_TYPE_CODE ='',SYSTEM_MAIN='配電盤設備工程',SYSTEM_SUB='低壓開關箱設備工程',MODIFY_USER_ID ='kao',MODIFY_DATE =getdate(),EXCEL_ROW_ID =665 WHERE PROJECT_ITEM_ID ='P00151-665'</t>
    <phoneticPr fontId="8" type="noConversion"/>
  </si>
  <si>
    <t>P00151-666</t>
    <phoneticPr fontId="8" type="noConversion"/>
  </si>
  <si>
    <t>Update TND_PROJECT_ITEM set ITEM_ID='17',ITEM_DESC='歐式保險絲組附斷電指示',ITEM_UNIT='組',ITEM_QUANTITY =2,ITEM_UNIT_PRICE =null,ITEM_REMARK ='',TYPE_CODE_1 ='15',TYPE_CODE_2 ='15',SUB_TYPE_CODE ='',SYSTEM_MAIN='配電盤設備工程',SYSTEM_SUB='低壓開關箱設備工程',MODIFY_USER_ID ='kao',MODIFY_DATE =getdate(),EXCEL_ROW_ID =666 WHERE PROJECT_ITEM_ID ='P00151-666'</t>
    <phoneticPr fontId="8" type="noConversion"/>
  </si>
  <si>
    <t>P00151-667</t>
    <phoneticPr fontId="8" type="noConversion"/>
  </si>
  <si>
    <t>Update TND_PROJECT_ITEM set ITEM_ID='18',ITEM_DESC='CU BUS 附熱縮絕緣',ITEM_UNIT='式',ITEM_QUANTITY =1,ITEM_UNIT_PRICE =null,ITEM_REMARK ='含S.P×6P',TYPE_CODE_1 ='15',TYPE_CODE_2 ='15',SUB_TYPE_CODE ='',SYSTEM_MAIN='配電盤設備工程',SYSTEM_SUB='低壓開關箱設備工程',MODIFY_USER_ID ='kao',MODIFY_DATE =getdate(),EXCEL_ROW_ID =667 WHERE PROJECT_ITEM_ID ='P00151-667'</t>
    <phoneticPr fontId="8" type="noConversion"/>
  </si>
  <si>
    <t>P00151-668</t>
    <phoneticPr fontId="8" type="noConversion"/>
  </si>
  <si>
    <t>Update TND_PROJECT_ITEM set ITEM_ID='19',ITEM_DESC='PVC WIRE、DUCT',ITEM_UNIT='式',ITEM_QUANTITY =1,ITEM_UNIT_PRICE =null,ITEM_REMARK ='含S.P×6P',TYPE_CODE_1 ='15',TYPE_CODE_2 ='15',SUB_TYPE_CODE ='',SYSTEM_MAIN='配電盤設備工程',SYSTEM_SUB='低壓開關箱設備工程',MODIFY_USER_ID ='kao',MODIFY_DATE =getdate(),EXCEL_ROW_ID =668 WHERE PROJECT_ITEM_ID ='P00151-668'</t>
    <phoneticPr fontId="8" type="noConversion"/>
  </si>
  <si>
    <t>P00151-669</t>
    <phoneticPr fontId="8" type="noConversion"/>
  </si>
  <si>
    <t>Update TND_PROJECT_ITEM set ITEM_ID='20',ITEM_DESC='NP、NB、GB、TB、五金零料',ITEM_UNIT='式',ITEM_QUANTITY =1,ITEM_UNIT_PRICE =null,ITEM_REMARK ='含S.P×6P',TYPE_CODE_1 ='15',TYPE_CODE_2 ='15',SUB_TYPE_CODE ='',SYSTEM_MAIN='配電盤設備工程',SYSTEM_SUB='低壓開關箱設備工程',MODIFY_USER_ID ='kao',MODIFY_DATE =getdate(),EXCEL_ROW_ID =669 WHERE PROJECT_ITEM_ID ='P00151-669'</t>
    <phoneticPr fontId="8" type="noConversion"/>
  </si>
  <si>
    <t>P00151-670</t>
    <phoneticPr fontId="8" type="noConversion"/>
  </si>
  <si>
    <t>Update TND_PROJECT_ITEM set ITEM_ID='21',ITEM_DESC='廠內組配工資',ITEM_UNIT='式',ITEM_QUANTITY =1,ITEM_UNIT_PRICE =null,ITEM_REMARK ='含S.P×6P',TYPE_CODE_1 ='15',TYPE_CODE_2 ='15',SUB_TYPE_CODE ='',SYSTEM_MAIN='配電盤設備工程',SYSTEM_SUB='低壓開關箱設備工程',MODIFY_USER_ID ='kao',MODIFY_DATE =getdate(),EXCEL_ROW_ID =670 WHERE PROJECT_ITEM_ID ='P00151-670'</t>
    <phoneticPr fontId="8" type="noConversion"/>
  </si>
  <si>
    <t>P00151-671</t>
    <phoneticPr fontId="8" type="noConversion"/>
  </si>
  <si>
    <t>Update TND_PROJECT_ITEM set ITEM_ID='',ITEM_DESC='',ITEM_UNIT='',ITEM_QUANTITY =null,ITEM_UNIT_PRICE =null,ITEM_REMARK ='',TYPE_CODE_1 ='15',TYPE_CODE_2 ='15',SUB_TYPE_CODE ='',SYSTEM_MAIN='配電盤設備工程',SYSTEM_SUB='低壓開關箱設備工程',MODIFY_USER_ID ='kao',MODIFY_DATE =getdate(),EXCEL_ROW_ID =671 WHERE PROJECT_ITEM_ID ='P00151-671'</t>
    <phoneticPr fontId="8" type="noConversion"/>
  </si>
  <si>
    <t>(五六)</t>
    <phoneticPr fontId="8" type="noConversion"/>
  </si>
  <si>
    <t>R1L  PANEL</t>
    <phoneticPr fontId="8" type="noConversion"/>
  </si>
  <si>
    <t>P00151-672</t>
    <phoneticPr fontId="8" type="noConversion"/>
  </si>
  <si>
    <t>Update TND_PROJECT_ITEM set ITEM_ID='(五六)',ITEM_DESC='R1L  PANEL',ITEM_UNIT='',ITEM_QUANTITY =null,ITEM_UNIT_PRICE =null,ITEM_REMARK ='',TYPE_CODE_1 ='15',TYPE_CODE_2 ='15',SUB_TYPE_CODE ='',SYSTEM_MAIN='配電盤設備工程',SYSTEM_SUB='低壓開關箱設備工程',MODIFY_USER_ID ='kao',MODIFY_DATE =getdate(),EXCEL_ROW_ID =672 WHERE PROJECT_ITEM_ID ='P00151-672'</t>
    <phoneticPr fontId="8" type="noConversion"/>
  </si>
  <si>
    <t>P00151-673</t>
    <phoneticPr fontId="8" type="noConversion"/>
  </si>
  <si>
    <t>Update TND_PROJECT_ITEM set ITEM_ID='1',ITEM_DESC='CASE：SS41×2.0t',ITEM_UNIT='只',ITEM_QUANTITY =1,ITEM_UNIT_PRICE =null,ITEM_REMARK ='',TYPE_CODE_1 ='15',TYPE_CODE_2 ='15',SUB_TYPE_CODE ='',SYSTEM_MAIN='配電盤設備工程',SYSTEM_SUB='低壓開關箱設備工程',MODIFY_USER_ID ='kao',MODIFY_DATE =getdate(),EXCEL_ROW_ID =673 WHERE PROJECT_ITEM_ID ='P00151-673'</t>
    <phoneticPr fontId="8" type="noConversion"/>
  </si>
  <si>
    <t>NFB 3-50-30 10KA 190V Icu</t>
    <phoneticPr fontId="8" type="noConversion"/>
  </si>
  <si>
    <t>P00151-674</t>
    <phoneticPr fontId="8" type="noConversion"/>
  </si>
  <si>
    <t>Update TND_PROJECT_ITEM set ITEM_ID='2',ITEM_DESC='NFB 3-50-30 10KA 190V Icu',ITEM_UNIT='只',ITEM_QUANTITY =1,ITEM_UNIT_PRICE =null,ITEM_REMARK ='士林、富士、三菱',TYPE_CODE_1 ='15',TYPE_CODE_2 ='15',SUB_TYPE_CODE ='',SYSTEM_MAIN='配電盤設備工程',SYSTEM_SUB='低壓開關箱設備工程',MODIFY_USER_ID ='kao',MODIFY_DATE =getdate(),EXCEL_ROW_ID =674 WHERE PROJECT_ITEM_ID ='P00151-674'</t>
    <phoneticPr fontId="8" type="noConversion"/>
  </si>
  <si>
    <t>NFB 1-50-20 10KA 110V Icu</t>
    <phoneticPr fontId="8" type="noConversion"/>
  </si>
  <si>
    <t>P00151-675</t>
    <phoneticPr fontId="8" type="noConversion"/>
  </si>
  <si>
    <t>Update TND_PROJECT_ITEM set ITEM_ID='3',ITEM_DESC='NFB 1-50-20 10KA 110V Icu',ITEM_UNIT='只',ITEM_QUANTITY =9,ITEM_UNIT_PRICE =null,ITEM_REMARK ='士林、富士、三菱',TYPE_CODE_1 ='15',TYPE_CODE_2 ='15',SUB_TYPE_CODE ='',SYSTEM_MAIN='配電盤設備工程',SYSTEM_SUB='低壓開關箱設備工程',MODIFY_USER_ID ='kao',MODIFY_DATE =getdate(),EXCEL_ROW_ID =675 WHERE PROJECT_ITEM_ID ='P00151-675'</t>
    <phoneticPr fontId="8" type="noConversion"/>
  </si>
  <si>
    <t>ELCB 1P 20A 10KA 110V 30mA 0.1SEC</t>
    <phoneticPr fontId="8" type="noConversion"/>
  </si>
  <si>
    <t>P00151-676</t>
    <phoneticPr fontId="8" type="noConversion"/>
  </si>
  <si>
    <t>Update TND_PROJECT_ITEM set ITEM_ID='4',ITEM_DESC='ELCB 1P 20A 10KA 110V 30mA 0.1SEC',ITEM_UNIT='只',ITEM_QUANTITY =5,ITEM_UNIT_PRICE =null,ITEM_REMARK ='士林、富士、三菱',TYPE_CODE_1 ='15',TYPE_CODE_2 ='15',SUB_TYPE_CODE ='',SYSTEM_MAIN='配電盤設備工程',SYSTEM_SUB='低壓開關箱設備工程',MODIFY_USER_ID ='kao',MODIFY_DATE =getdate(),EXCEL_ROW_ID =676 WHERE PROJECT_ITEM_ID ='P00151-676'</t>
    <phoneticPr fontId="8" type="noConversion"/>
  </si>
  <si>
    <r>
      <t>CU BUS</t>
    </r>
    <r>
      <rPr>
        <sz val="12"/>
        <color indexed="8"/>
        <rFont val="細明體"/>
        <family val="3"/>
        <charset val="136"/>
      </rPr>
      <t>、</t>
    </r>
    <r>
      <rPr>
        <sz val="12"/>
        <color indexed="8"/>
        <rFont val="Times New Roman"/>
        <family val="1"/>
      </rPr>
      <t>NP</t>
    </r>
    <r>
      <rPr>
        <sz val="12"/>
        <color indexed="8"/>
        <rFont val="細明體"/>
        <family val="3"/>
        <charset val="136"/>
      </rPr>
      <t>、</t>
    </r>
    <r>
      <rPr>
        <sz val="12"/>
        <color indexed="8"/>
        <rFont val="Times New Roman"/>
        <family val="1"/>
      </rPr>
      <t>NB</t>
    </r>
    <r>
      <rPr>
        <sz val="12"/>
        <color indexed="8"/>
        <rFont val="細明體"/>
        <family val="3"/>
        <charset val="136"/>
      </rPr>
      <t>、</t>
    </r>
    <r>
      <rPr>
        <sz val="12"/>
        <color indexed="8"/>
        <rFont val="Times New Roman"/>
        <family val="1"/>
      </rPr>
      <t>GB</t>
    </r>
    <r>
      <rPr>
        <sz val="12"/>
        <color indexed="8"/>
        <rFont val="細明體"/>
        <family val="3"/>
        <charset val="136"/>
      </rPr>
      <t>、五金零料</t>
    </r>
    <phoneticPr fontId="8" type="noConversion"/>
  </si>
  <si>
    <t>P00151-677</t>
    <phoneticPr fontId="8" type="noConversion"/>
  </si>
  <si>
    <t>Update TND_PROJECT_ITEM set ITEM_ID='5',ITEM_DESC='CU BUS、NP、NB、GB、五金零料',ITEM_UNIT='式',ITEM_QUANTITY =1,ITEM_UNIT_PRICE =null,ITEM_REMARK ='',TYPE_CODE_1 ='15',TYPE_CODE_2 ='15',SUB_TYPE_CODE ='',SYSTEM_MAIN='配電盤設備工程',SYSTEM_SUB='低壓開關箱設備工程',MODIFY_USER_ID ='kao',MODIFY_DATE =getdate(),EXCEL_ROW_ID =677 WHERE PROJECT_ITEM_ID ='P00151-677'</t>
    <phoneticPr fontId="8" type="noConversion"/>
  </si>
  <si>
    <t>P00151-678</t>
    <phoneticPr fontId="8" type="noConversion"/>
  </si>
  <si>
    <t>Update TND_PROJECT_ITEM set ITEM_ID='6',ITEM_DESC='廠內組配工資',ITEM_UNIT='式',ITEM_QUANTITY =1,ITEM_UNIT_PRICE =null,ITEM_REMARK ='',TYPE_CODE_1 ='15',TYPE_CODE_2 ='15',SUB_TYPE_CODE ='',SYSTEM_MAIN='配電盤設備工程',SYSTEM_SUB='低壓開關箱設備工程',MODIFY_USER_ID ='kao',MODIFY_DATE =getdate(),EXCEL_ROW_ID =678 WHERE PROJECT_ITEM_ID ='P00151-678'</t>
    <phoneticPr fontId="8" type="noConversion"/>
  </si>
  <si>
    <t>P00151-679</t>
    <phoneticPr fontId="8" type="noConversion"/>
  </si>
  <si>
    <t>Update TND_PROJECT_ITEM set ITEM_ID='',ITEM_DESC='',ITEM_UNIT='',ITEM_QUANTITY =null,ITEM_UNIT_PRICE =null,ITEM_REMARK ='',TYPE_CODE_1 ='15',TYPE_CODE_2 ='15',SUB_TYPE_CODE ='',SYSTEM_MAIN='配電盤設備工程',SYSTEM_SUB='低壓開關箱設備工程',MODIFY_USER_ID ='kao',MODIFY_DATE =getdate(),EXCEL_ROW_ID =679 WHERE PROJECT_ITEM_ID ='P00151-679'</t>
    <phoneticPr fontId="8" type="noConversion"/>
  </si>
  <si>
    <t>(五七)</t>
    <phoneticPr fontId="8" type="noConversion"/>
  </si>
  <si>
    <t>1PA  PANEL</t>
    <phoneticPr fontId="8" type="noConversion"/>
  </si>
  <si>
    <t>P00151-680</t>
    <phoneticPr fontId="8" type="noConversion"/>
  </si>
  <si>
    <t>Update TND_PROJECT_ITEM set ITEM_ID='(五七)',ITEM_DESC='1PA  PANEL',ITEM_UNIT='',ITEM_QUANTITY =null,ITEM_UNIT_PRICE =null,ITEM_REMARK ='',TYPE_CODE_1 ='15',TYPE_CODE_2 ='15',SUB_TYPE_CODE ='',SYSTEM_MAIN='配電盤設備工程',SYSTEM_SUB='低壓開關箱設備工程',MODIFY_USER_ID ='kao',MODIFY_DATE =getdate(),EXCEL_ROW_ID =680 WHERE PROJECT_ITEM_ID ='P00151-680'</t>
    <phoneticPr fontId="8" type="noConversion"/>
  </si>
  <si>
    <t>含S.P×9P</t>
    <phoneticPr fontId="8" type="noConversion"/>
  </si>
  <si>
    <t>P00151-681</t>
    <phoneticPr fontId="8" type="noConversion"/>
  </si>
  <si>
    <t>Update TND_PROJECT_ITEM set ITEM_ID='1',ITEM_DESC='CASE：SS41×2.0t',ITEM_UNIT='只',ITEM_QUANTITY =1,ITEM_UNIT_PRICE =null,ITEM_REMARK ='含S.P×9P',TYPE_CODE_1 ='15',TYPE_CODE_2 ='15',SUB_TYPE_CODE ='',SYSTEM_MAIN='配電盤設備工程',SYSTEM_SUB='低壓開關箱設備工程',MODIFY_USER_ID ='kao',MODIFY_DATE =getdate(),EXCEL_ROW_ID =681 WHERE PROJECT_ITEM_ID ='P00151-681'</t>
    <phoneticPr fontId="8" type="noConversion"/>
  </si>
  <si>
    <t>NFB 3-225-150 20KA 380V Icu</t>
    <phoneticPr fontId="8" type="noConversion"/>
  </si>
  <si>
    <t>P00151-682</t>
    <phoneticPr fontId="8" type="noConversion"/>
  </si>
  <si>
    <t>Update TND_PROJECT_ITEM set ITEM_ID='2',ITEM_DESC='NFB 3-225-150 20KA 380V Icu',ITEM_UNIT='只',ITEM_QUANTITY =1,ITEM_UNIT_PRICE =null,ITEM_REMARK ='士林、富士、三菱',TYPE_CODE_1 ='15',TYPE_CODE_2 ='15',SUB_TYPE_CODE ='',SYSTEM_MAIN='配電盤設備工程',SYSTEM_SUB='低壓開關箱設備工程',MODIFY_USER_ID ='kao',MODIFY_DATE =getdate(),EXCEL_ROW_ID =682 WHERE PROJECT_ITEM_ID ='P00151-682'</t>
    <phoneticPr fontId="8" type="noConversion"/>
  </si>
  <si>
    <t>P00151-683</t>
    <phoneticPr fontId="8" type="noConversion"/>
  </si>
  <si>
    <t>Update TND_PROJECT_ITEM set ITEM_ID='3',ITEM_DESC='NFB 3-100-100 20KA 380V Icu',ITEM_UNIT='只',ITEM_QUANTITY =1,ITEM_UNIT_PRICE =null,ITEM_REMARK ='士林、富士、三菱',TYPE_CODE_1 ='15',TYPE_CODE_2 ='15',SUB_TYPE_CODE ='',SYSTEM_MAIN='配電盤設備工程',SYSTEM_SUB='低壓開關箱設備工程',MODIFY_USER_ID ='kao',MODIFY_DATE =getdate(),EXCEL_ROW_ID =683 WHERE PROJECT_ITEM_ID ='P00151-683'</t>
    <phoneticPr fontId="8" type="noConversion"/>
  </si>
  <si>
    <t>NFB 3-50-50 20KA 380V Icu</t>
    <phoneticPr fontId="8" type="noConversion"/>
  </si>
  <si>
    <t>P00151-684</t>
    <phoneticPr fontId="8" type="noConversion"/>
  </si>
  <si>
    <t>Update TND_PROJECT_ITEM set ITEM_ID='4',ITEM_DESC='NFB 3-50-50 20KA 380V Icu',ITEM_UNIT='只',ITEM_QUANTITY =2,ITEM_UNIT_PRICE =null,ITEM_REMARK ='士林、富士、三菱',TYPE_CODE_1 ='15',TYPE_CODE_2 ='15',SUB_TYPE_CODE ='',SYSTEM_MAIN='配電盤設備工程',SYSTEM_SUB='低壓開關箱設備工程',MODIFY_USER_ID ='kao',MODIFY_DATE =getdate(),EXCEL_ROW_ID =684 WHERE PROJECT_ITEM_ID ='P00151-684'</t>
    <phoneticPr fontId="8" type="noConversion"/>
  </si>
  <si>
    <t>NFB 2-50-20 20KA 220V Icu</t>
    <phoneticPr fontId="8" type="noConversion"/>
  </si>
  <si>
    <t>P00151-685</t>
    <phoneticPr fontId="8" type="noConversion"/>
  </si>
  <si>
    <t>Update TND_PROJECT_ITEM set ITEM_ID='5',ITEM_DESC='NFB 2-50-20 20KA 220V Icu',ITEM_UNIT='只',ITEM_QUANTITY =8,ITEM_UNIT_PRICE =null,ITEM_REMARK ='士林、富士、三菱',TYPE_CODE_1 ='15',TYPE_CODE_2 ='15',SUB_TYPE_CODE ='',SYSTEM_MAIN='配電盤設備工程',SYSTEM_SUB='低壓開關箱設備工程',MODIFY_USER_ID ='kao',MODIFY_DATE =getdate(),EXCEL_ROW_ID =685 WHERE PROJECT_ITEM_ID ='P00151-685'</t>
    <phoneticPr fontId="8" type="noConversion"/>
  </si>
  <si>
    <t>NFB 1-50-20 20KA 220V Icu（2P代）</t>
    <phoneticPr fontId="8" type="noConversion"/>
  </si>
  <si>
    <t>P00151-686</t>
    <phoneticPr fontId="8" type="noConversion"/>
  </si>
  <si>
    <t>Update TND_PROJECT_ITEM set ITEM_ID='6',ITEM_DESC='NFB 1-50-20 20KA 220V Icu（2P代）',ITEM_UNIT='只',ITEM_QUANTITY =7,ITEM_UNIT_PRICE =null,ITEM_REMARK ='士林、富士、三菱',TYPE_CODE_1 ='15',TYPE_CODE_2 ='15',SUB_TYPE_CODE ='',SYSTEM_MAIN='配電盤設備工程',SYSTEM_SUB='低壓開關箱設備工程',MODIFY_USER_ID ='kao',MODIFY_DATE =getdate(),EXCEL_ROW_ID =686 WHERE PROJECT_ITEM_ID ='P00151-686'</t>
    <phoneticPr fontId="8" type="noConversion"/>
  </si>
  <si>
    <t>ELCB 2P 20A 20KA 220V 30mA 0.1SEC (3P代)</t>
    <phoneticPr fontId="8" type="noConversion"/>
  </si>
  <si>
    <t>P00151-687</t>
    <phoneticPr fontId="8" type="noConversion"/>
  </si>
  <si>
    <t>Update TND_PROJECT_ITEM set ITEM_ID='7',ITEM_DESC='ELCB 2P 20A 20KA 220V 30mA 0.1SEC (3P代)',ITEM_UNIT='只',ITEM_QUANTITY =2,ITEM_UNIT_PRICE =null,ITEM_REMARK ='士林、富士、三菱',TYPE_CODE_1 ='15',TYPE_CODE_2 ='15',SUB_TYPE_CODE ='',SYSTEM_MAIN='配電盤設備工程',SYSTEM_SUB='低壓開關箱設備工程',MODIFY_USER_ID ='kao',MODIFY_DATE =getdate(),EXCEL_ROW_ID =687 WHERE PROJECT_ITEM_ID ='P00151-687'</t>
    <phoneticPr fontId="8" type="noConversion"/>
  </si>
  <si>
    <t>ELCB 2P 15A 20KA 220V 30mA 0.1SEC (3P代)</t>
    <phoneticPr fontId="8" type="noConversion"/>
  </si>
  <si>
    <t>P00151-688</t>
    <phoneticPr fontId="8" type="noConversion"/>
  </si>
  <si>
    <t>Update TND_PROJECT_ITEM set ITEM_ID='8',ITEM_DESC='ELCB 2P 15A 20KA 220V 30mA 0.1SEC (3P代)',ITEM_UNIT='只',ITEM_QUANTITY =1,ITEM_UNIT_PRICE =null,ITEM_REMARK ='士林、富士、三菱',TYPE_CODE_1 ='15',TYPE_CODE_2 ='15',SUB_TYPE_CODE ='',SYSTEM_MAIN='配電盤設備工程',SYSTEM_SUB='低壓開關箱設備工程',MODIFY_USER_ID ='kao',MODIFY_DATE =getdate(),EXCEL_ROW_ID =688 WHERE PROJECT_ITEM_ID ='P00151-688'</t>
    <phoneticPr fontId="8" type="noConversion"/>
  </si>
  <si>
    <t>ELCB 1P 20A 20KA 220V 30mA 0.1SEC (3P代)</t>
    <phoneticPr fontId="8" type="noConversion"/>
  </si>
  <si>
    <t>P00151-689</t>
    <phoneticPr fontId="8" type="noConversion"/>
  </si>
  <si>
    <t>Update TND_PROJECT_ITEM set ITEM_ID='9',ITEM_DESC='ELCB 1P 20A 20KA 220V 30mA 0.1SEC (3P代)',ITEM_UNIT='只',ITEM_QUANTITY =1,ITEM_UNIT_PRICE =null,ITEM_REMARK ='士林、富士、三菱',TYPE_CODE_1 ='15',TYPE_CODE_2 ='15',SUB_TYPE_CODE ='',SYSTEM_MAIN='配電盤設備工程',SYSTEM_SUB='低壓開關箱設備工程',MODIFY_USER_ID ='kao',MODIFY_DATE =getdate(),EXCEL_ROW_ID =689 WHERE PROJECT_ITEM_ID ='P00151-689'</t>
    <phoneticPr fontId="8" type="noConversion"/>
  </si>
  <si>
    <t>P00151-690</t>
    <phoneticPr fontId="8" type="noConversion"/>
  </si>
  <si>
    <t>Update TND_PROJECT_ITEM set ITEM_ID='10',ITEM_DESC='MC 1ψ220V 20A',ITEM_UNIT='只',ITEM_QUANTITY =3,ITEM_UNIT_PRICE =null,ITEM_REMARK ='士林、富士、三菱',TYPE_CODE_1 ='15',TYPE_CODE_2 ='15',SUB_TYPE_CODE ='',SYSTEM_MAIN='配電盤設備工程',SYSTEM_SUB='低壓開關箱設備工程',MODIFY_USER_ID ='kao',MODIFY_DATE =getdate(),EXCEL_ROW_ID =690 WHERE PROJECT_ITEM_ID ='P00151-690'</t>
    <phoneticPr fontId="8" type="noConversion"/>
  </si>
  <si>
    <t>立石、國際</t>
    <phoneticPr fontId="8" type="noConversion"/>
  </si>
  <si>
    <t>P00151-691</t>
    <phoneticPr fontId="8" type="noConversion"/>
  </si>
  <si>
    <t>Update TND_PROJECT_ITEM set ITEM_ID='11',ITEM_DESC='TIMER 0~24H附停電補償',ITEM_UNIT='組',ITEM_QUANTITY =1,ITEM_UNIT_PRICE =null,ITEM_REMARK ='立石、國際',TYPE_CODE_1 ='15',TYPE_CODE_2 ='15',SUB_TYPE_CODE ='',SYSTEM_MAIN='配電盤設備工程',SYSTEM_SUB='低壓開關箱設備工程',MODIFY_USER_ID ='kao',MODIFY_DATE =getdate(),EXCEL_ROW_ID =691 WHERE PROJECT_ITEM_ID ='P00151-691'</t>
    <phoneticPr fontId="8" type="noConversion"/>
  </si>
  <si>
    <t>完全二線式變壓器TR</t>
    <phoneticPr fontId="8" type="noConversion"/>
  </si>
  <si>
    <t>P00151-692</t>
    <phoneticPr fontId="8" type="noConversion"/>
  </si>
  <si>
    <t>Update TND_PROJECT_ITEM set ITEM_ID='12',ITEM_DESC='完全二線式變壓器TR',ITEM_UNIT='只',ITEM_QUANTITY =1,ITEM_UNIT_PRICE =null,ITEM_REMARK ='國際、立石',TYPE_CODE_1 ='15',TYPE_CODE_2 ='15',SUB_TYPE_CODE ='',SYSTEM_MAIN='配電盤設備工程',SYSTEM_SUB='低壓開關箱設備工程',MODIFY_USER_ID ='kao',MODIFY_DATE =getdate(),EXCEL_ROW_ID =692 WHERE PROJECT_ITEM_ID ='P00151-692'</t>
    <phoneticPr fontId="8" type="noConversion"/>
  </si>
  <si>
    <t>P00151-693</t>
    <phoneticPr fontId="8" type="noConversion"/>
  </si>
  <si>
    <t>Update TND_PROJECT_ITEM set ITEM_ID='13',ITEM_DESC='完全二線端末器T/U',ITEM_UNIT='只',ITEM_QUANTITY =3,ITEM_UNIT_PRICE =null,ITEM_REMARK ='國際、立石',TYPE_CODE_1 ='15',TYPE_CODE_2 ='15',SUB_TYPE_CODE ='',SYSTEM_MAIN='配電盤設備工程',SYSTEM_SUB='低壓開關箱設備工程',MODIFY_USER_ID ='kao',MODIFY_DATE =getdate(),EXCEL_ROW_ID =693 WHERE PROJECT_ITEM_ID ='P00151-693'</t>
    <phoneticPr fontId="8" type="noConversion"/>
  </si>
  <si>
    <t>P00151-694</t>
    <phoneticPr fontId="8" type="noConversion"/>
  </si>
  <si>
    <t>Update TND_PROJECT_ITEM set ITEM_ID='14',ITEM_DESC='完全二線電驛RY',ITEM_UNIT='只',ITEM_QUANTITY =10,ITEM_UNIT_PRICE =null,ITEM_REMARK ='國際、立石',TYPE_CODE_1 ='15',TYPE_CODE_2 ='15',SUB_TYPE_CODE ='',SYSTEM_MAIN='配電盤設備工程',SYSTEM_SUB='低壓開關箱設備工程',MODIFY_USER_ID ='kao',MODIFY_DATE =getdate(),EXCEL_ROW_ID =694 WHERE PROJECT_ITEM_ID ='P00151-694'</t>
    <phoneticPr fontId="8" type="noConversion"/>
  </si>
  <si>
    <t>完全二線傳輸主機 CPU</t>
    <phoneticPr fontId="8" type="noConversion"/>
  </si>
  <si>
    <t>P00151-695</t>
    <phoneticPr fontId="8" type="noConversion"/>
  </si>
  <si>
    <t>Update TND_PROJECT_ITEM set ITEM_ID='15',ITEM_DESC='完全二線傳輸主機 CPU',ITEM_UNIT='只',ITEM_QUANTITY =1,ITEM_UNIT_PRICE =null,ITEM_REMARK ='國際、立石',TYPE_CODE_1 ='15',TYPE_CODE_2 ='15',SUB_TYPE_CODE ='',SYSTEM_MAIN='配電盤設備工程',SYSTEM_SUB='低壓開關箱設備工程',MODIFY_USER_ID ='kao',MODIFY_DATE =getdate(),EXCEL_ROW_ID =695 WHERE PROJECT_ITEM_ID ='P00151-695'</t>
    <phoneticPr fontId="8" type="noConversion"/>
  </si>
  <si>
    <t>P00151-696</t>
    <phoneticPr fontId="8" type="noConversion"/>
  </si>
  <si>
    <t>Update TND_PROJECT_ITEM set ITEM_ID='16',ITEM_DESC='歐式保險絲組附斷電指示',ITEM_UNIT='組',ITEM_QUANTITY =2,ITEM_UNIT_PRICE =null,ITEM_REMARK ='',TYPE_CODE_1 ='15',TYPE_CODE_2 ='15',SUB_TYPE_CODE ='',SYSTEM_MAIN='配電盤設備工程',SYSTEM_SUB='低壓開關箱設備工程',MODIFY_USER_ID ='kao',MODIFY_DATE =getdate(),EXCEL_ROW_ID =696 WHERE PROJECT_ITEM_ID ='P00151-696'</t>
    <phoneticPr fontId="8" type="noConversion"/>
  </si>
  <si>
    <t>CU BUS 附熱縮絕緣</t>
    <phoneticPr fontId="8" type="noConversion"/>
  </si>
  <si>
    <t>P00151-697</t>
    <phoneticPr fontId="8" type="noConversion"/>
  </si>
  <si>
    <t>Update TND_PROJECT_ITEM set ITEM_ID='17',ITEM_DESC='CU BUS 附熱縮絕緣',ITEM_UNIT='式',ITEM_QUANTITY =1,ITEM_UNIT_PRICE =null,ITEM_REMARK ='含S.P×9P',TYPE_CODE_1 ='15',TYPE_CODE_2 ='15',SUB_TYPE_CODE ='',SYSTEM_MAIN='配電盤設備工程',SYSTEM_SUB='低壓開關箱設備工程',MODIFY_USER_ID ='kao',MODIFY_DATE =getdate(),EXCEL_ROW_ID =697 WHERE PROJECT_ITEM_ID ='P00151-697'</t>
    <phoneticPr fontId="8" type="noConversion"/>
  </si>
  <si>
    <t>P00151-698</t>
    <phoneticPr fontId="8" type="noConversion"/>
  </si>
  <si>
    <t>Update TND_PROJECT_ITEM set ITEM_ID='18',ITEM_DESC='PVC WIRE、DUCT',ITEM_UNIT='式',ITEM_QUANTITY =1,ITEM_UNIT_PRICE =null,ITEM_REMARK ='含S.P×9P',TYPE_CODE_1 ='15',TYPE_CODE_2 ='15',SUB_TYPE_CODE ='',SYSTEM_MAIN='配電盤設備工程',SYSTEM_SUB='低壓開關箱設備工程',MODIFY_USER_ID ='kao',MODIFY_DATE =getdate(),EXCEL_ROW_ID =698 WHERE PROJECT_ITEM_ID ='P00151-698'</t>
    <phoneticPr fontId="8" type="noConversion"/>
  </si>
  <si>
    <t>P00151-699</t>
    <phoneticPr fontId="8" type="noConversion"/>
  </si>
  <si>
    <t>Update TND_PROJECT_ITEM set ITEM_ID='19',ITEM_DESC='NP、NB、GB、TB、五金零料',ITEM_UNIT='式',ITEM_QUANTITY =1,ITEM_UNIT_PRICE =null,ITEM_REMARK ='含S.P×9P',TYPE_CODE_1 ='15',TYPE_CODE_2 ='15',SUB_TYPE_CODE ='',SYSTEM_MAIN='配電盤設備工程',SYSTEM_SUB='低壓開關箱設備工程',MODIFY_USER_ID ='kao',MODIFY_DATE =getdate(),EXCEL_ROW_ID =699 WHERE PROJECT_ITEM_ID ='P00151-699'</t>
    <phoneticPr fontId="8" type="noConversion"/>
  </si>
  <si>
    <t>含S.P×9P</t>
    <phoneticPr fontId="8" type="noConversion"/>
  </si>
  <si>
    <t>P00151-700</t>
    <phoneticPr fontId="8" type="noConversion"/>
  </si>
  <si>
    <t>Update TND_PROJECT_ITEM set ITEM_ID='20',ITEM_DESC='廠內組配工資',ITEM_UNIT='式',ITEM_QUANTITY =1,ITEM_UNIT_PRICE =null,ITEM_REMARK ='含S.P×9P',TYPE_CODE_1 ='15',TYPE_CODE_2 ='15',SUB_TYPE_CODE ='',SYSTEM_MAIN='配電盤設備工程',SYSTEM_SUB='低壓開關箱設備工程',MODIFY_USER_ID ='kao',MODIFY_DATE =getdate(),EXCEL_ROW_ID =700 WHERE PROJECT_ITEM_ID ='P00151-700'</t>
    <phoneticPr fontId="8" type="noConversion"/>
  </si>
  <si>
    <t>P00151-701</t>
    <phoneticPr fontId="8" type="noConversion"/>
  </si>
  <si>
    <t>Update TND_PROJECT_ITEM set ITEM_ID='',ITEM_DESC='',ITEM_UNIT='',ITEM_QUANTITY =null,ITEM_UNIT_PRICE =null,ITEM_REMARK ='',TYPE_CODE_1 ='15',TYPE_CODE_2 ='15',SUB_TYPE_CODE ='',SYSTEM_MAIN='配電盤設備工程',SYSTEM_SUB='低壓開關箱設備工程',MODIFY_USER_ID ='kao',MODIFY_DATE =getdate(),EXCEL_ROW_ID =701 WHERE PROJECT_ITEM_ID ='P00151-701'</t>
    <phoneticPr fontId="8" type="noConversion"/>
  </si>
  <si>
    <t>(五八)</t>
    <phoneticPr fontId="8" type="noConversion"/>
  </si>
  <si>
    <t>WPA  PANEL</t>
    <phoneticPr fontId="8" type="noConversion"/>
  </si>
  <si>
    <t>屬三溫暖設備工程</t>
    <phoneticPr fontId="8" type="noConversion"/>
  </si>
  <si>
    <t>P00151-702</t>
    <phoneticPr fontId="8" type="noConversion"/>
  </si>
  <si>
    <t>Update TND_PROJECT_ITEM set ITEM_ID='(五八)',ITEM_DESC='WPA  PANEL',ITEM_UNIT='',ITEM_QUANTITY =null,ITEM_UNIT_PRICE =null,ITEM_REMARK ='屬三溫暖設備工程',TYPE_CODE_1 ='15',TYPE_CODE_2 ='15',SUB_TYPE_CODE ='',SYSTEM_MAIN='配電盤設備工程',SYSTEM_SUB='低壓開關箱設備工程',MODIFY_USER_ID ='kao',MODIFY_DATE =getdate(),EXCEL_ROW_ID =702 WHERE PROJECT_ITEM_ID ='P00151-702'</t>
    <phoneticPr fontId="8" type="noConversion"/>
  </si>
  <si>
    <t>P00151-703</t>
    <phoneticPr fontId="8" type="noConversion"/>
  </si>
  <si>
    <t>Update TND_PROJECT_ITEM set ITEM_ID='',ITEM_DESC='',ITEM_UNIT='',ITEM_QUANTITY =null,ITEM_UNIT_PRICE =null,ITEM_REMARK ='',TYPE_CODE_1 ='15',TYPE_CODE_2 ='15',SUB_TYPE_CODE ='',SYSTEM_MAIN='配電盤設備工程',SYSTEM_SUB='低壓開關箱設備工程',MODIFY_USER_ID ='kao',MODIFY_DATE =getdate(),EXCEL_ROW_ID =703 WHERE PROJECT_ITEM_ID ='P00151-703'</t>
    <phoneticPr fontId="8" type="noConversion"/>
  </si>
  <si>
    <t>(五九)</t>
    <phoneticPr fontId="8" type="noConversion"/>
  </si>
  <si>
    <t>WPB  PANEL</t>
    <phoneticPr fontId="8" type="noConversion"/>
  </si>
  <si>
    <t>屬蒸氣室烤箱工程</t>
    <phoneticPr fontId="8" type="noConversion"/>
  </si>
  <si>
    <t>P00151-704</t>
    <phoneticPr fontId="8" type="noConversion"/>
  </si>
  <si>
    <t>Update TND_PROJECT_ITEM set ITEM_ID='(五九)',ITEM_DESC='WPB  PANEL',ITEM_UNIT='',ITEM_QUANTITY =null,ITEM_UNIT_PRICE =null,ITEM_REMARK ='屬蒸氣室烤箱工程',TYPE_CODE_1 ='15',TYPE_CODE_2 ='15',SUB_TYPE_CODE ='',SYSTEM_MAIN='配電盤設備工程',SYSTEM_SUB='低壓開關箱設備工程',MODIFY_USER_ID ='kao',MODIFY_DATE =getdate(),EXCEL_ROW_ID =704 WHERE PROJECT_ITEM_ID ='P00151-704'</t>
    <phoneticPr fontId="8" type="noConversion"/>
  </si>
  <si>
    <t>P00151-705</t>
    <phoneticPr fontId="8" type="noConversion"/>
  </si>
  <si>
    <t>Update TND_PROJECT_ITEM set ITEM_ID='',ITEM_DESC='',ITEM_UNIT='',ITEM_QUANTITY =null,ITEM_UNIT_PRICE =null,ITEM_REMARK ='',TYPE_CODE_1 ='15',TYPE_CODE_2 ='15',SUB_TYPE_CODE ='',SYSTEM_MAIN='配電盤設備工程',SYSTEM_SUB='低壓開關箱設備工程',MODIFY_USER_ID ='kao',MODIFY_DATE =getdate(),EXCEL_ROW_ID =705 WHERE PROJECT_ITEM_ID ='P00151-705'</t>
    <phoneticPr fontId="8" type="noConversion"/>
  </si>
  <si>
    <t>(六十)</t>
    <phoneticPr fontId="8" type="noConversion"/>
  </si>
  <si>
    <t>1P1  PANEL</t>
    <phoneticPr fontId="8" type="noConversion"/>
  </si>
  <si>
    <t>P00151-706</t>
    <phoneticPr fontId="8" type="noConversion"/>
  </si>
  <si>
    <t>Update TND_PROJECT_ITEM set ITEM_ID='(六十)',ITEM_DESC='1P1  PANEL',ITEM_UNIT='',ITEM_QUANTITY =null,ITEM_UNIT_PRICE =null,ITEM_REMARK ='',TYPE_CODE_1 ='15',TYPE_CODE_2 ='15',SUB_TYPE_CODE ='',SYSTEM_MAIN='配電盤設備工程',SYSTEM_SUB='低壓開關箱設備工程',MODIFY_USER_ID ='kao',MODIFY_DATE =getdate(),EXCEL_ROW_ID =706 WHERE PROJECT_ITEM_ID ='P00151-706'</t>
    <phoneticPr fontId="8" type="noConversion"/>
  </si>
  <si>
    <t>P00151-707</t>
    <phoneticPr fontId="8" type="noConversion"/>
  </si>
  <si>
    <t>Update TND_PROJECT_ITEM set ITEM_ID='1',ITEM_DESC='CASE：SS41×2.0t',ITEM_UNIT='只',ITEM_QUANTITY =1,ITEM_UNIT_PRICE =null,ITEM_REMARK ='含S.P×6P',TYPE_CODE_1 ='15',TYPE_CODE_2 ='15',SUB_TYPE_CODE ='',SYSTEM_MAIN='配電盤設備工程',SYSTEM_SUB='低壓開關箱設備工程',MODIFY_USER_ID ='kao',MODIFY_DATE =getdate(),EXCEL_ROW_ID =707 WHERE PROJECT_ITEM_ID ='P00151-707'</t>
    <phoneticPr fontId="8" type="noConversion"/>
  </si>
  <si>
    <t>NFB 3-50-50 15KA 380V Icu</t>
    <phoneticPr fontId="8" type="noConversion"/>
  </si>
  <si>
    <t>P00151-708</t>
    <phoneticPr fontId="8" type="noConversion"/>
  </si>
  <si>
    <t>Update TND_PROJECT_ITEM set ITEM_ID='2',ITEM_DESC='NFB 3-50-50 15KA 380V Icu',ITEM_UNIT='只',ITEM_QUANTITY =1,ITEM_UNIT_PRICE =null,ITEM_REMARK ='士林、富士、三菱',TYPE_CODE_1 ='15',TYPE_CODE_2 ='15',SUB_TYPE_CODE ='',SYSTEM_MAIN='配電盤設備工程',SYSTEM_SUB='低壓開關箱設備工程',MODIFY_USER_ID ='kao',MODIFY_DATE =getdate(),EXCEL_ROW_ID =708 WHERE PROJECT_ITEM_ID ='P00151-708'</t>
    <phoneticPr fontId="8" type="noConversion"/>
  </si>
  <si>
    <t>NFB 1-50-20 15KA 220V Icu（2P代）</t>
    <phoneticPr fontId="8" type="noConversion"/>
  </si>
  <si>
    <t>P00151-709</t>
    <phoneticPr fontId="8" type="noConversion"/>
  </si>
  <si>
    <t>Update TND_PROJECT_ITEM set ITEM_ID='3',ITEM_DESC='NFB 1-50-20 15KA 220V Icu（2P代）',ITEM_UNIT='只',ITEM_QUANTITY =2,ITEM_UNIT_PRICE =null,ITEM_REMARK ='士林、富士、三菱',TYPE_CODE_1 ='15',TYPE_CODE_2 ='15',SUB_TYPE_CODE ='',SYSTEM_MAIN='配電盤設備工程',SYSTEM_SUB='低壓開關箱設備工程',MODIFY_USER_ID ='kao',MODIFY_DATE =getdate(),EXCEL_ROW_ID =709 WHERE PROJECT_ITEM_ID ='P00151-709'</t>
    <phoneticPr fontId="8" type="noConversion"/>
  </si>
  <si>
    <t>ELCB 1P 20A 15KA 220V 30mA 0.1SEC (3P代)</t>
    <phoneticPr fontId="8" type="noConversion"/>
  </si>
  <si>
    <t>P00151-710</t>
    <phoneticPr fontId="8" type="noConversion"/>
  </si>
  <si>
    <t>Update TND_PROJECT_ITEM set ITEM_ID='4',ITEM_DESC='ELCB 1P 20A 15KA 220V 30mA 0.1SEC (3P代)',ITEM_UNIT='只',ITEM_QUANTITY =16,ITEM_UNIT_PRICE =null,ITEM_REMARK ='士林、富士、三菱',TYPE_CODE_1 ='15',TYPE_CODE_2 ='15',SUB_TYPE_CODE ='',SYSTEM_MAIN='配電盤設備工程',SYSTEM_SUB='低壓開關箱設備工程',MODIFY_USER_ID ='kao',MODIFY_DATE =getdate(),EXCEL_ROW_ID =710 WHERE PROJECT_ITEM_ID ='P00151-710'</t>
    <phoneticPr fontId="8" type="noConversion"/>
  </si>
  <si>
    <t>P00151-711</t>
    <phoneticPr fontId="8" type="noConversion"/>
  </si>
  <si>
    <t>Update TND_PROJECT_ITEM set ITEM_ID='5',ITEM_DESC='完全二線式變壓器TR',ITEM_UNIT='只',ITEM_QUANTITY =1,ITEM_UNIT_PRICE =null,ITEM_REMARK ='國際、立石',TYPE_CODE_1 ='15',TYPE_CODE_2 ='15',SUB_TYPE_CODE ='',SYSTEM_MAIN='配電盤設備工程',SYSTEM_SUB='低壓開關箱設備工程',MODIFY_USER_ID ='kao',MODIFY_DATE =getdate(),EXCEL_ROW_ID =711 WHERE PROJECT_ITEM_ID ='P00151-711'</t>
    <phoneticPr fontId="8" type="noConversion"/>
  </si>
  <si>
    <t>完全二線端末器T/U</t>
    <phoneticPr fontId="8" type="noConversion"/>
  </si>
  <si>
    <t>P00151-712</t>
    <phoneticPr fontId="8" type="noConversion"/>
  </si>
  <si>
    <t>Update TND_PROJECT_ITEM set ITEM_ID='6',ITEM_DESC='完全二線端末器T/U',ITEM_UNIT='只',ITEM_QUANTITY =5,ITEM_UNIT_PRICE =null,ITEM_REMARK ='國際、立石',TYPE_CODE_1 ='15',TYPE_CODE_2 ='15',SUB_TYPE_CODE ='',SYSTEM_MAIN='配電盤設備工程',SYSTEM_SUB='低壓開關箱設備工程',MODIFY_USER_ID ='kao',MODIFY_DATE =getdate(),EXCEL_ROW_ID =712 WHERE PROJECT_ITEM_ID ='P00151-712'</t>
    <phoneticPr fontId="8" type="noConversion"/>
  </si>
  <si>
    <t>完全二線電驛RY</t>
    <phoneticPr fontId="8" type="noConversion"/>
  </si>
  <si>
    <t>P00151-713</t>
    <phoneticPr fontId="8" type="noConversion"/>
  </si>
  <si>
    <t>Update TND_PROJECT_ITEM set ITEM_ID='7',ITEM_DESC='完全二線電驛RY',ITEM_UNIT='只',ITEM_QUANTITY =14,ITEM_UNIT_PRICE =null,ITEM_REMARK ='國際、立石',TYPE_CODE_1 ='15',TYPE_CODE_2 ='15',SUB_TYPE_CODE ='',SYSTEM_MAIN='配電盤設備工程',SYSTEM_SUB='低壓開關箱設備工程',MODIFY_USER_ID ='kao',MODIFY_DATE =getdate(),EXCEL_ROW_ID =713 WHERE PROJECT_ITEM_ID ='P00151-713'</t>
    <phoneticPr fontId="8" type="noConversion"/>
  </si>
  <si>
    <t>P00151-714</t>
    <phoneticPr fontId="8" type="noConversion"/>
  </si>
  <si>
    <t>Update TND_PROJECT_ITEM set ITEM_ID='8',ITEM_DESC='歐式保險絲組附斷電指示',ITEM_UNIT='組',ITEM_QUANTITY =1,ITEM_UNIT_PRICE =null,ITEM_REMARK ='',TYPE_CODE_1 ='15',TYPE_CODE_2 ='15',SUB_TYPE_CODE ='',SYSTEM_MAIN='配電盤設備工程',SYSTEM_SUB='低壓開關箱設備工程',MODIFY_USER_ID ='kao',MODIFY_DATE =getdate(),EXCEL_ROW_ID =714 WHERE PROJECT_ITEM_ID ='P00151-714'</t>
    <phoneticPr fontId="8" type="noConversion"/>
  </si>
  <si>
    <t>CU BUS 附熱縮絕緣</t>
    <phoneticPr fontId="8" type="noConversion"/>
  </si>
  <si>
    <t>P00151-715</t>
    <phoneticPr fontId="8" type="noConversion"/>
  </si>
  <si>
    <t>Update TND_PROJECT_ITEM set ITEM_ID='9',ITEM_DESC='CU BUS 附熱縮絕緣',ITEM_UNIT='式',ITEM_QUANTITY =1,ITEM_UNIT_PRICE =null,ITEM_REMARK ='含S.P×6P',TYPE_CODE_1 ='15',TYPE_CODE_2 ='15',SUB_TYPE_CODE ='',SYSTEM_MAIN='配電盤設備工程',SYSTEM_SUB='低壓開關箱設備工程',MODIFY_USER_ID ='kao',MODIFY_DATE =getdate(),EXCEL_ROW_ID =715 WHERE PROJECT_ITEM_ID ='P00151-715'</t>
    <phoneticPr fontId="8" type="noConversion"/>
  </si>
  <si>
    <t>含S.P×6P</t>
    <phoneticPr fontId="8" type="noConversion"/>
  </si>
  <si>
    <t>P00151-716</t>
    <phoneticPr fontId="8" type="noConversion"/>
  </si>
  <si>
    <t>Update TND_PROJECT_ITEM set ITEM_ID='10',ITEM_DESC='PVC WIRE、DUCT',ITEM_UNIT='式',ITEM_QUANTITY =1,ITEM_UNIT_PRICE =null,ITEM_REMARK ='含S.P×6P',TYPE_CODE_1 ='15',TYPE_CODE_2 ='15',SUB_TYPE_CODE ='',SYSTEM_MAIN='配電盤設備工程',SYSTEM_SUB='低壓開關箱設備工程',MODIFY_USER_ID ='kao',MODIFY_DATE =getdate(),EXCEL_ROW_ID =716 WHERE PROJECT_ITEM_ID ='P00151-716'</t>
    <phoneticPr fontId="8" type="noConversion"/>
  </si>
  <si>
    <t>P00151-717</t>
    <phoneticPr fontId="8" type="noConversion"/>
  </si>
  <si>
    <t>Update TND_PROJECT_ITEM set ITEM_ID='11',ITEM_DESC='NP、NB、GB、TB、五金零料',ITEM_UNIT='式',ITEM_QUANTITY =1,ITEM_UNIT_PRICE =null,ITEM_REMARK ='含S.P×6P',TYPE_CODE_1 ='15',TYPE_CODE_2 ='15',SUB_TYPE_CODE ='',SYSTEM_MAIN='配電盤設備工程',SYSTEM_SUB='低壓開關箱設備工程',MODIFY_USER_ID ='kao',MODIFY_DATE =getdate(),EXCEL_ROW_ID =717 WHERE PROJECT_ITEM_ID ='P00151-717'</t>
    <phoneticPr fontId="8" type="noConversion"/>
  </si>
  <si>
    <t>含S.P×6P</t>
    <phoneticPr fontId="8" type="noConversion"/>
  </si>
  <si>
    <t>P00151-718</t>
    <phoneticPr fontId="8" type="noConversion"/>
  </si>
  <si>
    <t>Update TND_PROJECT_ITEM set ITEM_ID='12',ITEM_DESC='廠內組配工資',ITEM_UNIT='式',ITEM_QUANTITY =1,ITEM_UNIT_PRICE =null,ITEM_REMARK ='含S.P×6P',TYPE_CODE_1 ='15',TYPE_CODE_2 ='15',SUB_TYPE_CODE ='',SYSTEM_MAIN='配電盤設備工程',SYSTEM_SUB='低壓開關箱設備工程',MODIFY_USER_ID ='kao',MODIFY_DATE =getdate(),EXCEL_ROW_ID =718 WHERE PROJECT_ITEM_ID ='P00151-718'</t>
    <phoneticPr fontId="8" type="noConversion"/>
  </si>
  <si>
    <t>P00151-719</t>
    <phoneticPr fontId="8" type="noConversion"/>
  </si>
  <si>
    <t>Update TND_PROJECT_ITEM set ITEM_ID='',ITEM_DESC='',ITEM_UNIT='',ITEM_QUANTITY =null,ITEM_UNIT_PRICE =null,ITEM_REMARK ='',TYPE_CODE_1 ='15',TYPE_CODE_2 ='15',SUB_TYPE_CODE ='',SYSTEM_MAIN='配電盤設備工程',SYSTEM_SUB='低壓開關箱設備工程',MODIFY_USER_ID ='kao',MODIFY_DATE =getdate(),EXCEL_ROW_ID =719 WHERE PROJECT_ITEM_ID ='P00151-719'</t>
    <phoneticPr fontId="8" type="noConversion"/>
  </si>
  <si>
    <t>(六一)</t>
    <phoneticPr fontId="8" type="noConversion"/>
  </si>
  <si>
    <t>1P2  PANEL</t>
    <phoneticPr fontId="8" type="noConversion"/>
  </si>
  <si>
    <t>P00151-720</t>
    <phoneticPr fontId="8" type="noConversion"/>
  </si>
  <si>
    <t>Update TND_PROJECT_ITEM set ITEM_ID='(六一)',ITEM_DESC='1P2  PANEL',ITEM_UNIT='',ITEM_QUANTITY =null,ITEM_UNIT_PRICE =null,ITEM_REMARK ='',TYPE_CODE_1 ='15',TYPE_CODE_2 ='15',SUB_TYPE_CODE ='',SYSTEM_MAIN='配電盤設備工程',SYSTEM_SUB='低壓開關箱設備工程',MODIFY_USER_ID ='kao',MODIFY_DATE =getdate(),EXCEL_ROW_ID =720 WHERE PROJECT_ITEM_ID ='P00151-720'</t>
    <phoneticPr fontId="8" type="noConversion"/>
  </si>
  <si>
    <t>P00151-721</t>
    <phoneticPr fontId="8" type="noConversion"/>
  </si>
  <si>
    <t>Update TND_PROJECT_ITEM set ITEM_ID='1',ITEM_DESC='CASE：SS41×2.0t',ITEM_UNIT='只',ITEM_QUANTITY =1,ITEM_UNIT_PRICE =null,ITEM_REMARK ='含S.P×6P',TYPE_CODE_1 ='15',TYPE_CODE_2 ='15',SUB_TYPE_CODE ='',SYSTEM_MAIN='配電盤設備工程',SYSTEM_SUB='低壓開關箱設備工程',MODIFY_USER_ID ='kao',MODIFY_DATE =getdate(),EXCEL_ROW_ID =721 WHERE PROJECT_ITEM_ID ='P00151-721'</t>
    <phoneticPr fontId="8" type="noConversion"/>
  </si>
  <si>
    <t>NFB 3-50-30 15KA 380V Icu</t>
    <phoneticPr fontId="8" type="noConversion"/>
  </si>
  <si>
    <t>P00151-722</t>
    <phoneticPr fontId="8" type="noConversion"/>
  </si>
  <si>
    <t>Update TND_PROJECT_ITEM set ITEM_ID='2',ITEM_DESC='NFB 3-50-30 15KA 380V Icu',ITEM_UNIT='只',ITEM_QUANTITY =1,ITEM_UNIT_PRICE =null,ITEM_REMARK ='士林、富士、三菱',TYPE_CODE_1 ='15',TYPE_CODE_2 ='15',SUB_TYPE_CODE ='',SYSTEM_MAIN='配電盤設備工程',SYSTEM_SUB='低壓開關箱設備工程',MODIFY_USER_ID ='kao',MODIFY_DATE =getdate(),EXCEL_ROW_ID =722 WHERE PROJECT_ITEM_ID ='P00151-722'</t>
    <phoneticPr fontId="8" type="noConversion"/>
  </si>
  <si>
    <t>NFB 1-50-20 15KA 220V Icu（2P代）</t>
    <phoneticPr fontId="8" type="noConversion"/>
  </si>
  <si>
    <t>P00151-723</t>
    <phoneticPr fontId="8" type="noConversion"/>
  </si>
  <si>
    <t>Update TND_PROJECT_ITEM set ITEM_ID='3',ITEM_DESC='NFB 1-50-20 15KA 220V Icu（2P代）',ITEM_UNIT='只',ITEM_QUANTITY =1,ITEM_UNIT_PRICE =null,ITEM_REMARK ='士林、富士、三菱',TYPE_CODE_1 ='15',TYPE_CODE_2 ='15',SUB_TYPE_CODE ='',SYSTEM_MAIN='配電盤設備工程',SYSTEM_SUB='低壓開關箱設備工程',MODIFY_USER_ID ='kao',MODIFY_DATE =getdate(),EXCEL_ROW_ID =723 WHERE PROJECT_ITEM_ID ='P00151-723'</t>
    <phoneticPr fontId="8" type="noConversion"/>
  </si>
  <si>
    <t>ELCB 1P 20A 15KA 220V 30mA 0.1SEC (3P代)</t>
    <phoneticPr fontId="8" type="noConversion"/>
  </si>
  <si>
    <t>P00151-724</t>
    <phoneticPr fontId="8" type="noConversion"/>
  </si>
  <si>
    <t>Update TND_PROJECT_ITEM set ITEM_ID='4',ITEM_DESC='ELCB 1P 20A 15KA 220V 30mA 0.1SEC (3P代)',ITEM_UNIT='只',ITEM_QUANTITY =10,ITEM_UNIT_PRICE =null,ITEM_REMARK ='士林、富士、三菱',TYPE_CODE_1 ='15',TYPE_CODE_2 ='15',SUB_TYPE_CODE ='',SYSTEM_MAIN='配電盤設備工程',SYSTEM_SUB='低壓開關箱設備工程',MODIFY_USER_ID ='kao',MODIFY_DATE =getdate(),EXCEL_ROW_ID =724 WHERE PROJECT_ITEM_ID ='P00151-724'</t>
    <phoneticPr fontId="8" type="noConversion"/>
  </si>
  <si>
    <t>P00151-725</t>
    <phoneticPr fontId="8" type="noConversion"/>
  </si>
  <si>
    <t>Update TND_PROJECT_ITEM set ITEM_ID='5',ITEM_DESC='完全二線式變壓器TR',ITEM_UNIT='只',ITEM_QUANTITY =1,ITEM_UNIT_PRICE =null,ITEM_REMARK ='國際、立石',TYPE_CODE_1 ='15',TYPE_CODE_2 ='15',SUB_TYPE_CODE ='',SYSTEM_MAIN='配電盤設備工程',SYSTEM_SUB='低壓開關箱設備工程',MODIFY_USER_ID ='kao',MODIFY_DATE =getdate(),EXCEL_ROW_ID =725 WHERE PROJECT_ITEM_ID ='P00151-725'</t>
    <phoneticPr fontId="8" type="noConversion"/>
  </si>
  <si>
    <t>完全二線端末器T/U</t>
    <phoneticPr fontId="8" type="noConversion"/>
  </si>
  <si>
    <t>P00151-726</t>
    <phoneticPr fontId="8" type="noConversion"/>
  </si>
  <si>
    <t>Update TND_PROJECT_ITEM set ITEM_ID='6',ITEM_DESC='完全二線端末器T/U',ITEM_UNIT='只',ITEM_QUANTITY =3,ITEM_UNIT_PRICE =null,ITEM_REMARK ='國際、立石',TYPE_CODE_1 ='15',TYPE_CODE_2 ='15',SUB_TYPE_CODE ='',SYSTEM_MAIN='配電盤設備工程',SYSTEM_SUB='低壓開關箱設備工程',MODIFY_USER_ID ='kao',MODIFY_DATE =getdate(),EXCEL_ROW_ID =726 WHERE PROJECT_ITEM_ID ='P00151-726'</t>
    <phoneticPr fontId="8" type="noConversion"/>
  </si>
  <si>
    <t>完全二線電驛RY</t>
    <phoneticPr fontId="8" type="noConversion"/>
  </si>
  <si>
    <t>P00151-727</t>
    <phoneticPr fontId="8" type="noConversion"/>
  </si>
  <si>
    <t>Update TND_PROJECT_ITEM set ITEM_ID='7',ITEM_DESC='完全二線電驛RY',ITEM_UNIT='只',ITEM_QUANTITY =9,ITEM_UNIT_PRICE =null,ITEM_REMARK ='國際、立石',TYPE_CODE_1 ='15',TYPE_CODE_2 ='15',SUB_TYPE_CODE ='',SYSTEM_MAIN='配電盤設備工程',SYSTEM_SUB='低壓開關箱設備工程',MODIFY_USER_ID ='kao',MODIFY_DATE =getdate(),EXCEL_ROW_ID =727 WHERE PROJECT_ITEM_ID ='P00151-727'</t>
    <phoneticPr fontId="8" type="noConversion"/>
  </si>
  <si>
    <t>P00151-728</t>
    <phoneticPr fontId="8" type="noConversion"/>
  </si>
  <si>
    <t>Update TND_PROJECT_ITEM set ITEM_ID='8',ITEM_DESC='歐式保險絲組附斷電指示',ITEM_UNIT='組',ITEM_QUANTITY =1,ITEM_UNIT_PRICE =null,ITEM_REMARK ='',TYPE_CODE_1 ='15',TYPE_CODE_2 ='15',SUB_TYPE_CODE ='',SYSTEM_MAIN='配電盤設備工程',SYSTEM_SUB='低壓開關箱設備工程',MODIFY_USER_ID ='kao',MODIFY_DATE =getdate(),EXCEL_ROW_ID =728 WHERE PROJECT_ITEM_ID ='P00151-728'</t>
    <phoneticPr fontId="8" type="noConversion"/>
  </si>
  <si>
    <t>CU BUS 附熱縮絕緣</t>
    <phoneticPr fontId="8" type="noConversion"/>
  </si>
  <si>
    <t>P00151-729</t>
    <phoneticPr fontId="8" type="noConversion"/>
  </si>
  <si>
    <t>Update TND_PROJECT_ITEM set ITEM_ID='9',ITEM_DESC='CU BUS 附熱縮絕緣',ITEM_UNIT='式',ITEM_QUANTITY =1,ITEM_UNIT_PRICE =null,ITEM_REMARK ='含S.P×6P',TYPE_CODE_1 ='15',TYPE_CODE_2 ='15',SUB_TYPE_CODE ='',SYSTEM_MAIN='配電盤設備工程',SYSTEM_SUB='低壓開關箱設備工程',MODIFY_USER_ID ='kao',MODIFY_DATE =getdate(),EXCEL_ROW_ID =729 WHERE PROJECT_ITEM_ID ='P00151-729'</t>
    <phoneticPr fontId="8" type="noConversion"/>
  </si>
  <si>
    <t>P00151-730</t>
    <phoneticPr fontId="8" type="noConversion"/>
  </si>
  <si>
    <t>Update TND_PROJECT_ITEM set ITEM_ID='10',ITEM_DESC='PVC WIRE、DUCT',ITEM_UNIT='式',ITEM_QUANTITY =1,ITEM_UNIT_PRICE =null,ITEM_REMARK ='含S.P×6P',TYPE_CODE_1 ='15',TYPE_CODE_2 ='15',SUB_TYPE_CODE ='',SYSTEM_MAIN='配電盤設備工程',SYSTEM_SUB='低壓開關箱設備工程',MODIFY_USER_ID ='kao',MODIFY_DATE =getdate(),EXCEL_ROW_ID =730 WHERE PROJECT_ITEM_ID ='P00151-730'</t>
    <phoneticPr fontId="8" type="noConversion"/>
  </si>
  <si>
    <t>P00151-731</t>
    <phoneticPr fontId="8" type="noConversion"/>
  </si>
  <si>
    <t>Update TND_PROJECT_ITEM set ITEM_ID='11',ITEM_DESC='NP、NB、GB、TB、五金零料',ITEM_UNIT='式',ITEM_QUANTITY =1,ITEM_UNIT_PRICE =null,ITEM_REMARK ='含S.P×6P',TYPE_CODE_1 ='15',TYPE_CODE_2 ='15',SUB_TYPE_CODE ='',SYSTEM_MAIN='配電盤設備工程',SYSTEM_SUB='低壓開關箱設備工程',MODIFY_USER_ID ='kao',MODIFY_DATE =getdate(),EXCEL_ROW_ID =731 WHERE PROJECT_ITEM_ID ='P00151-731'</t>
    <phoneticPr fontId="8" type="noConversion"/>
  </si>
  <si>
    <t>P00151-732</t>
    <phoneticPr fontId="8" type="noConversion"/>
  </si>
  <si>
    <t>Update TND_PROJECT_ITEM set ITEM_ID='12',ITEM_DESC='廠內組配工資',ITEM_UNIT='式',ITEM_QUANTITY =1,ITEM_UNIT_PRICE =null,ITEM_REMARK ='含S.P×6P',TYPE_CODE_1 ='15',TYPE_CODE_2 ='15',SUB_TYPE_CODE ='',SYSTEM_MAIN='配電盤設備工程',SYSTEM_SUB='低壓開關箱設備工程',MODIFY_USER_ID ='kao',MODIFY_DATE =getdate(),EXCEL_ROW_ID =732 WHERE PROJECT_ITEM_ID ='P00151-732'</t>
    <phoneticPr fontId="8" type="noConversion"/>
  </si>
  <si>
    <t>P00151-733</t>
    <phoneticPr fontId="8" type="noConversion"/>
  </si>
  <si>
    <t>Update TND_PROJECT_ITEM set ITEM_ID='',ITEM_DESC='',ITEM_UNIT='',ITEM_QUANTITY =null,ITEM_UNIT_PRICE =null,ITEM_REMARK ='',TYPE_CODE_1 ='15',TYPE_CODE_2 ='15',SUB_TYPE_CODE ='',SYSTEM_MAIN='配電盤設備工程',SYSTEM_SUB='低壓開關箱設備工程',MODIFY_USER_ID ='kao',MODIFY_DATE =getdate(),EXCEL_ROW_ID =733 WHERE PROJECT_ITEM_ID ='P00151-733'</t>
    <phoneticPr fontId="8" type="noConversion"/>
  </si>
  <si>
    <t>(六二)</t>
    <phoneticPr fontId="8" type="noConversion"/>
  </si>
  <si>
    <t>1P3  PANEL</t>
    <phoneticPr fontId="8" type="noConversion"/>
  </si>
  <si>
    <t>P00151-734</t>
    <phoneticPr fontId="8" type="noConversion"/>
  </si>
  <si>
    <t>Update TND_PROJECT_ITEM set ITEM_ID='(六二)',ITEM_DESC='1P3  PANEL',ITEM_UNIT='',ITEM_QUANTITY =null,ITEM_UNIT_PRICE =null,ITEM_REMARK ='',TYPE_CODE_1 ='15',TYPE_CODE_2 ='15',SUB_TYPE_CODE ='',SYSTEM_MAIN='配電盤設備工程',SYSTEM_SUB='低壓開關箱設備工程',MODIFY_USER_ID ='kao',MODIFY_DATE =getdate(),EXCEL_ROW_ID =734 WHERE PROJECT_ITEM_ID ='P00151-734'</t>
    <phoneticPr fontId="8" type="noConversion"/>
  </si>
  <si>
    <t>P00151-735</t>
    <phoneticPr fontId="8" type="noConversion"/>
  </si>
  <si>
    <t>Update TND_PROJECT_ITEM set ITEM_ID='1',ITEM_DESC='CASE：SS41×2.0t',ITEM_UNIT='只',ITEM_QUANTITY =1,ITEM_UNIT_PRICE =null,ITEM_REMARK ='',TYPE_CODE_1 ='15',TYPE_CODE_2 ='15',SUB_TYPE_CODE ='',SYSTEM_MAIN='配電盤設備工程',SYSTEM_SUB='低壓開關箱設備工程',MODIFY_USER_ID ='kao',MODIFY_DATE =getdate(),EXCEL_ROW_ID =735 WHERE PROJECT_ITEM_ID ='P00151-735'</t>
    <phoneticPr fontId="8" type="noConversion"/>
  </si>
  <si>
    <t>NFB 3-225-125 20KA 380V Icu</t>
    <phoneticPr fontId="8" type="noConversion"/>
  </si>
  <si>
    <t>P00151-736</t>
    <phoneticPr fontId="8" type="noConversion"/>
  </si>
  <si>
    <t>Update TND_PROJECT_ITEM set ITEM_ID='2',ITEM_DESC='NFB 3-225-125 20KA 380V Icu',ITEM_UNIT='只',ITEM_QUANTITY =1,ITEM_UNIT_PRICE =null,ITEM_REMARK ='士林、富士、三菱',TYPE_CODE_1 ='15',TYPE_CODE_2 ='15',SUB_TYPE_CODE ='',SYSTEM_MAIN='配電盤設備工程',SYSTEM_SUB='低壓開關箱設備工程',MODIFY_USER_ID ='kao',MODIFY_DATE =getdate(),EXCEL_ROW_ID =736 WHERE PROJECT_ITEM_ID ='P00151-736'</t>
    <phoneticPr fontId="8" type="noConversion"/>
  </si>
  <si>
    <t>NFB 2-50-40 20KA 380V Icu</t>
    <phoneticPr fontId="8" type="noConversion"/>
  </si>
  <si>
    <t>P00151-737</t>
    <phoneticPr fontId="8" type="noConversion"/>
  </si>
  <si>
    <t>Update TND_PROJECT_ITEM set ITEM_ID='3',ITEM_DESC='NFB 2-50-40 20KA 380V Icu',ITEM_UNIT='只',ITEM_QUANTITY =1,ITEM_UNIT_PRICE =null,ITEM_REMARK ='士林、富士、三菱',TYPE_CODE_1 ='15',TYPE_CODE_2 ='15',SUB_TYPE_CODE ='',SYSTEM_MAIN='配電盤設備工程',SYSTEM_SUB='低壓開關箱設備工程',MODIFY_USER_ID ='kao',MODIFY_DATE =getdate(),EXCEL_ROW_ID =737 WHERE PROJECT_ITEM_ID ='P00151-737'</t>
    <phoneticPr fontId="8" type="noConversion"/>
  </si>
  <si>
    <t>NFB 1-50-20 20KA 220V Icu (2P代)</t>
    <phoneticPr fontId="8" type="noConversion"/>
  </si>
  <si>
    <t>P00151-738</t>
    <phoneticPr fontId="8" type="noConversion"/>
  </si>
  <si>
    <t>Update TND_PROJECT_ITEM set ITEM_ID='4',ITEM_DESC='NFB 1-50-20 20KA 220V Icu (2P代)',ITEM_UNIT='只',ITEM_QUANTITY =27,ITEM_UNIT_PRICE =null,ITEM_REMARK ='士林、富士、三菱',TYPE_CODE_1 ='15',TYPE_CODE_2 ='15',SUB_TYPE_CODE ='',SYSTEM_MAIN='配電盤設備工程',SYSTEM_SUB='低壓開關箱設備工程',MODIFY_USER_ID ='kao',MODIFY_DATE =getdate(),EXCEL_ROW_ID =738 WHERE PROJECT_ITEM_ID ='P00151-738'</t>
    <phoneticPr fontId="8" type="noConversion"/>
  </si>
  <si>
    <t>ELCB 1P 30A 20KA 220V 30mA 0.1SEC (3P代)</t>
    <phoneticPr fontId="8" type="noConversion"/>
  </si>
  <si>
    <t>P00151-739</t>
    <phoneticPr fontId="8" type="noConversion"/>
  </si>
  <si>
    <t>Update TND_PROJECT_ITEM set ITEM_ID='5',ITEM_DESC='ELCB 1P 30A 20KA 220V 30mA 0.1SEC (3P代)',ITEM_UNIT='只',ITEM_QUANTITY =3,ITEM_UNIT_PRICE =null,ITEM_REMARK ='士林、富士、三菱',TYPE_CODE_1 ='15',TYPE_CODE_2 ='15',SUB_TYPE_CODE ='',SYSTEM_MAIN='配電盤設備工程',SYSTEM_SUB='低壓開關箱設備工程',MODIFY_USER_ID ='kao',MODIFY_DATE =getdate(),EXCEL_ROW_ID =739 WHERE PROJECT_ITEM_ID ='P00151-739'</t>
    <phoneticPr fontId="8" type="noConversion"/>
  </si>
  <si>
    <t>ELCB 1P 20A 20KA 220V 30mA 0.1SEC (3P代)</t>
    <phoneticPr fontId="8" type="noConversion"/>
  </si>
  <si>
    <t>P00151-740</t>
    <phoneticPr fontId="8" type="noConversion"/>
  </si>
  <si>
    <t>Update TND_PROJECT_ITEM set ITEM_ID='6',ITEM_DESC='ELCB 1P 20A 20KA 220V 30mA 0.1SEC (3P代)',ITEM_UNIT='只',ITEM_QUANTITY =6,ITEM_UNIT_PRICE =null,ITEM_REMARK ='士林、富士、三菱',TYPE_CODE_1 ='15',TYPE_CODE_2 ='15',SUB_TYPE_CODE ='',SYSTEM_MAIN='配電盤設備工程',SYSTEM_SUB='低壓開關箱設備工程',MODIFY_USER_ID ='kao',MODIFY_DATE =getdate(),EXCEL_ROW_ID =740 WHERE PROJECT_ITEM_ID ='P00151-740'</t>
    <phoneticPr fontId="8" type="noConversion"/>
  </si>
  <si>
    <r>
      <t>MC 1</t>
    </r>
    <r>
      <rPr>
        <sz val="12"/>
        <color indexed="8"/>
        <rFont val="ＤＦ中太楷書体"/>
        <family val="2"/>
        <charset val="128"/>
      </rPr>
      <t>ψ</t>
    </r>
    <r>
      <rPr>
        <sz val="12"/>
        <color indexed="8"/>
        <rFont val="新細明體"/>
        <family val="1"/>
        <charset val="136"/>
      </rPr>
      <t>220V 20A</t>
    </r>
    <phoneticPr fontId="8" type="noConversion"/>
  </si>
  <si>
    <t>P00151-741</t>
    <phoneticPr fontId="8" type="noConversion"/>
  </si>
  <si>
    <t>Update TND_PROJECT_ITEM set ITEM_ID='7',ITEM_DESC='MC 1ψ220V 20A',ITEM_UNIT='只',ITEM_QUANTITY =1,ITEM_UNIT_PRICE =null,ITEM_REMARK ='士林、富士、三菱',TYPE_CODE_1 ='15',TYPE_CODE_2 ='15',SUB_TYPE_CODE ='',SYSTEM_MAIN='配電盤設備工程',SYSTEM_SUB='低壓開關箱設備工程',MODIFY_USER_ID ='kao',MODIFY_DATE =getdate(),EXCEL_ROW_ID =741 WHERE PROJECT_ITEM_ID ='P00151-741'</t>
    <phoneticPr fontId="8" type="noConversion"/>
  </si>
  <si>
    <t>P00151-742</t>
    <phoneticPr fontId="8" type="noConversion"/>
  </si>
  <si>
    <t>Update TND_PROJECT_ITEM set ITEM_ID='8',ITEM_DESC='TIMER 0~24H附停電補償',ITEM_UNIT='組',ITEM_QUANTITY =1,ITEM_UNIT_PRICE =null,ITEM_REMARK ='立石、國際',TYPE_CODE_1 ='15',TYPE_CODE_2 ='15',SUB_TYPE_CODE ='',SYSTEM_MAIN='配電盤設備工程',SYSTEM_SUB='低壓開關箱設備工程',MODIFY_USER_ID ='kao',MODIFY_DATE =getdate(),EXCEL_ROW_ID =742 WHERE PROJECT_ITEM_ID ='P00151-742'</t>
    <phoneticPr fontId="8" type="noConversion"/>
  </si>
  <si>
    <t>國際、立石</t>
    <phoneticPr fontId="8" type="noConversion"/>
  </si>
  <si>
    <t>P00151-743</t>
    <phoneticPr fontId="8" type="noConversion"/>
  </si>
  <si>
    <t>Update TND_PROJECT_ITEM set ITEM_ID='9',ITEM_DESC='完全二線式變壓器TR',ITEM_UNIT='只',ITEM_QUANTITY =1,ITEM_UNIT_PRICE =null,ITEM_REMARK ='國際、立石',TYPE_CODE_1 ='15',TYPE_CODE_2 ='15',SUB_TYPE_CODE ='',SYSTEM_MAIN='配電盤設備工程',SYSTEM_SUB='低壓開關箱設備工程',MODIFY_USER_ID ='kao',MODIFY_DATE =getdate(),EXCEL_ROW_ID =743 WHERE PROJECT_ITEM_ID ='P00151-743'</t>
    <phoneticPr fontId="8" type="noConversion"/>
  </si>
  <si>
    <t>P00151-744</t>
    <phoneticPr fontId="8" type="noConversion"/>
  </si>
  <si>
    <t>Update TND_PROJECT_ITEM set ITEM_ID='10',ITEM_DESC='完全二線端末器T/U',ITEM_UNIT='只',ITEM_QUANTITY =6,ITEM_UNIT_PRICE =null,ITEM_REMARK ='國際、立石',TYPE_CODE_1 ='15',TYPE_CODE_2 ='15',SUB_TYPE_CODE ='',SYSTEM_MAIN='配電盤設備工程',SYSTEM_SUB='低壓開關箱設備工程',MODIFY_USER_ID ='kao',MODIFY_DATE =getdate(),EXCEL_ROW_ID =744 WHERE PROJECT_ITEM_ID ='P00151-744'</t>
    <phoneticPr fontId="8" type="noConversion"/>
  </si>
  <si>
    <t>完全二線電驛RY</t>
    <phoneticPr fontId="8" type="noConversion"/>
  </si>
  <si>
    <t>P00151-745</t>
    <phoneticPr fontId="8" type="noConversion"/>
  </si>
  <si>
    <t>Update TND_PROJECT_ITEM set ITEM_ID='11',ITEM_DESC='完全二線電驛RY',ITEM_UNIT='只',ITEM_QUANTITY =24,ITEM_UNIT_PRICE =null,ITEM_REMARK ='國際、立石',TYPE_CODE_1 ='15',TYPE_CODE_2 ='15',SUB_TYPE_CODE ='',SYSTEM_MAIN='配電盤設備工程',SYSTEM_SUB='低壓開關箱設備工程',MODIFY_USER_ID ='kao',MODIFY_DATE =getdate(),EXCEL_ROW_ID =745 WHERE PROJECT_ITEM_ID ='P00151-745'</t>
    <phoneticPr fontId="8" type="noConversion"/>
  </si>
  <si>
    <t>完全二線傳輸主機 CPU</t>
    <phoneticPr fontId="8" type="noConversion"/>
  </si>
  <si>
    <t>P00151-746</t>
    <phoneticPr fontId="8" type="noConversion"/>
  </si>
  <si>
    <t>Update TND_PROJECT_ITEM set ITEM_ID='12',ITEM_DESC='完全二線傳輸主機 CPU',ITEM_UNIT='只',ITEM_QUANTITY =1,ITEM_UNIT_PRICE =null,ITEM_REMARK ='國際、立石',TYPE_CODE_1 ='15',TYPE_CODE_2 ='15',SUB_TYPE_CODE ='',SYSTEM_MAIN='配電盤設備工程',SYSTEM_SUB='低壓開關箱設備工程',MODIFY_USER_ID ='kao',MODIFY_DATE =getdate(),EXCEL_ROW_ID =746 WHERE PROJECT_ITEM_ID ='P00151-746'</t>
    <phoneticPr fontId="8" type="noConversion"/>
  </si>
  <si>
    <t>歐式保險絲組附斷電指示</t>
    <phoneticPr fontId="8" type="noConversion"/>
  </si>
  <si>
    <t>P00151-747</t>
    <phoneticPr fontId="8" type="noConversion"/>
  </si>
  <si>
    <t>Update TND_PROJECT_ITEM set ITEM_ID='13',ITEM_DESC='歐式保險絲組附斷電指示',ITEM_UNIT='組',ITEM_QUANTITY =2,ITEM_UNIT_PRICE =null,ITEM_REMARK ='',TYPE_CODE_1 ='15',TYPE_CODE_2 ='15',SUB_TYPE_CODE ='',SYSTEM_MAIN='配電盤設備工程',SYSTEM_SUB='低壓開關箱設備工程',MODIFY_USER_ID ='kao',MODIFY_DATE =getdate(),EXCEL_ROW_ID =747 WHERE PROJECT_ITEM_ID ='P00151-747'</t>
    <phoneticPr fontId="8" type="noConversion"/>
  </si>
  <si>
    <t>P00151-748</t>
    <phoneticPr fontId="8" type="noConversion"/>
  </si>
  <si>
    <t>Update TND_PROJECT_ITEM set ITEM_ID='14',ITEM_DESC='CU BUS 附熱縮絕緣',ITEM_UNIT='式',ITEM_QUANTITY =1,ITEM_UNIT_PRICE =null,ITEM_REMARK ='',TYPE_CODE_1 ='15',TYPE_CODE_2 ='15',SUB_TYPE_CODE ='',SYSTEM_MAIN='配電盤設備工程',SYSTEM_SUB='低壓開關箱設備工程',MODIFY_USER_ID ='kao',MODIFY_DATE =getdate(),EXCEL_ROW_ID =748 WHERE PROJECT_ITEM_ID ='P00151-748'</t>
    <phoneticPr fontId="8" type="noConversion"/>
  </si>
  <si>
    <t>P00151-749</t>
    <phoneticPr fontId="8" type="noConversion"/>
  </si>
  <si>
    <t>Update TND_PROJECT_ITEM set ITEM_ID='15',ITEM_DESC='PVC WIRE、DUCT',ITEM_UNIT='式',ITEM_QUANTITY =1,ITEM_UNIT_PRICE =null,ITEM_REMARK ='',TYPE_CODE_1 ='15',TYPE_CODE_2 ='15',SUB_TYPE_CODE ='',SYSTEM_MAIN='配電盤設備工程',SYSTEM_SUB='低壓開關箱設備工程',MODIFY_USER_ID ='kao',MODIFY_DATE =getdate(),EXCEL_ROW_ID =749 WHERE PROJECT_ITEM_ID ='P00151-749'</t>
    <phoneticPr fontId="8" type="noConversion"/>
  </si>
  <si>
    <t>P00151-750</t>
    <phoneticPr fontId="8" type="noConversion"/>
  </si>
  <si>
    <t>Update TND_PROJECT_ITEM set ITEM_ID='16',ITEM_DESC='NP、NB、GB、TB、五金零料',ITEM_UNIT='式',ITEM_QUANTITY =1,ITEM_UNIT_PRICE =null,ITEM_REMARK ='',TYPE_CODE_1 ='15',TYPE_CODE_2 ='15',SUB_TYPE_CODE ='',SYSTEM_MAIN='配電盤設備工程',SYSTEM_SUB='低壓開關箱設備工程',MODIFY_USER_ID ='kao',MODIFY_DATE =getdate(),EXCEL_ROW_ID =750 WHERE PROJECT_ITEM_ID ='P00151-750'</t>
    <phoneticPr fontId="8" type="noConversion"/>
  </si>
  <si>
    <t>P00151-751</t>
    <phoneticPr fontId="8" type="noConversion"/>
  </si>
  <si>
    <t>Update TND_PROJECT_ITEM set ITEM_ID='17',ITEM_DESC='廠內組配工資',ITEM_UNIT='式',ITEM_QUANTITY =1,ITEM_UNIT_PRICE =null,ITEM_REMARK ='',TYPE_CODE_1 ='15',TYPE_CODE_2 ='15',SUB_TYPE_CODE ='',SYSTEM_MAIN='配電盤設備工程',SYSTEM_SUB='低壓開關箱設備工程',MODIFY_USER_ID ='kao',MODIFY_DATE =getdate(),EXCEL_ROW_ID =751 WHERE PROJECT_ITEM_ID ='P00151-751'</t>
    <phoneticPr fontId="8" type="noConversion"/>
  </si>
  <si>
    <t>P00151-752</t>
    <phoneticPr fontId="8" type="noConversion"/>
  </si>
  <si>
    <t>Update TND_PROJECT_ITEM set ITEM_ID='',ITEM_DESC='',ITEM_UNIT='',ITEM_QUANTITY =null,ITEM_UNIT_PRICE =null,ITEM_REMARK ='',TYPE_CODE_1 ='15',TYPE_CODE_2 ='15',SUB_TYPE_CODE ='',SYSTEM_MAIN='配電盤設備工程',SYSTEM_SUB='低壓開關箱設備工程',MODIFY_USER_ID ='kao',MODIFY_DATE =getdate(),EXCEL_ROW_ID =752 WHERE PROJECT_ITEM_ID ='P00151-752'</t>
    <phoneticPr fontId="8" type="noConversion"/>
  </si>
  <si>
    <t>(六三)</t>
    <phoneticPr fontId="8" type="noConversion"/>
  </si>
  <si>
    <t>TR 3ψ380/190-110V 20KVA乾式附箱 低噪音≦40db</t>
    <phoneticPr fontId="8" type="noConversion"/>
  </si>
  <si>
    <t>士林、華城、大同</t>
    <phoneticPr fontId="8" type="noConversion"/>
  </si>
  <si>
    <t>P00151-753</t>
    <phoneticPr fontId="8" type="noConversion"/>
  </si>
  <si>
    <t>Update TND_PROJECT_ITEM set ITEM_ID='(六三)',ITEM_DESC='TR 3ψ380/190-110V 20KVA乾式附箱 低噪音≦40db',ITEM_UNIT='只',ITEM_QUANTITY =1,ITEM_UNIT_PRICE =null,ITEM_REMARK ='士林、華城、大同',TYPE_CODE_1 ='20',TYPE_CODE_2 ='20',SUB_TYPE_CODE ='',SYSTEM_MAIN='配電盤設備工程',SYSTEM_SUB='低壓開關箱設備工程',MODIFY_USER_ID ='kao',MODIFY_DATE =getdate(),EXCEL_ROW_ID =753 WHERE PROJECT_ITEM_ID ='P00151-753'</t>
    <phoneticPr fontId="8" type="noConversion"/>
  </si>
  <si>
    <t>P00151-754</t>
    <phoneticPr fontId="8" type="noConversion"/>
  </si>
  <si>
    <t>Update TND_PROJECT_ITEM set ITEM_ID='',ITEM_DESC='',ITEM_UNIT='',ITEM_QUANTITY =null,ITEM_UNIT_PRICE =null,ITEM_REMARK ='',TYPE_CODE_1 ='15',TYPE_CODE_2 ='15',SUB_TYPE_CODE ='',SYSTEM_MAIN='配電盤設備工程',SYSTEM_SUB='低壓開關箱設備工程',MODIFY_USER_ID ='kao',MODIFY_DATE =getdate(),EXCEL_ROW_ID =754 WHERE PROJECT_ITEM_ID ='P00151-754'</t>
    <phoneticPr fontId="8" type="noConversion"/>
  </si>
  <si>
    <t>(六四)</t>
    <phoneticPr fontId="8" type="noConversion"/>
  </si>
  <si>
    <t>E-1PA  PANEL</t>
    <phoneticPr fontId="8" type="noConversion"/>
  </si>
  <si>
    <t>P00151-755</t>
    <phoneticPr fontId="8" type="noConversion"/>
  </si>
  <si>
    <t>Update TND_PROJECT_ITEM set ITEM_ID='(六四)',ITEM_DESC='E-1PA  PANEL',ITEM_UNIT='',ITEM_QUANTITY =null,ITEM_UNIT_PRICE =null,ITEM_REMARK ='',TYPE_CODE_1 ='15',TYPE_CODE_2 ='15',SUB_TYPE_CODE ='',SYSTEM_MAIN='配電盤設備工程',SYSTEM_SUB='低壓開關箱設備工程',MODIFY_USER_ID ='kao',MODIFY_DATE =getdate(),EXCEL_ROW_ID =755 WHERE PROJECT_ITEM_ID ='P00151-755'</t>
    <phoneticPr fontId="8" type="noConversion"/>
  </si>
  <si>
    <t>P00151-756</t>
    <phoneticPr fontId="8" type="noConversion"/>
  </si>
  <si>
    <t>Update TND_PROJECT_ITEM set ITEM_ID='1',ITEM_DESC='CASE：SS41×2.0t',ITEM_UNIT='只',ITEM_QUANTITY =1,ITEM_UNIT_PRICE =null,ITEM_REMARK ='',TYPE_CODE_1 ='15',TYPE_CODE_2 ='15',SUB_TYPE_CODE ='',SYSTEM_MAIN='配電盤設備工程',SYSTEM_SUB='低壓開關箱設備工程',MODIFY_USER_ID ='kao',MODIFY_DATE =getdate(),EXCEL_ROW_ID =756 WHERE PROJECT_ITEM_ID ='P00151-756'</t>
    <phoneticPr fontId="8" type="noConversion"/>
  </si>
  <si>
    <t>NFB 3-100-30 10KA 380V Icu</t>
    <phoneticPr fontId="8" type="noConversion"/>
  </si>
  <si>
    <t>P00151-757</t>
    <phoneticPr fontId="8" type="noConversion"/>
  </si>
  <si>
    <t>Update TND_PROJECT_ITEM set ITEM_ID='2',ITEM_DESC='NFB 3-100-30 10KA 380V Icu',ITEM_UNIT='只',ITEM_QUANTITY =1,ITEM_UNIT_PRICE =null,ITEM_REMARK ='士林、富士、三菱',TYPE_CODE_1 ='15',TYPE_CODE_2 ='15',SUB_TYPE_CODE ='',SYSTEM_MAIN='配電盤設備工程',SYSTEM_SUB='低壓開關箱設備工程',MODIFY_USER_ID ='kao',MODIFY_DATE =getdate(),EXCEL_ROW_ID =757 WHERE PROJECT_ITEM_ID ='P00151-757'</t>
    <phoneticPr fontId="8" type="noConversion"/>
  </si>
  <si>
    <t>ELCB 1P 20A 10KA 220V 30mA 0.1SEC (3P代)</t>
    <phoneticPr fontId="8" type="noConversion"/>
  </si>
  <si>
    <t>P00151-758</t>
    <phoneticPr fontId="8" type="noConversion"/>
  </si>
  <si>
    <t>Update TND_PROJECT_ITEM set ITEM_ID='3',ITEM_DESC='ELCB 1P 20A 10KA 220V 30mA 0.1SEC (3P代)',ITEM_UNIT='只',ITEM_QUANTITY =8,ITEM_UNIT_PRICE =null,ITEM_REMARK ='士林、富士、三菱',TYPE_CODE_1 ='15',TYPE_CODE_2 ='15',SUB_TYPE_CODE ='',SYSTEM_MAIN='配電盤設備工程',SYSTEM_SUB='低壓開關箱設備工程',MODIFY_USER_ID ='kao',MODIFY_DATE =getdate(),EXCEL_ROW_ID =758 WHERE PROJECT_ITEM_ID ='P00151-758'</t>
    <phoneticPr fontId="8" type="noConversion"/>
  </si>
  <si>
    <r>
      <t>CU BUS</t>
    </r>
    <r>
      <rPr>
        <sz val="12"/>
        <color indexed="8"/>
        <rFont val="細明體"/>
        <family val="3"/>
        <charset val="136"/>
      </rPr>
      <t>、</t>
    </r>
    <r>
      <rPr>
        <sz val="12"/>
        <color indexed="8"/>
        <rFont val="Times New Roman"/>
        <family val="1"/>
      </rPr>
      <t>NP</t>
    </r>
    <r>
      <rPr>
        <sz val="12"/>
        <color indexed="8"/>
        <rFont val="細明體"/>
        <family val="3"/>
        <charset val="136"/>
      </rPr>
      <t>、</t>
    </r>
    <r>
      <rPr>
        <sz val="12"/>
        <color indexed="8"/>
        <rFont val="Times New Roman"/>
        <family val="1"/>
      </rPr>
      <t>NB</t>
    </r>
    <r>
      <rPr>
        <sz val="12"/>
        <color indexed="8"/>
        <rFont val="細明體"/>
        <family val="3"/>
        <charset val="136"/>
      </rPr>
      <t>、</t>
    </r>
    <r>
      <rPr>
        <sz val="12"/>
        <color indexed="8"/>
        <rFont val="Times New Roman"/>
        <family val="1"/>
      </rPr>
      <t>GB</t>
    </r>
    <r>
      <rPr>
        <sz val="12"/>
        <color indexed="8"/>
        <rFont val="細明體"/>
        <family val="3"/>
        <charset val="136"/>
      </rPr>
      <t>、五金零料</t>
    </r>
    <phoneticPr fontId="8" type="noConversion"/>
  </si>
  <si>
    <t>P00151-759</t>
    <phoneticPr fontId="8" type="noConversion"/>
  </si>
  <si>
    <t>Update TND_PROJECT_ITEM set ITEM_ID='4',ITEM_DESC='CU BUS、NP、NB、GB、五金零料',ITEM_UNIT='式',ITEM_QUANTITY =1,ITEM_UNIT_PRICE =null,ITEM_REMARK ='',TYPE_CODE_1 ='15',TYPE_CODE_2 ='15',SUB_TYPE_CODE ='',SYSTEM_MAIN='配電盤設備工程',SYSTEM_SUB='低壓開關箱設備工程',MODIFY_USER_ID ='kao',MODIFY_DATE =getdate(),EXCEL_ROW_ID =759 WHERE PROJECT_ITEM_ID ='P00151-759'</t>
    <phoneticPr fontId="8" type="noConversion"/>
  </si>
  <si>
    <t>P00151-760</t>
    <phoneticPr fontId="8" type="noConversion"/>
  </si>
  <si>
    <t>Update TND_PROJECT_ITEM set ITEM_ID='5',ITEM_DESC='廠內組配工資',ITEM_UNIT='式',ITEM_QUANTITY =1,ITEM_UNIT_PRICE =null,ITEM_REMARK ='',TYPE_CODE_1 ='15',TYPE_CODE_2 ='15',SUB_TYPE_CODE ='',SYSTEM_MAIN='配電盤設備工程',SYSTEM_SUB='低壓開關箱設備工程',MODIFY_USER_ID ='kao',MODIFY_DATE =getdate(),EXCEL_ROW_ID =760 WHERE PROJECT_ITEM_ID ='P00151-760'</t>
    <phoneticPr fontId="8" type="noConversion"/>
  </si>
  <si>
    <t>P00151-761</t>
    <phoneticPr fontId="8" type="noConversion"/>
  </si>
  <si>
    <t>Update TND_PROJECT_ITEM set ITEM_ID='',ITEM_DESC='',ITEM_UNIT='',ITEM_QUANTITY =null,ITEM_UNIT_PRICE =null,ITEM_REMARK ='',TYPE_CODE_1 ='15',TYPE_CODE_2 ='15',SUB_TYPE_CODE ='',SYSTEM_MAIN='配電盤設備工程',SYSTEM_SUB='低壓開關箱設備工程',MODIFY_USER_ID ='kao',MODIFY_DATE =getdate(),EXCEL_ROW_ID =761 WHERE PROJECT_ITEM_ID ='P00151-761'</t>
    <phoneticPr fontId="8" type="noConversion"/>
  </si>
  <si>
    <t>(六五)</t>
    <phoneticPr fontId="8" type="noConversion"/>
  </si>
  <si>
    <t>1LB  PANEL</t>
    <phoneticPr fontId="8" type="noConversion"/>
  </si>
  <si>
    <t>P00151-762</t>
    <phoneticPr fontId="8" type="noConversion"/>
  </si>
  <si>
    <t>Update TND_PROJECT_ITEM set ITEM_ID='(六五)',ITEM_DESC='1LB  PANEL',ITEM_UNIT='',ITEM_QUANTITY =null,ITEM_UNIT_PRICE =null,ITEM_REMARK ='',TYPE_CODE_1 ='15',TYPE_CODE_2 ='15',SUB_TYPE_CODE ='',SYSTEM_MAIN='配電盤設備工程',SYSTEM_SUB='低壓開關箱設備工程',MODIFY_USER_ID ='kao',MODIFY_DATE =getdate(),EXCEL_ROW_ID =762 WHERE PROJECT_ITEM_ID ='P00151-762'</t>
    <phoneticPr fontId="8" type="noConversion"/>
  </si>
  <si>
    <t>P00151-763</t>
    <phoneticPr fontId="8" type="noConversion"/>
  </si>
  <si>
    <t>Update TND_PROJECT_ITEM set ITEM_ID='1',ITEM_DESC='CASE：SS41×2.0t',ITEM_UNIT='只',ITEM_QUANTITY =1,ITEM_UNIT_PRICE =null,ITEM_REMARK ='',TYPE_CODE_1 ='15',TYPE_CODE_2 ='15',SUB_TYPE_CODE ='',SYSTEM_MAIN='配電盤設備工程',SYSTEM_SUB='低壓開關箱設備工程',MODIFY_USER_ID ='kao',MODIFY_DATE =getdate(),EXCEL_ROW_ID =763 WHERE PROJECT_ITEM_ID ='P00151-763'</t>
    <phoneticPr fontId="8" type="noConversion"/>
  </si>
  <si>
    <t>NFB 3-100-60 10KA 190V Icu</t>
    <phoneticPr fontId="8" type="noConversion"/>
  </si>
  <si>
    <t>P00151-764</t>
    <phoneticPr fontId="8" type="noConversion"/>
  </si>
  <si>
    <t>Update TND_PROJECT_ITEM set ITEM_ID='2',ITEM_DESC='NFB 3-100-60 10KA 190V Icu',ITEM_UNIT='只',ITEM_QUANTITY =1,ITEM_UNIT_PRICE =null,ITEM_REMARK ='士林、富士、三菱',TYPE_CODE_1 ='15',TYPE_CODE_2 ='15',SUB_TYPE_CODE ='',SYSTEM_MAIN='配電盤設備工程',SYSTEM_SUB='低壓開關箱設備工程',MODIFY_USER_ID ='kao',MODIFY_DATE =getdate(),EXCEL_ROW_ID =764 WHERE PROJECT_ITEM_ID ='P00151-764'</t>
    <phoneticPr fontId="8" type="noConversion"/>
  </si>
  <si>
    <t>P00151-765</t>
    <phoneticPr fontId="8" type="noConversion"/>
  </si>
  <si>
    <t>Update TND_PROJECT_ITEM set ITEM_ID='3',ITEM_DESC='ELCB 1P 20A 10KA 110V 30mA 0.1SEC',ITEM_UNIT='只',ITEM_QUANTITY =19,ITEM_UNIT_PRICE =null,ITEM_REMARK ='士林、富士、三菱',TYPE_CODE_1 ='15',TYPE_CODE_2 ='15',SUB_TYPE_CODE ='',SYSTEM_MAIN='配電盤設備工程',SYSTEM_SUB='低壓開關箱設備工程',MODIFY_USER_ID ='kao',MODIFY_DATE =getdate(),EXCEL_ROW_ID =765 WHERE PROJECT_ITEM_ID ='P00151-765'</t>
    <phoneticPr fontId="8" type="noConversion"/>
  </si>
  <si>
    <t>P00151-766</t>
    <phoneticPr fontId="8" type="noConversion"/>
  </si>
  <si>
    <t>Update TND_PROJECT_ITEM set ITEM_ID='4',ITEM_DESC='CU BUS、NP、NB、GB、五金零料',ITEM_UNIT='式',ITEM_QUANTITY =1,ITEM_UNIT_PRICE =null,ITEM_REMARK ='',TYPE_CODE_1 ='15',TYPE_CODE_2 ='15',SUB_TYPE_CODE ='',SYSTEM_MAIN='配電盤設備工程',SYSTEM_SUB='低壓開關箱設備工程',MODIFY_USER_ID ='kao',MODIFY_DATE =getdate(),EXCEL_ROW_ID =766 WHERE PROJECT_ITEM_ID ='P00151-766'</t>
    <phoneticPr fontId="8" type="noConversion"/>
  </si>
  <si>
    <t>P00151-767</t>
    <phoneticPr fontId="8" type="noConversion"/>
  </si>
  <si>
    <t>Update TND_PROJECT_ITEM set ITEM_ID='5',ITEM_DESC='廠內組配工資',ITEM_UNIT='式',ITEM_QUANTITY =1,ITEM_UNIT_PRICE =null,ITEM_REMARK ='',TYPE_CODE_1 ='15',TYPE_CODE_2 ='15',SUB_TYPE_CODE ='',SYSTEM_MAIN='配電盤設備工程',SYSTEM_SUB='低壓開關箱設備工程',MODIFY_USER_ID ='kao',MODIFY_DATE =getdate(),EXCEL_ROW_ID =767 WHERE PROJECT_ITEM_ID ='P00151-767'</t>
    <phoneticPr fontId="8" type="noConversion"/>
  </si>
  <si>
    <t>P00151-768</t>
    <phoneticPr fontId="8" type="noConversion"/>
  </si>
  <si>
    <t>Update TND_PROJECT_ITEM set ITEM_ID='',ITEM_DESC='',ITEM_UNIT='',ITEM_QUANTITY =null,ITEM_UNIT_PRICE =null,ITEM_REMARK ='',TYPE_CODE_1 ='15',TYPE_CODE_2 ='15',SUB_TYPE_CODE ='',SYSTEM_MAIN='配電盤設備工程',SYSTEM_SUB='低壓開關箱設備工程',MODIFY_USER_ID ='kao',MODIFY_DATE =getdate(),EXCEL_ROW_ID =768 WHERE PROJECT_ITEM_ID ='P00151-768'</t>
    <phoneticPr fontId="8" type="noConversion"/>
  </si>
  <si>
    <t>(六六)</t>
    <phoneticPr fontId="8" type="noConversion"/>
  </si>
  <si>
    <t>E-1LA  PANEL</t>
    <phoneticPr fontId="8" type="noConversion"/>
  </si>
  <si>
    <t>P00151-769</t>
    <phoneticPr fontId="8" type="noConversion"/>
  </si>
  <si>
    <t>Update TND_PROJECT_ITEM set ITEM_ID='(六六)',ITEM_DESC='E-1LA  PANEL',ITEM_UNIT='',ITEM_QUANTITY =null,ITEM_UNIT_PRICE =null,ITEM_REMARK ='',TYPE_CODE_1 ='15',TYPE_CODE_2 ='15',SUB_TYPE_CODE ='',SYSTEM_MAIN='配電盤設備工程',SYSTEM_SUB='低壓開關箱設備工程',MODIFY_USER_ID ='kao',MODIFY_DATE =getdate(),EXCEL_ROW_ID =769 WHERE PROJECT_ITEM_ID ='P00151-769'</t>
    <phoneticPr fontId="8" type="noConversion"/>
  </si>
  <si>
    <t>P00151-770</t>
    <phoneticPr fontId="8" type="noConversion"/>
  </si>
  <si>
    <t>Update TND_PROJECT_ITEM set ITEM_ID='1',ITEM_DESC='CASE：SS41×2.0t',ITEM_UNIT='只',ITEM_QUANTITY =1,ITEM_UNIT_PRICE =null,ITEM_REMARK ='',TYPE_CODE_1 ='15',TYPE_CODE_2 ='15',SUB_TYPE_CODE ='',SYSTEM_MAIN='配電盤設備工程',SYSTEM_SUB='低壓開關箱設備工程',MODIFY_USER_ID ='kao',MODIFY_DATE =getdate(),EXCEL_ROW_ID =770 WHERE PROJECT_ITEM_ID ='P00151-770'</t>
    <phoneticPr fontId="8" type="noConversion"/>
  </si>
  <si>
    <t>P00151-771</t>
    <phoneticPr fontId="8" type="noConversion"/>
  </si>
  <si>
    <t>Update TND_PROJECT_ITEM set ITEM_ID='2',ITEM_DESC='NFB 3-50-40 10KA 190V Icu',ITEM_UNIT='只',ITEM_QUANTITY =1,ITEM_UNIT_PRICE =null,ITEM_REMARK ='士林、富士、三菱',TYPE_CODE_1 ='15',TYPE_CODE_2 ='15',SUB_TYPE_CODE ='',SYSTEM_MAIN='配電盤設備工程',SYSTEM_SUB='低壓開關箱設備工程',MODIFY_USER_ID ='kao',MODIFY_DATE =getdate(),EXCEL_ROW_ID =771 WHERE PROJECT_ITEM_ID ='P00151-771'</t>
    <phoneticPr fontId="8" type="noConversion"/>
  </si>
  <si>
    <t>ELCB 1P 20A 10KA 110V 30mA 0.1SEC</t>
    <phoneticPr fontId="8" type="noConversion"/>
  </si>
  <si>
    <t>P00151-772</t>
    <phoneticPr fontId="8" type="noConversion"/>
  </si>
  <si>
    <t>Update TND_PROJECT_ITEM set ITEM_ID='3',ITEM_DESC='ELCB 1P 20A 10KA 110V 30mA 0.1SEC',ITEM_UNIT='只',ITEM_QUANTITY =6,ITEM_UNIT_PRICE =null,ITEM_REMARK ='士林、富士、三菱',TYPE_CODE_1 ='15',TYPE_CODE_2 ='15',SUB_TYPE_CODE ='',SYSTEM_MAIN='配電盤設備工程',SYSTEM_SUB='低壓開關箱設備工程',MODIFY_USER_ID ='kao',MODIFY_DATE =getdate(),EXCEL_ROW_ID =772 WHERE PROJECT_ITEM_ID ='P00151-772'</t>
    <phoneticPr fontId="8" type="noConversion"/>
  </si>
  <si>
    <r>
      <t>CU BUS</t>
    </r>
    <r>
      <rPr>
        <sz val="12"/>
        <color indexed="8"/>
        <rFont val="細明體"/>
        <family val="3"/>
        <charset val="136"/>
      </rPr>
      <t>、</t>
    </r>
    <r>
      <rPr>
        <sz val="12"/>
        <color indexed="8"/>
        <rFont val="Times New Roman"/>
        <family val="1"/>
      </rPr>
      <t>NP</t>
    </r>
    <r>
      <rPr>
        <sz val="12"/>
        <color indexed="8"/>
        <rFont val="細明體"/>
        <family val="3"/>
        <charset val="136"/>
      </rPr>
      <t>、</t>
    </r>
    <r>
      <rPr>
        <sz val="12"/>
        <color indexed="8"/>
        <rFont val="Times New Roman"/>
        <family val="1"/>
      </rPr>
      <t>NB</t>
    </r>
    <r>
      <rPr>
        <sz val="12"/>
        <color indexed="8"/>
        <rFont val="細明體"/>
        <family val="3"/>
        <charset val="136"/>
      </rPr>
      <t>、</t>
    </r>
    <r>
      <rPr>
        <sz val="12"/>
        <color indexed="8"/>
        <rFont val="Times New Roman"/>
        <family val="1"/>
      </rPr>
      <t>GB</t>
    </r>
    <r>
      <rPr>
        <sz val="12"/>
        <color indexed="8"/>
        <rFont val="細明體"/>
        <family val="3"/>
        <charset val="136"/>
      </rPr>
      <t>、五金零料</t>
    </r>
    <phoneticPr fontId="8" type="noConversion"/>
  </si>
  <si>
    <t>P00151-773</t>
    <phoneticPr fontId="8" type="noConversion"/>
  </si>
  <si>
    <t>Update TND_PROJECT_ITEM set ITEM_ID='4',ITEM_DESC='CU BUS、NP、NB、GB、五金零料',ITEM_UNIT='式',ITEM_QUANTITY =1,ITEM_UNIT_PRICE =null,ITEM_REMARK ='',TYPE_CODE_1 ='15',TYPE_CODE_2 ='15',SUB_TYPE_CODE ='',SYSTEM_MAIN='配電盤設備工程',SYSTEM_SUB='低壓開關箱設備工程',MODIFY_USER_ID ='kao',MODIFY_DATE =getdate(),EXCEL_ROW_ID =773 WHERE PROJECT_ITEM_ID ='P00151-773'</t>
    <phoneticPr fontId="8" type="noConversion"/>
  </si>
  <si>
    <t>P00151-774</t>
    <phoneticPr fontId="8" type="noConversion"/>
  </si>
  <si>
    <t>Update TND_PROJECT_ITEM set ITEM_ID='5',ITEM_DESC='廠內組配工資',ITEM_UNIT='式',ITEM_QUANTITY =1,ITEM_UNIT_PRICE =null,ITEM_REMARK ='',TYPE_CODE_1 ='15',TYPE_CODE_2 ='15',SUB_TYPE_CODE ='',SYSTEM_MAIN='配電盤設備工程',SYSTEM_SUB='低壓開關箱設備工程',MODIFY_USER_ID ='kao',MODIFY_DATE =getdate(),EXCEL_ROW_ID =774 WHERE PROJECT_ITEM_ID ='P00151-774'</t>
    <phoneticPr fontId="8" type="noConversion"/>
  </si>
  <si>
    <t>P00151-775</t>
    <phoneticPr fontId="8" type="noConversion"/>
  </si>
  <si>
    <t>Update TND_PROJECT_ITEM set ITEM_ID='',ITEM_DESC='',ITEM_UNIT='',ITEM_QUANTITY =null,ITEM_UNIT_PRICE =null,ITEM_REMARK ='',TYPE_CODE_1 ='15',TYPE_CODE_2 ='15',SUB_TYPE_CODE ='',SYSTEM_MAIN='配電盤設備工程',SYSTEM_SUB='低壓開關箱設備工程',MODIFY_USER_ID ='kao',MODIFY_DATE =getdate(),EXCEL_ROW_ID =775 WHERE PROJECT_ITEM_ID ='P00151-775'</t>
    <phoneticPr fontId="8" type="noConversion"/>
  </si>
  <si>
    <t>(六七)</t>
    <phoneticPr fontId="8" type="noConversion"/>
  </si>
  <si>
    <t>1P2  PANEL</t>
    <phoneticPr fontId="8" type="noConversion"/>
  </si>
  <si>
    <t>P00151-776</t>
    <phoneticPr fontId="8" type="noConversion"/>
  </si>
  <si>
    <t>Update TND_PROJECT_ITEM set ITEM_ID='(六七)',ITEM_DESC='1P2  PANEL',ITEM_UNIT='',ITEM_QUANTITY =null,ITEM_UNIT_PRICE =null,ITEM_REMARK ='',TYPE_CODE_1 ='15',TYPE_CODE_2 ='15',SUB_TYPE_CODE ='',SYSTEM_MAIN='配電盤設備工程',SYSTEM_SUB='低壓開關箱設備工程',MODIFY_USER_ID ='kao',MODIFY_DATE =getdate(),EXCEL_ROW_ID =776 WHERE PROJECT_ITEM_ID ='P00151-776'</t>
    <phoneticPr fontId="8" type="noConversion"/>
  </si>
  <si>
    <t>P00151-777</t>
    <phoneticPr fontId="8" type="noConversion"/>
  </si>
  <si>
    <t>Update TND_PROJECT_ITEM set ITEM_ID='1',ITEM_DESC='CASE：SS41×2.0t',ITEM_UNIT='只',ITEM_QUANTITY =1,ITEM_UNIT_PRICE =null,ITEM_REMARK ='',TYPE_CODE_1 ='15',TYPE_CODE_2 ='15',SUB_TYPE_CODE ='',SYSTEM_MAIN='配電盤設備工程',SYSTEM_SUB='低壓開關箱設備工程',MODIFY_USER_ID ='kao',MODIFY_DATE =getdate(),EXCEL_ROW_ID =777 WHERE PROJECT_ITEM_ID ='P00151-777'</t>
    <phoneticPr fontId="8" type="noConversion"/>
  </si>
  <si>
    <t>P00151-778</t>
    <phoneticPr fontId="8" type="noConversion"/>
  </si>
  <si>
    <t>Update TND_PROJECT_ITEM set ITEM_ID='2',ITEM_DESC='NFB 3-100-75 10KA 380V Icu',ITEM_UNIT='只',ITEM_QUANTITY =1,ITEM_UNIT_PRICE =null,ITEM_REMARK ='士林、富士、三菱',TYPE_CODE_1 ='15',TYPE_CODE_2 ='15',SUB_TYPE_CODE ='',SYSTEM_MAIN='配電盤設備工程',SYSTEM_SUB='低壓開關箱設備工程',MODIFY_USER_ID ='kao',MODIFY_DATE =getdate(),EXCEL_ROW_ID =778 WHERE PROJECT_ITEM_ID ='P00151-778'</t>
    <phoneticPr fontId="8" type="noConversion"/>
  </si>
  <si>
    <t xml:space="preserve">ELCB 1P 20A 10KA 220V 30mA 0.1SEC </t>
    <phoneticPr fontId="8" type="noConversion"/>
  </si>
  <si>
    <t>P00151-779</t>
    <phoneticPr fontId="8" type="noConversion"/>
  </si>
  <si>
    <t>Update TND_PROJECT_ITEM set ITEM_ID='3',ITEM_DESC='ELCB 1P 20A 10KA 220V 30mA 0.1SEC ',ITEM_UNIT='只',ITEM_QUANTITY =15,ITEM_UNIT_PRICE =null,ITEM_REMARK ='士林、富士、三菱',TYPE_CODE_1 ='15',TYPE_CODE_2 ='15',SUB_TYPE_CODE ='',SYSTEM_MAIN='配電盤設備工程',SYSTEM_SUB='低壓開關箱設備工程',MODIFY_USER_ID ='kao',MODIFY_DATE =getdate(),EXCEL_ROW_ID =779 WHERE PROJECT_ITEM_ID ='P00151-779'</t>
    <phoneticPr fontId="8" type="noConversion"/>
  </si>
  <si>
    <t>P00151-780</t>
    <phoneticPr fontId="8" type="noConversion"/>
  </si>
  <si>
    <t>Update TND_PROJECT_ITEM set ITEM_ID='4',ITEM_DESC='完全二線式變壓器TR',ITEM_UNIT='只',ITEM_QUANTITY =1,ITEM_UNIT_PRICE =null,ITEM_REMARK ='國際、立石',TYPE_CODE_1 ='15',TYPE_CODE_2 ='15',SUB_TYPE_CODE ='',SYSTEM_MAIN='配電盤設備工程',SYSTEM_SUB='低壓開關箱設備工程',MODIFY_USER_ID ='kao',MODIFY_DATE =getdate(),EXCEL_ROW_ID =780 WHERE PROJECT_ITEM_ID ='P00151-780'</t>
    <phoneticPr fontId="8" type="noConversion"/>
  </si>
  <si>
    <t>P00151-781</t>
    <phoneticPr fontId="8" type="noConversion"/>
  </si>
  <si>
    <t>Update TND_PROJECT_ITEM set ITEM_ID='5',ITEM_DESC='完全二線端末器T/U',ITEM_UNIT='只',ITEM_QUANTITY =4,ITEM_UNIT_PRICE =null,ITEM_REMARK ='國際、立石',TYPE_CODE_1 ='15',TYPE_CODE_2 ='15',SUB_TYPE_CODE ='',SYSTEM_MAIN='配電盤設備工程',SYSTEM_SUB='低壓開關箱設備工程',MODIFY_USER_ID ='kao',MODIFY_DATE =getdate(),EXCEL_ROW_ID =781 WHERE PROJECT_ITEM_ID ='P00151-781'</t>
    <phoneticPr fontId="8" type="noConversion"/>
  </si>
  <si>
    <t>P00151-782</t>
    <phoneticPr fontId="8" type="noConversion"/>
  </si>
  <si>
    <t>Update TND_PROJECT_ITEM set ITEM_ID='6',ITEM_DESC='完全二線電驛RY',ITEM_UNIT='只',ITEM_QUANTITY =14,ITEM_UNIT_PRICE =null,ITEM_REMARK ='國際、立石',TYPE_CODE_1 ='15',TYPE_CODE_2 ='15',SUB_TYPE_CODE ='',SYSTEM_MAIN='配電盤設備工程',SYSTEM_SUB='低壓開關箱設備工程',MODIFY_USER_ID ='kao',MODIFY_DATE =getdate(),EXCEL_ROW_ID =782 WHERE PROJECT_ITEM_ID ='P00151-782'</t>
    <phoneticPr fontId="8" type="noConversion"/>
  </si>
  <si>
    <t>P00151-783</t>
    <phoneticPr fontId="8" type="noConversion"/>
  </si>
  <si>
    <t>Update TND_PROJECT_ITEM set ITEM_ID='7',ITEM_DESC='歐式保險絲組附斷電指示',ITEM_UNIT='組',ITEM_QUANTITY =1,ITEM_UNIT_PRICE =null,ITEM_REMARK ='',TYPE_CODE_1 ='15',TYPE_CODE_2 ='15',SUB_TYPE_CODE ='',SYSTEM_MAIN='配電盤設備工程',SYSTEM_SUB='低壓開關箱設備工程',MODIFY_USER_ID ='kao',MODIFY_DATE =getdate(),EXCEL_ROW_ID =783 WHERE PROJECT_ITEM_ID ='P00151-783'</t>
    <phoneticPr fontId="8" type="noConversion"/>
  </si>
  <si>
    <t>P00151-784</t>
    <phoneticPr fontId="8" type="noConversion"/>
  </si>
  <si>
    <t>Update TND_PROJECT_ITEM set ITEM_ID='8',ITEM_DESC='CU BUS 附熱縮絕緣',ITEM_UNIT='式',ITEM_QUANTITY =1,ITEM_UNIT_PRICE =null,ITEM_REMARK ='',TYPE_CODE_1 ='15',TYPE_CODE_2 ='15',SUB_TYPE_CODE ='',SYSTEM_MAIN='配電盤設備工程',SYSTEM_SUB='低壓開關箱設備工程',MODIFY_USER_ID ='kao',MODIFY_DATE =getdate(),EXCEL_ROW_ID =784 WHERE PROJECT_ITEM_ID ='P00151-784'</t>
    <phoneticPr fontId="8" type="noConversion"/>
  </si>
  <si>
    <t>P00151-785</t>
    <phoneticPr fontId="8" type="noConversion"/>
  </si>
  <si>
    <t>Update TND_PROJECT_ITEM set ITEM_ID='9',ITEM_DESC='PVC WIRE、DUCT',ITEM_UNIT='式',ITEM_QUANTITY =1,ITEM_UNIT_PRICE =null,ITEM_REMARK ='',TYPE_CODE_1 ='15',TYPE_CODE_2 ='15',SUB_TYPE_CODE ='',SYSTEM_MAIN='配電盤設備工程',SYSTEM_SUB='低壓開關箱設備工程',MODIFY_USER_ID ='kao',MODIFY_DATE =getdate(),EXCEL_ROW_ID =785 WHERE PROJECT_ITEM_ID ='P00151-785'</t>
    <phoneticPr fontId="8" type="noConversion"/>
  </si>
  <si>
    <r>
      <t>NP</t>
    </r>
    <r>
      <rPr>
        <sz val="12"/>
        <color indexed="8"/>
        <rFont val="細明體"/>
        <family val="3"/>
        <charset val="136"/>
      </rPr>
      <t>、</t>
    </r>
    <r>
      <rPr>
        <sz val="12"/>
        <color indexed="8"/>
        <rFont val="Times New Roman"/>
        <family val="1"/>
      </rPr>
      <t>NB</t>
    </r>
    <r>
      <rPr>
        <sz val="12"/>
        <color indexed="8"/>
        <rFont val="細明體"/>
        <family val="3"/>
        <charset val="136"/>
      </rPr>
      <t>、</t>
    </r>
    <r>
      <rPr>
        <sz val="12"/>
        <color indexed="8"/>
        <rFont val="Times New Roman"/>
        <family val="1"/>
      </rPr>
      <t>GB</t>
    </r>
    <r>
      <rPr>
        <sz val="12"/>
        <color indexed="8"/>
        <rFont val="細明體"/>
        <family val="3"/>
        <charset val="136"/>
      </rPr>
      <t>、五金零料</t>
    </r>
    <phoneticPr fontId="8" type="noConversion"/>
  </si>
  <si>
    <t>P00151-786</t>
    <phoneticPr fontId="8" type="noConversion"/>
  </si>
  <si>
    <t>Update TND_PROJECT_ITEM set ITEM_ID='10',ITEM_DESC='NP、NB、GB、五金零料',ITEM_UNIT='式',ITEM_QUANTITY =1,ITEM_UNIT_PRICE =null,ITEM_REMARK ='',TYPE_CODE_1 ='15',TYPE_CODE_2 ='15',SUB_TYPE_CODE ='',SYSTEM_MAIN='配電盤設備工程',SYSTEM_SUB='低壓開關箱設備工程',MODIFY_USER_ID ='kao',MODIFY_DATE =getdate(),EXCEL_ROW_ID =786 WHERE PROJECT_ITEM_ID ='P00151-786'</t>
    <phoneticPr fontId="8" type="noConversion"/>
  </si>
  <si>
    <t>P00151-787</t>
    <phoneticPr fontId="8" type="noConversion"/>
  </si>
  <si>
    <t>Update TND_PROJECT_ITEM set ITEM_ID='11',ITEM_DESC='廠內組配工資',ITEM_UNIT='式',ITEM_QUANTITY =1,ITEM_UNIT_PRICE =null,ITEM_REMARK ='',TYPE_CODE_1 ='15',TYPE_CODE_2 ='15',SUB_TYPE_CODE ='',SYSTEM_MAIN='配電盤設備工程',SYSTEM_SUB='低壓開關箱設備工程',MODIFY_USER_ID ='kao',MODIFY_DATE =getdate(),EXCEL_ROW_ID =787 WHERE PROJECT_ITEM_ID ='P00151-787'</t>
    <phoneticPr fontId="8" type="noConversion"/>
  </si>
  <si>
    <t>P00151-788</t>
    <phoneticPr fontId="8" type="noConversion"/>
  </si>
  <si>
    <t>Update TND_PROJECT_ITEM set ITEM_ID='',ITEM_DESC='',ITEM_UNIT='',ITEM_QUANTITY =null,ITEM_UNIT_PRICE =null,ITEM_REMARK ='',TYPE_CODE_1 ='15',TYPE_CODE_2 ='15',SUB_TYPE_CODE ='',SYSTEM_MAIN='配電盤設備工程',SYSTEM_SUB='低壓開關箱設備工程',MODIFY_USER_ID ='kao',MODIFY_DATE =getdate(),EXCEL_ROW_ID =788 WHERE PROJECT_ITEM_ID ='P00151-788'</t>
    <phoneticPr fontId="8" type="noConversion"/>
  </si>
  <si>
    <t>(六八)</t>
    <phoneticPr fontId="8" type="noConversion"/>
  </si>
  <si>
    <t>1L  PANEL</t>
    <phoneticPr fontId="8" type="noConversion"/>
  </si>
  <si>
    <t>P00151-789</t>
    <phoneticPr fontId="8" type="noConversion"/>
  </si>
  <si>
    <t>Update TND_PROJECT_ITEM set ITEM_ID='(六八)',ITEM_DESC='1L  PANEL',ITEM_UNIT='',ITEM_QUANTITY =null,ITEM_UNIT_PRICE =null,ITEM_REMARK ='',TYPE_CODE_1 ='15',TYPE_CODE_2 ='15',SUB_TYPE_CODE ='',SYSTEM_MAIN='配電盤設備工程',SYSTEM_SUB='低壓開關箱設備工程',MODIFY_USER_ID ='kao',MODIFY_DATE =getdate(),EXCEL_ROW_ID =789 WHERE PROJECT_ITEM_ID ='P00151-789'</t>
    <phoneticPr fontId="8" type="noConversion"/>
  </si>
  <si>
    <t>含S.P×6</t>
    <phoneticPr fontId="8" type="noConversion"/>
  </si>
  <si>
    <t>P00151-790</t>
    <phoneticPr fontId="8" type="noConversion"/>
  </si>
  <si>
    <t>Update TND_PROJECT_ITEM set ITEM_ID='1',ITEM_DESC='CASE：SS41×2.0t',ITEM_UNIT='只',ITEM_QUANTITY =1,ITEM_UNIT_PRICE =null,ITEM_REMARK ='含S.P×6',TYPE_CODE_1 ='15',TYPE_CODE_2 ='15',SUB_TYPE_CODE ='',SYSTEM_MAIN='配電盤設備工程',SYSTEM_SUB='低壓開關箱設備工程',MODIFY_USER_ID ='kao',MODIFY_DATE =getdate(),EXCEL_ROW_ID =790 WHERE PROJECT_ITEM_ID ='P00151-790'</t>
    <phoneticPr fontId="8" type="noConversion"/>
  </si>
  <si>
    <t>NFB 3-100-100 10KA 190V Icu</t>
    <phoneticPr fontId="8" type="noConversion"/>
  </si>
  <si>
    <t>P00151-791</t>
    <phoneticPr fontId="8" type="noConversion"/>
  </si>
  <si>
    <t>Update TND_PROJECT_ITEM set ITEM_ID='2',ITEM_DESC='NFB 3-100-100 10KA 190V Icu',ITEM_UNIT='只',ITEM_QUANTITY =1,ITEM_UNIT_PRICE =null,ITEM_REMARK ='士林、富士、三菱',TYPE_CODE_1 ='15',TYPE_CODE_2 ='15',SUB_TYPE_CODE ='',SYSTEM_MAIN='配電盤設備工程',SYSTEM_SUB='低壓開關箱設備工程',MODIFY_USER_ID ='kao',MODIFY_DATE =getdate(),EXCEL_ROW_ID =791 WHERE PROJECT_ITEM_ID ='P00151-791'</t>
    <phoneticPr fontId="8" type="noConversion"/>
  </si>
  <si>
    <t>NFB 3-50-30 10KA 190V Icu</t>
    <phoneticPr fontId="8" type="noConversion"/>
  </si>
  <si>
    <t>P00151-792</t>
    <phoneticPr fontId="8" type="noConversion"/>
  </si>
  <si>
    <t>Update TND_PROJECT_ITEM set ITEM_ID='3',ITEM_DESC='NFB 3-50-30 10KA 190V Icu',ITEM_UNIT='只',ITEM_QUANTITY =1,ITEM_UNIT_PRICE =null,ITEM_REMARK ='士林、富士、三菱',TYPE_CODE_1 ='15',TYPE_CODE_2 ='15',SUB_TYPE_CODE ='',SYSTEM_MAIN='配電盤設備工程',SYSTEM_SUB='低壓開關箱設備工程',MODIFY_USER_ID ='kao',MODIFY_DATE =getdate(),EXCEL_ROW_ID =792 WHERE PROJECT_ITEM_ID ='P00151-792'</t>
    <phoneticPr fontId="8" type="noConversion"/>
  </si>
  <si>
    <t>NFB 1-50-20 10KA 110V Icu</t>
    <phoneticPr fontId="8" type="noConversion"/>
  </si>
  <si>
    <t>P00151-793</t>
    <phoneticPr fontId="8" type="noConversion"/>
  </si>
  <si>
    <t>Update TND_PROJECT_ITEM set ITEM_ID='4',ITEM_DESC='NFB 1-50-20 10KA 110V Icu',ITEM_UNIT='只',ITEM_QUANTITY =16,ITEM_UNIT_PRICE =null,ITEM_REMARK ='士林、富士、三菱',TYPE_CODE_1 ='15',TYPE_CODE_2 ='15',SUB_TYPE_CODE ='',SYSTEM_MAIN='配電盤設備工程',SYSTEM_SUB='低壓開關箱設備工程',MODIFY_USER_ID ='kao',MODIFY_DATE =getdate(),EXCEL_ROW_ID =793 WHERE PROJECT_ITEM_ID ='P00151-793'</t>
    <phoneticPr fontId="8" type="noConversion"/>
  </si>
  <si>
    <t xml:space="preserve">ELCB 1P 20A 10KA 110V 30mA 0.1SEC </t>
    <phoneticPr fontId="8" type="noConversion"/>
  </si>
  <si>
    <t>P00151-794</t>
    <phoneticPr fontId="8" type="noConversion"/>
  </si>
  <si>
    <t>Update TND_PROJECT_ITEM set ITEM_ID='5',ITEM_DESC='ELCB 1P 20A 10KA 110V 30mA 0.1SEC ',ITEM_UNIT='只',ITEM_QUANTITY =6,ITEM_UNIT_PRICE =null,ITEM_REMARK ='士林、富士、三菱',TYPE_CODE_1 ='15',TYPE_CODE_2 ='15',SUB_TYPE_CODE ='',SYSTEM_MAIN='配電盤設備工程',SYSTEM_SUB='低壓開關箱設備工程',MODIFY_USER_ID ='kao',MODIFY_DATE =getdate(),EXCEL_ROW_ID =794 WHERE PROJECT_ITEM_ID ='P00151-794'</t>
    <phoneticPr fontId="8" type="noConversion"/>
  </si>
  <si>
    <t>TVSS 單相 40KA/φ(含警報接點、正弦波追蹤)</t>
    <phoneticPr fontId="8" type="noConversion"/>
  </si>
  <si>
    <t>P00151-795</t>
    <phoneticPr fontId="8" type="noConversion"/>
  </si>
  <si>
    <t>Update TND_PROJECT_ITEM set ITEM_ID='6',ITEM_DESC='TVSS 單相 40KA/φ(含警報接點、正弦波追蹤)',ITEM_UNIT='只',ITEM_QUANTITY =4,ITEM_UNIT_PRICE =null,ITEM_REMARK ='NST,ECI,LEGRAND',TYPE_CODE_1 ='15',TYPE_CODE_2 ='15',SUB_TYPE_CODE ='',SYSTEM_MAIN='配電盤設備工程',SYSTEM_SUB='低壓開關箱設備工程',MODIFY_USER_ID ='kao',MODIFY_DATE =getdate(),EXCEL_ROW_ID =795 WHERE PROJECT_ITEM_ID ='P00151-795'</t>
    <phoneticPr fontId="8" type="noConversion"/>
  </si>
  <si>
    <t>P00151-796</t>
    <phoneticPr fontId="8" type="noConversion"/>
  </si>
  <si>
    <t>Update TND_PROJECT_ITEM set ITEM_ID='7',ITEM_DESC='HRC FUSE for TVSP 3P 100A附座',ITEM_UNIT='組',ITEM_QUANTITY =1,ITEM_UNIT_PRICE =null,ITEM_REMARK ='',TYPE_CODE_1 ='15',TYPE_CODE_2 ='15',SUB_TYPE_CODE ='',SYSTEM_MAIN='配電盤設備工程',SYSTEM_SUB='低壓開關箱設備工程',MODIFY_USER_ID ='kao',MODIFY_DATE =getdate(),EXCEL_ROW_ID =796 WHERE PROJECT_ITEM_ID ='P00151-796'</t>
    <phoneticPr fontId="8" type="noConversion"/>
  </si>
  <si>
    <t>含S.P×6</t>
    <phoneticPr fontId="8" type="noConversion"/>
  </si>
  <si>
    <t>P00151-797</t>
    <phoneticPr fontId="8" type="noConversion"/>
  </si>
  <si>
    <t>Update TND_PROJECT_ITEM set ITEM_ID='8',ITEM_DESC='CU BUS 附熱縮絕緣',ITEM_UNIT='式',ITEM_QUANTITY =1,ITEM_UNIT_PRICE =null,ITEM_REMARK ='含S.P×6',TYPE_CODE_1 ='15',TYPE_CODE_2 ='15',SUB_TYPE_CODE ='',SYSTEM_MAIN='配電盤設備工程',SYSTEM_SUB='低壓開關箱設備工程',MODIFY_USER_ID ='kao',MODIFY_DATE =getdate(),EXCEL_ROW_ID =797 WHERE PROJECT_ITEM_ID ='P00151-797'</t>
    <phoneticPr fontId="8" type="noConversion"/>
  </si>
  <si>
    <t>P00151-798</t>
    <phoneticPr fontId="8" type="noConversion"/>
  </si>
  <si>
    <t>Update TND_PROJECT_ITEM set ITEM_ID='9',ITEM_DESC='PVC WIRE、DUCT',ITEM_UNIT='式',ITEM_QUANTITY =1,ITEM_UNIT_PRICE =null,ITEM_REMARK ='含S.P×6',TYPE_CODE_1 ='15',TYPE_CODE_2 ='15',SUB_TYPE_CODE ='',SYSTEM_MAIN='配電盤設備工程',SYSTEM_SUB='低壓開關箱設備工程',MODIFY_USER_ID ='kao',MODIFY_DATE =getdate(),EXCEL_ROW_ID =798 WHERE PROJECT_ITEM_ID ='P00151-798'</t>
    <phoneticPr fontId="8" type="noConversion"/>
  </si>
  <si>
    <t>P00151-799</t>
    <phoneticPr fontId="8" type="noConversion"/>
  </si>
  <si>
    <t>Update TND_PROJECT_ITEM set ITEM_ID='10',ITEM_DESC='NP、NB、GB、五金零料',ITEM_UNIT='式',ITEM_QUANTITY =1,ITEM_UNIT_PRICE =null,ITEM_REMARK ='含S.P×6',TYPE_CODE_1 ='15',TYPE_CODE_2 ='15',SUB_TYPE_CODE ='',SYSTEM_MAIN='配電盤設備工程',SYSTEM_SUB='低壓開關箱設備工程',MODIFY_USER_ID ='kao',MODIFY_DATE =getdate(),EXCEL_ROW_ID =799 WHERE PROJECT_ITEM_ID ='P00151-799'</t>
    <phoneticPr fontId="8" type="noConversion"/>
  </si>
  <si>
    <t>P00151-800</t>
    <phoneticPr fontId="8" type="noConversion"/>
  </si>
  <si>
    <t>Update TND_PROJECT_ITEM set ITEM_ID='11',ITEM_DESC='廠內組配工資',ITEM_UNIT='式',ITEM_QUANTITY =1,ITEM_UNIT_PRICE =null,ITEM_REMARK ='含S.P×6',TYPE_CODE_1 ='15',TYPE_CODE_2 ='15',SUB_TYPE_CODE ='',SYSTEM_MAIN='配電盤設備工程',SYSTEM_SUB='低壓開關箱設備工程',MODIFY_USER_ID ='kao',MODIFY_DATE =getdate(),EXCEL_ROW_ID =800 WHERE PROJECT_ITEM_ID ='P00151-800'</t>
    <phoneticPr fontId="8" type="noConversion"/>
  </si>
  <si>
    <t>P00151-801</t>
    <phoneticPr fontId="8" type="noConversion"/>
  </si>
  <si>
    <t>Update TND_PROJECT_ITEM set ITEM_ID='',ITEM_DESC='',ITEM_UNIT='',ITEM_QUANTITY =null,ITEM_UNIT_PRICE =null,ITEM_REMARK ='',TYPE_CODE_1 ='15',TYPE_CODE_2 ='15',SUB_TYPE_CODE ='',SYSTEM_MAIN='配電盤設備工程',SYSTEM_SUB='低壓開關箱設備工程',MODIFY_USER_ID ='kao',MODIFY_DATE =getdate(),EXCEL_ROW_ID =801 WHERE PROJECT_ITEM_ID ='P00151-801'</t>
    <phoneticPr fontId="8" type="noConversion"/>
  </si>
  <si>
    <t>(六九)</t>
    <phoneticPr fontId="8" type="noConversion"/>
  </si>
  <si>
    <t>EA1  PANEL</t>
    <phoneticPr fontId="8" type="noConversion"/>
  </si>
  <si>
    <t>P00151-802</t>
    <phoneticPr fontId="8" type="noConversion"/>
  </si>
  <si>
    <t>Update TND_PROJECT_ITEM set ITEM_ID='(六九)',ITEM_DESC='EA1  PANEL',ITEM_UNIT='',ITEM_QUANTITY =null,ITEM_UNIT_PRICE =null,ITEM_REMARK ='',TYPE_CODE_1 ='15',TYPE_CODE_2 ='15',SUB_TYPE_CODE ='',SYSTEM_MAIN='配電盤設備工程',SYSTEM_SUB='低壓開關箱設備工程',MODIFY_USER_ID ='kao',MODIFY_DATE =getdate(),EXCEL_ROW_ID =802 WHERE PROJECT_ITEM_ID ='P00151-802'</t>
    <phoneticPr fontId="8" type="noConversion"/>
  </si>
  <si>
    <t>P00151-803</t>
    <phoneticPr fontId="8" type="noConversion"/>
  </si>
  <si>
    <t>Update TND_PROJECT_ITEM set ITEM_ID='1',ITEM_DESC='CASE：SS41×2.0t',ITEM_UNIT='只',ITEM_QUANTITY =1,ITEM_UNIT_PRICE =null,ITEM_REMARK ='',TYPE_CODE_1 ='15',TYPE_CODE_2 ='15',SUB_TYPE_CODE ='',SYSTEM_MAIN='配電盤設備工程',SYSTEM_SUB='低壓開關箱設備工程',MODIFY_USER_ID ='kao',MODIFY_DATE =getdate(),EXCEL_ROW_ID =803 WHERE PROJECT_ITEM_ID ='P00151-803'</t>
    <phoneticPr fontId="8" type="noConversion"/>
  </si>
  <si>
    <t>NFB 3-100-60 10KA 190V Icu</t>
    <phoneticPr fontId="8" type="noConversion"/>
  </si>
  <si>
    <t>P00151-804</t>
    <phoneticPr fontId="8" type="noConversion"/>
  </si>
  <si>
    <t>Update TND_PROJECT_ITEM set ITEM_ID='2',ITEM_DESC='NFB 3-100-60 10KA 190V Icu',ITEM_UNIT='只',ITEM_QUANTITY =1,ITEM_UNIT_PRICE =null,ITEM_REMARK ='士林、富士、三菱',TYPE_CODE_1 ='15',TYPE_CODE_2 ='15',SUB_TYPE_CODE ='',SYSTEM_MAIN='配電盤設備工程',SYSTEM_SUB='低壓開關箱設備工程',MODIFY_USER_ID ='kao',MODIFY_DATE =getdate(),EXCEL_ROW_ID =804 WHERE PROJECT_ITEM_ID ='P00151-804'</t>
    <phoneticPr fontId="8" type="noConversion"/>
  </si>
  <si>
    <t>NFB 1-50-20 10KA 110V Icu</t>
    <phoneticPr fontId="8" type="noConversion"/>
  </si>
  <si>
    <t>P00151-805</t>
    <phoneticPr fontId="8" type="noConversion"/>
  </si>
  <si>
    <t>Update TND_PROJECT_ITEM set ITEM_ID='3',ITEM_DESC='NFB 1-50-20 10KA 110V Icu',ITEM_UNIT='只',ITEM_QUANTITY =6,ITEM_UNIT_PRICE =null,ITEM_REMARK ='士林、富士、三菱',TYPE_CODE_1 ='15',TYPE_CODE_2 ='15',SUB_TYPE_CODE ='',SYSTEM_MAIN='配電盤設備工程',SYSTEM_SUB='低壓開關箱設備工程',MODIFY_USER_ID ='kao',MODIFY_DATE =getdate(),EXCEL_ROW_ID =805 WHERE PROJECT_ITEM_ID ='P00151-805'</t>
    <phoneticPr fontId="8" type="noConversion"/>
  </si>
  <si>
    <r>
      <t>CU BUS</t>
    </r>
    <r>
      <rPr>
        <sz val="12"/>
        <color indexed="8"/>
        <rFont val="細明體"/>
        <family val="3"/>
        <charset val="136"/>
      </rPr>
      <t>、</t>
    </r>
    <r>
      <rPr>
        <sz val="12"/>
        <color indexed="8"/>
        <rFont val="Times New Roman"/>
        <family val="1"/>
      </rPr>
      <t>NP</t>
    </r>
    <r>
      <rPr>
        <sz val="12"/>
        <color indexed="8"/>
        <rFont val="細明體"/>
        <family val="3"/>
        <charset val="136"/>
      </rPr>
      <t>、</t>
    </r>
    <r>
      <rPr>
        <sz val="12"/>
        <color indexed="8"/>
        <rFont val="Times New Roman"/>
        <family val="1"/>
      </rPr>
      <t>NB</t>
    </r>
    <r>
      <rPr>
        <sz val="12"/>
        <color indexed="8"/>
        <rFont val="細明體"/>
        <family val="3"/>
        <charset val="136"/>
      </rPr>
      <t>、</t>
    </r>
    <r>
      <rPr>
        <sz val="12"/>
        <color indexed="8"/>
        <rFont val="Times New Roman"/>
        <family val="1"/>
      </rPr>
      <t>GB</t>
    </r>
    <r>
      <rPr>
        <sz val="12"/>
        <color indexed="8"/>
        <rFont val="細明體"/>
        <family val="3"/>
        <charset val="136"/>
      </rPr>
      <t>、五金零料</t>
    </r>
    <phoneticPr fontId="8" type="noConversion"/>
  </si>
  <si>
    <t>P00151-806</t>
    <phoneticPr fontId="8" type="noConversion"/>
  </si>
  <si>
    <t>Update TND_PROJECT_ITEM set ITEM_ID='4',ITEM_DESC='CU BUS、NP、NB、GB、五金零料',ITEM_UNIT='式',ITEM_QUANTITY =1,ITEM_UNIT_PRICE =null,ITEM_REMARK ='',TYPE_CODE_1 ='15',TYPE_CODE_2 ='15',SUB_TYPE_CODE ='',SYSTEM_MAIN='配電盤設備工程',SYSTEM_SUB='低壓開關箱設備工程',MODIFY_USER_ID ='kao',MODIFY_DATE =getdate(),EXCEL_ROW_ID =806 WHERE PROJECT_ITEM_ID ='P00151-806'</t>
    <phoneticPr fontId="8" type="noConversion"/>
  </si>
  <si>
    <t>P00151-807</t>
    <phoneticPr fontId="8" type="noConversion"/>
  </si>
  <si>
    <t>Update TND_PROJECT_ITEM set ITEM_ID='5',ITEM_DESC='廠內組配工資',ITEM_UNIT='式',ITEM_QUANTITY =1,ITEM_UNIT_PRICE =null,ITEM_REMARK ='',TYPE_CODE_1 ='15',TYPE_CODE_2 ='15',SUB_TYPE_CODE ='',SYSTEM_MAIN='配電盤設備工程',SYSTEM_SUB='低壓開關箱設備工程',MODIFY_USER_ID ='kao',MODIFY_DATE =getdate(),EXCEL_ROW_ID =807 WHERE PROJECT_ITEM_ID ='P00151-807'</t>
    <phoneticPr fontId="8" type="noConversion"/>
  </si>
  <si>
    <t>P00151-808</t>
    <phoneticPr fontId="8" type="noConversion"/>
  </si>
  <si>
    <t>Update TND_PROJECT_ITEM set ITEM_ID='',ITEM_DESC='',ITEM_UNIT='',ITEM_QUANTITY =null,ITEM_UNIT_PRICE =null,ITEM_REMARK ='',TYPE_CODE_1 ='15',TYPE_CODE_2 ='15',SUB_TYPE_CODE ='',SYSTEM_MAIN='配電盤設備工程',SYSTEM_SUB='低壓開關箱設備工程',MODIFY_USER_ID ='kao',MODIFY_DATE =getdate(),EXCEL_ROW_ID =808 WHERE PROJECT_ITEM_ID ='P00151-808'</t>
    <phoneticPr fontId="8" type="noConversion"/>
  </si>
  <si>
    <t>(七十</t>
    <phoneticPr fontId="8" type="noConversion"/>
  </si>
  <si>
    <t>EA2  PANEL</t>
    <phoneticPr fontId="8" type="noConversion"/>
  </si>
  <si>
    <t>屬基地台業者</t>
    <phoneticPr fontId="8" type="noConversion"/>
  </si>
  <si>
    <t>P00151-809</t>
    <phoneticPr fontId="8" type="noConversion"/>
  </si>
  <si>
    <t>Update TND_PROJECT_ITEM set ITEM_ID='(七十',ITEM_DESC='EA2  PANEL',ITEM_UNIT='',ITEM_QUANTITY =null,ITEM_UNIT_PRICE =null,ITEM_REMARK ='屬基地台業者',TYPE_CODE_1 ='15',TYPE_CODE_2 ='15',SUB_TYPE_CODE ='',SYSTEM_MAIN='配電盤設備工程',SYSTEM_SUB='低壓開關箱設備工程',MODIFY_USER_ID ='kao',MODIFY_DATE =getdate(),EXCEL_ROW_ID =809 WHERE PROJECT_ITEM_ID ='P00151-809'</t>
    <phoneticPr fontId="8" type="noConversion"/>
  </si>
  <si>
    <t>P00151-810</t>
    <phoneticPr fontId="8" type="noConversion"/>
  </si>
  <si>
    <t>Update TND_PROJECT_ITEM set ITEM_ID='',ITEM_DESC='',ITEM_UNIT='',ITEM_QUANTITY =null,ITEM_UNIT_PRICE =null,ITEM_REMARK ='',TYPE_CODE_1 ='15',TYPE_CODE_2 ='15',SUB_TYPE_CODE ='',SYSTEM_MAIN='配電盤設備工程',SYSTEM_SUB='低壓開關箱設備工程',MODIFY_USER_ID ='kao',MODIFY_DATE =getdate(),EXCEL_ROW_ID =810 WHERE PROJECT_ITEM_ID ='P00151-810'</t>
    <phoneticPr fontId="8" type="noConversion"/>
  </si>
  <si>
    <t>(七一)</t>
    <phoneticPr fontId="8" type="noConversion"/>
  </si>
  <si>
    <t>1P3  PANEL</t>
    <phoneticPr fontId="8" type="noConversion"/>
  </si>
  <si>
    <t>P00151-811</t>
    <phoneticPr fontId="8" type="noConversion"/>
  </si>
  <si>
    <t>Update TND_PROJECT_ITEM set ITEM_ID='(七一)',ITEM_DESC='1P3  PANEL',ITEM_UNIT='',ITEM_QUANTITY =null,ITEM_UNIT_PRICE =null,ITEM_REMARK ='',TYPE_CODE_1 ='15',TYPE_CODE_2 ='15',SUB_TYPE_CODE ='',SYSTEM_MAIN='配電盤設備工程',SYSTEM_SUB='低壓開關箱設備工程',MODIFY_USER_ID ='kao',MODIFY_DATE =getdate(),EXCEL_ROW_ID =811 WHERE PROJECT_ITEM_ID ='P00151-811'</t>
    <phoneticPr fontId="8" type="noConversion"/>
  </si>
  <si>
    <t>P00151-812</t>
    <phoneticPr fontId="8" type="noConversion"/>
  </si>
  <si>
    <t>Update TND_PROJECT_ITEM set ITEM_ID='1',ITEM_DESC='CASE：SS41×2.0t',ITEM_UNIT='只',ITEM_QUANTITY =1,ITEM_UNIT_PRICE =null,ITEM_REMARK ='',TYPE_CODE_1 ='15',TYPE_CODE_2 ='15',SUB_TYPE_CODE ='',SYSTEM_MAIN='配電盤設備工程',SYSTEM_SUB='低壓開關箱設備工程',MODIFY_USER_ID ='kao',MODIFY_DATE =getdate(),EXCEL_ROW_ID =812 WHERE PROJECT_ITEM_ID ='P00151-812'</t>
    <phoneticPr fontId="8" type="noConversion"/>
  </si>
  <si>
    <t>NFB 3-600-500 30KA 380V Icu</t>
    <phoneticPr fontId="8" type="noConversion"/>
  </si>
  <si>
    <t>P00151-813</t>
    <phoneticPr fontId="8" type="noConversion"/>
  </si>
  <si>
    <t>Update TND_PROJECT_ITEM set ITEM_ID='2',ITEM_DESC='NFB 3-600-500 30KA 380V Icu',ITEM_UNIT='只',ITEM_QUANTITY =1,ITEM_UNIT_PRICE =null,ITEM_REMARK ='士林、富士、三菱',TYPE_CODE_1 ='15',TYPE_CODE_2 ='15',SUB_TYPE_CODE ='',SYSTEM_MAIN='配電盤設備工程',SYSTEM_SUB='低壓開關箱設備工程',MODIFY_USER_ID ='kao',MODIFY_DATE =getdate(),EXCEL_ROW_ID =813 WHERE PROJECT_ITEM_ID ='P00151-813'</t>
    <phoneticPr fontId="8" type="noConversion"/>
  </si>
  <si>
    <t>NFB 3-225-125 30KA 380V Icu</t>
    <phoneticPr fontId="8" type="noConversion"/>
  </si>
  <si>
    <t>P00151-814</t>
    <phoneticPr fontId="8" type="noConversion"/>
  </si>
  <si>
    <t>Update TND_PROJECT_ITEM set ITEM_ID='3',ITEM_DESC='NFB 3-225-125 30KA 380V Icu',ITEM_UNIT='只',ITEM_QUANTITY =1,ITEM_UNIT_PRICE =null,ITEM_REMARK ='士林、富士、三菱',TYPE_CODE_1 ='15',TYPE_CODE_2 ='15',SUB_TYPE_CODE ='',SYSTEM_MAIN='配電盤設備工程',SYSTEM_SUB='低壓開關箱設備工程',MODIFY_USER_ID ='kao',MODIFY_DATE =getdate(),EXCEL_ROW_ID =814 WHERE PROJECT_ITEM_ID ='P00151-814'</t>
    <phoneticPr fontId="8" type="noConversion"/>
  </si>
  <si>
    <t>NFB 3-50-40 30KA 380V Icu</t>
    <phoneticPr fontId="8" type="noConversion"/>
  </si>
  <si>
    <t>P00151-815</t>
    <phoneticPr fontId="8" type="noConversion"/>
  </si>
  <si>
    <t>Update TND_PROJECT_ITEM set ITEM_ID='4',ITEM_DESC='NFB 3-50-40 30KA 380V Icu',ITEM_UNIT='只',ITEM_QUANTITY =2,ITEM_UNIT_PRICE =null,ITEM_REMARK ='士林、富士、三菱',TYPE_CODE_1 ='15',TYPE_CODE_2 ='15',SUB_TYPE_CODE ='',SYSTEM_MAIN='配電盤設備工程',SYSTEM_SUB='低壓開關箱設備工程',MODIFY_USER_ID ='kao',MODIFY_DATE =getdate(),EXCEL_ROW_ID =815 WHERE PROJECT_ITEM_ID ='P00151-815'</t>
    <phoneticPr fontId="8" type="noConversion"/>
  </si>
  <si>
    <t>NFB 3-50-20 30KA 380V Icu</t>
    <phoneticPr fontId="8" type="noConversion"/>
  </si>
  <si>
    <t>P00151-816</t>
    <phoneticPr fontId="8" type="noConversion"/>
  </si>
  <si>
    <t>Update TND_PROJECT_ITEM set ITEM_ID='5',ITEM_DESC='NFB 3-50-20 30KA 380V Icu',ITEM_UNIT='只',ITEM_QUANTITY =1,ITEM_UNIT_PRICE =null,ITEM_REMARK ='士林、富士、三菱',TYPE_CODE_1 ='15',TYPE_CODE_2 ='15',SUB_TYPE_CODE ='',SYSTEM_MAIN='配電盤設備工程',SYSTEM_SUB='低壓開關箱設備工程',MODIFY_USER_ID ='kao',MODIFY_DATE =getdate(),EXCEL_ROW_ID =816 WHERE PROJECT_ITEM_ID ='P00151-816'</t>
    <phoneticPr fontId="8" type="noConversion"/>
  </si>
  <si>
    <t>NFB 1-50-20 30KA 220V Icu (2P代)</t>
    <phoneticPr fontId="8" type="noConversion"/>
  </si>
  <si>
    <t>P00151-817</t>
    <phoneticPr fontId="8" type="noConversion"/>
  </si>
  <si>
    <t>Update TND_PROJECT_ITEM set ITEM_ID='6',ITEM_DESC='NFB 1-50-20 30KA 220V Icu (2P代)',ITEM_UNIT='只',ITEM_QUANTITY =5,ITEM_UNIT_PRICE =null,ITEM_REMARK ='士林、富士、三菱',TYPE_CODE_1 ='15',TYPE_CODE_2 ='15',SUB_TYPE_CODE ='',SYSTEM_MAIN='配電盤設備工程',SYSTEM_SUB='低壓開關箱設備工程',MODIFY_USER_ID ='kao',MODIFY_DATE =getdate(),EXCEL_ROW_ID =817 WHERE PROJECT_ITEM_ID ='P00151-817'</t>
    <phoneticPr fontId="8" type="noConversion"/>
  </si>
  <si>
    <t>NFB 1-50-15 30KA 220V Icu (2P代)</t>
    <phoneticPr fontId="8" type="noConversion"/>
  </si>
  <si>
    <t>P00151-818</t>
    <phoneticPr fontId="8" type="noConversion"/>
  </si>
  <si>
    <t>Update TND_PROJECT_ITEM set ITEM_ID='7',ITEM_DESC='NFB 1-50-15 30KA 220V Icu (2P代)',ITEM_UNIT='只',ITEM_QUANTITY =1,ITEM_UNIT_PRICE =null,ITEM_REMARK ='士林、富士、三菱',TYPE_CODE_1 ='15',TYPE_CODE_2 ='15',SUB_TYPE_CODE ='',SYSTEM_MAIN='配電盤設備工程',SYSTEM_SUB='低壓開關箱設備工程',MODIFY_USER_ID ='kao',MODIFY_DATE =getdate(),EXCEL_ROW_ID =818 WHERE PROJECT_ITEM_ID ='P00151-818'</t>
    <phoneticPr fontId="8" type="noConversion"/>
  </si>
  <si>
    <t xml:space="preserve">ELCB 3P 100A 30KA 380V 30mA 0.1SEC </t>
    <phoneticPr fontId="8" type="noConversion"/>
  </si>
  <si>
    <t>P00151-819</t>
    <phoneticPr fontId="8" type="noConversion"/>
  </si>
  <si>
    <t>Update TND_PROJECT_ITEM set ITEM_ID='8',ITEM_DESC='ELCB 3P 100A 30KA 380V 30mA 0.1SEC ',ITEM_UNIT='只',ITEM_QUANTITY =1,ITEM_UNIT_PRICE =null,ITEM_REMARK ='士林、富士、三菱',TYPE_CODE_1 ='15',TYPE_CODE_2 ='15',SUB_TYPE_CODE ='',SYSTEM_MAIN='配電盤設備工程',SYSTEM_SUB='低壓開關箱設備工程',MODIFY_USER_ID ='kao',MODIFY_DATE =getdate(),EXCEL_ROW_ID =819 WHERE PROJECT_ITEM_ID ='P00151-819'</t>
    <phoneticPr fontId="8" type="noConversion"/>
  </si>
  <si>
    <t xml:space="preserve">ELCB 3P 75A 30KA 380V 30mA 0.1SEC </t>
    <phoneticPr fontId="8" type="noConversion"/>
  </si>
  <si>
    <t>P00151-820</t>
    <phoneticPr fontId="8" type="noConversion"/>
  </si>
  <si>
    <t>Update TND_PROJECT_ITEM set ITEM_ID='9',ITEM_DESC='ELCB 3P 75A 30KA 380V 30mA 0.1SEC ',ITEM_UNIT='只',ITEM_QUANTITY =1,ITEM_UNIT_PRICE =null,ITEM_REMARK ='士林、富士、三菱',TYPE_CODE_1 ='15',TYPE_CODE_2 ='15',SUB_TYPE_CODE ='',SYSTEM_MAIN='配電盤設備工程',SYSTEM_SUB='低壓開關箱設備工程',MODIFY_USER_ID ='kao',MODIFY_DATE =getdate(),EXCEL_ROW_ID =820 WHERE PROJECT_ITEM_ID ='P00151-820'</t>
    <phoneticPr fontId="8" type="noConversion"/>
  </si>
  <si>
    <t xml:space="preserve">ELCB 3P 40A 30KA 380V 30mA 0.1SEC </t>
    <phoneticPr fontId="8" type="noConversion"/>
  </si>
  <si>
    <t>P00151-821</t>
    <phoneticPr fontId="8" type="noConversion"/>
  </si>
  <si>
    <t>Update TND_PROJECT_ITEM set ITEM_ID='10',ITEM_DESC='ELCB 3P 40A 30KA 380V 30mA 0.1SEC ',ITEM_UNIT='只',ITEM_QUANTITY =1,ITEM_UNIT_PRICE =null,ITEM_REMARK ='士林、富士、三菱',TYPE_CODE_1 ='15',TYPE_CODE_2 ='15',SUB_TYPE_CODE ='',SYSTEM_MAIN='配電盤設備工程',SYSTEM_SUB='低壓開關箱設備工程',MODIFY_USER_ID ='kao',MODIFY_DATE =getdate(),EXCEL_ROW_ID =821 WHERE PROJECT_ITEM_ID ='P00151-821'</t>
    <phoneticPr fontId="8" type="noConversion"/>
  </si>
  <si>
    <t xml:space="preserve">ELCB 3P 20A 30KA 380V 30mA 0.1SEC </t>
    <phoneticPr fontId="8" type="noConversion"/>
  </si>
  <si>
    <t>P00151-822</t>
    <phoneticPr fontId="8" type="noConversion"/>
  </si>
  <si>
    <t>Update TND_PROJECT_ITEM set ITEM_ID='11',ITEM_DESC='ELCB 3P 20A 30KA 380V 30mA 0.1SEC ',ITEM_UNIT='只',ITEM_QUANTITY =1,ITEM_UNIT_PRICE =null,ITEM_REMARK ='士林、富士、三菱',TYPE_CODE_1 ='15',TYPE_CODE_2 ='15',SUB_TYPE_CODE ='',SYSTEM_MAIN='配電盤設備工程',SYSTEM_SUB='低壓開關箱設備工程',MODIFY_USER_ID ='kao',MODIFY_DATE =getdate(),EXCEL_ROW_ID =822 WHERE PROJECT_ITEM_ID ='P00151-822'</t>
    <phoneticPr fontId="8" type="noConversion"/>
  </si>
  <si>
    <t>ELCB 1P 40A 30KA 220V 30mA 0.1SEC (3P代)</t>
    <phoneticPr fontId="8" type="noConversion"/>
  </si>
  <si>
    <t>P00151-823</t>
    <phoneticPr fontId="8" type="noConversion"/>
  </si>
  <si>
    <t>Update TND_PROJECT_ITEM set ITEM_ID='12',ITEM_DESC='ELCB 1P 40A 30KA 220V 30mA 0.1SEC (3P代)',ITEM_UNIT='只',ITEM_QUANTITY =3,ITEM_UNIT_PRICE =null,ITEM_REMARK ='士林、富士、三菱',TYPE_CODE_1 ='15',TYPE_CODE_2 ='15',SUB_TYPE_CODE ='',SYSTEM_MAIN='配電盤設備工程',SYSTEM_SUB='低壓開關箱設備工程',MODIFY_USER_ID ='kao',MODIFY_DATE =getdate(),EXCEL_ROW_ID =823 WHERE PROJECT_ITEM_ID ='P00151-823'</t>
    <phoneticPr fontId="8" type="noConversion"/>
  </si>
  <si>
    <t>ELCB 1P 20A 30KA 220V 30mA 0.1SEC (3P代)</t>
    <phoneticPr fontId="8" type="noConversion"/>
  </si>
  <si>
    <t>P00151-824</t>
    <phoneticPr fontId="8" type="noConversion"/>
  </si>
  <si>
    <t>Update TND_PROJECT_ITEM set ITEM_ID='13',ITEM_DESC='ELCB 1P 20A 30KA 220V 30mA 0.1SEC (3P代)',ITEM_UNIT='只',ITEM_QUANTITY =5,ITEM_UNIT_PRICE =null,ITEM_REMARK ='士林、富士、三菱',TYPE_CODE_1 ='15',TYPE_CODE_2 ='15',SUB_TYPE_CODE ='',SYSTEM_MAIN='配電盤設備工程',SYSTEM_SUB='低壓開關箱設備工程',MODIFY_USER_ID ='kao',MODIFY_DATE =getdate(),EXCEL_ROW_ID =824 WHERE PROJECT_ITEM_ID ='P00151-824'</t>
    <phoneticPr fontId="8" type="noConversion"/>
  </si>
  <si>
    <t>CU BUS附熱縮絕緣套</t>
    <phoneticPr fontId="8" type="noConversion"/>
  </si>
  <si>
    <t>P00151-825</t>
    <phoneticPr fontId="8" type="noConversion"/>
  </si>
  <si>
    <t>Update TND_PROJECT_ITEM set ITEM_ID='14',ITEM_DESC='CU BUS附熱縮絕緣套',ITEM_UNIT='式',ITEM_QUANTITY =1,ITEM_UNIT_PRICE =null,ITEM_REMARK ='',TYPE_CODE_1 ='15',TYPE_CODE_2 ='15',SUB_TYPE_CODE ='',SYSTEM_MAIN='配電盤設備工程',SYSTEM_SUB='低壓開關箱設備工程',MODIFY_USER_ID ='kao',MODIFY_DATE =getdate(),EXCEL_ROW_ID =825 WHERE PROJECT_ITEM_ID ='P00151-825'</t>
    <phoneticPr fontId="8" type="noConversion"/>
  </si>
  <si>
    <r>
      <t>NP</t>
    </r>
    <r>
      <rPr>
        <sz val="12"/>
        <color indexed="8"/>
        <rFont val="細明體"/>
        <family val="3"/>
        <charset val="136"/>
      </rPr>
      <t>、</t>
    </r>
    <r>
      <rPr>
        <sz val="12"/>
        <color indexed="8"/>
        <rFont val="Times New Roman"/>
        <family val="1"/>
      </rPr>
      <t>NB</t>
    </r>
    <r>
      <rPr>
        <sz val="12"/>
        <color indexed="8"/>
        <rFont val="細明體"/>
        <family val="3"/>
        <charset val="136"/>
      </rPr>
      <t>、</t>
    </r>
    <r>
      <rPr>
        <sz val="12"/>
        <color indexed="8"/>
        <rFont val="Times New Roman"/>
        <family val="1"/>
      </rPr>
      <t>GB</t>
    </r>
    <r>
      <rPr>
        <sz val="12"/>
        <color indexed="8"/>
        <rFont val="細明體"/>
        <family val="3"/>
        <charset val="136"/>
      </rPr>
      <t>、五金零料</t>
    </r>
    <phoneticPr fontId="8" type="noConversion"/>
  </si>
  <si>
    <t>P00151-826</t>
    <phoneticPr fontId="8" type="noConversion"/>
  </si>
  <si>
    <t>Update TND_PROJECT_ITEM set ITEM_ID='15',ITEM_DESC='NP、NB、GB、五金零料',ITEM_UNIT='式',ITEM_QUANTITY =1,ITEM_UNIT_PRICE =null,ITEM_REMARK ='',TYPE_CODE_1 ='15',TYPE_CODE_2 ='15',SUB_TYPE_CODE ='',SYSTEM_MAIN='配電盤設備工程',SYSTEM_SUB='低壓開關箱設備工程',MODIFY_USER_ID ='kao',MODIFY_DATE =getdate(),EXCEL_ROW_ID =826 WHERE PROJECT_ITEM_ID ='P00151-826'</t>
    <phoneticPr fontId="8" type="noConversion"/>
  </si>
  <si>
    <t>P00151-827</t>
    <phoneticPr fontId="8" type="noConversion"/>
  </si>
  <si>
    <t>Update TND_PROJECT_ITEM set ITEM_ID='16',ITEM_DESC='廠內組配工資',ITEM_UNIT='式',ITEM_QUANTITY =1,ITEM_UNIT_PRICE =null,ITEM_REMARK ='',TYPE_CODE_1 ='15',TYPE_CODE_2 ='15',SUB_TYPE_CODE ='',SYSTEM_MAIN='配電盤設備工程',SYSTEM_SUB='低壓開關箱設備工程',MODIFY_USER_ID ='kao',MODIFY_DATE =getdate(),EXCEL_ROW_ID =827 WHERE PROJECT_ITEM_ID ='P00151-827'</t>
    <phoneticPr fontId="8" type="noConversion"/>
  </si>
  <si>
    <t>P00151-828</t>
    <phoneticPr fontId="8" type="noConversion"/>
  </si>
  <si>
    <t>Update TND_PROJECT_ITEM set ITEM_ID='',ITEM_DESC='',ITEM_UNIT='',ITEM_QUANTITY =null,ITEM_UNIT_PRICE =null,ITEM_REMARK ='',TYPE_CODE_1 ='15',TYPE_CODE_2 ='15',SUB_TYPE_CODE ='',SYSTEM_MAIN='配電盤設備工程',SYSTEM_SUB='低壓開關箱設備工程',MODIFY_USER_ID ='kao',MODIFY_DATE =getdate(),EXCEL_ROW_ID =828 WHERE PROJECT_ITEM_ID ='P00151-828'</t>
    <phoneticPr fontId="8" type="noConversion"/>
  </si>
  <si>
    <t>(七二)</t>
    <phoneticPr fontId="8" type="noConversion"/>
  </si>
  <si>
    <t>TR 3ψ380/190-110V 75KVA乾式附箱 低噪音≦50db</t>
    <phoneticPr fontId="8" type="noConversion"/>
  </si>
  <si>
    <t>P00151-829</t>
    <phoneticPr fontId="8" type="noConversion"/>
  </si>
  <si>
    <t>Update TND_PROJECT_ITEM set ITEM_ID='(七二)',ITEM_DESC='TR 3ψ380/190-110V 75KVA乾式附箱 低噪音≦50db',ITEM_UNIT='只',ITEM_QUANTITY =1,ITEM_UNIT_PRICE =null,ITEM_REMARK ='屬基地台業者',TYPE_CODE_1 ='20',TYPE_CODE_2 ='20',SUB_TYPE_CODE ='',SYSTEM_MAIN='配電盤設備工程',SYSTEM_SUB='低壓開關箱設備工程',MODIFY_USER_ID ='kao',MODIFY_DATE =getdate(),EXCEL_ROW_ID =829 WHERE PROJECT_ITEM_ID ='P00151-829'</t>
    <phoneticPr fontId="8" type="noConversion"/>
  </si>
  <si>
    <t>P00151-830</t>
    <phoneticPr fontId="8" type="noConversion"/>
  </si>
  <si>
    <t>Update TND_PROJECT_ITEM set ITEM_ID='',ITEM_DESC='',ITEM_UNIT='',ITEM_QUANTITY =null,ITEM_UNIT_PRICE =null,ITEM_REMARK ='',TYPE_CODE_1 ='15',TYPE_CODE_2 ='15',SUB_TYPE_CODE ='',SYSTEM_MAIN='配電盤設備工程',SYSTEM_SUB='低壓開關箱設備工程',MODIFY_USER_ID ='kao',MODIFY_DATE =getdate(),EXCEL_ROW_ID =830 WHERE PROJECT_ITEM_ID ='P00151-830'</t>
    <phoneticPr fontId="8" type="noConversion"/>
  </si>
  <si>
    <t>(七三)</t>
    <phoneticPr fontId="8" type="noConversion"/>
  </si>
  <si>
    <t>1LC  PANEL</t>
    <phoneticPr fontId="8" type="noConversion"/>
  </si>
  <si>
    <t>P00151-831</t>
    <phoneticPr fontId="8" type="noConversion"/>
  </si>
  <si>
    <t>Update TND_PROJECT_ITEM set ITEM_ID='(七三)',ITEM_DESC='1LC  PANEL',ITEM_UNIT='',ITEM_QUANTITY =null,ITEM_UNIT_PRICE =null,ITEM_REMARK ='',TYPE_CODE_1 ='15',TYPE_CODE_2 ='15',SUB_TYPE_CODE ='',SYSTEM_MAIN='配電盤設備工程',SYSTEM_SUB='低壓開關箱設備工程',MODIFY_USER_ID ='kao',MODIFY_DATE =getdate(),EXCEL_ROW_ID =831 WHERE PROJECT_ITEM_ID ='P00151-831'</t>
    <phoneticPr fontId="8" type="noConversion"/>
  </si>
  <si>
    <t>P00151-832</t>
    <phoneticPr fontId="8" type="noConversion"/>
  </si>
  <si>
    <t>Update TND_PROJECT_ITEM set ITEM_ID='1',ITEM_DESC='CASE：SS41×2.0t',ITEM_UNIT='只',ITEM_QUANTITY =1,ITEM_UNIT_PRICE =null,ITEM_REMARK ='',TYPE_CODE_1 ='15',TYPE_CODE_2 ='15',SUB_TYPE_CODE ='',SYSTEM_MAIN='配電盤設備工程',SYSTEM_SUB='低壓開關箱設備工程',MODIFY_USER_ID ='kao',MODIFY_DATE =getdate(),EXCEL_ROW_ID =832 WHERE PROJECT_ITEM_ID ='P00151-832'</t>
    <phoneticPr fontId="8" type="noConversion"/>
  </si>
  <si>
    <t>NFB 3-250-250 10KA 190V Icu</t>
    <phoneticPr fontId="8" type="noConversion"/>
  </si>
  <si>
    <t>P00151-833</t>
    <phoneticPr fontId="8" type="noConversion"/>
  </si>
  <si>
    <t>Update TND_PROJECT_ITEM set ITEM_ID='2',ITEM_DESC='NFB 3-250-250 10KA 190V Icu',ITEM_UNIT='只',ITEM_QUANTITY =1,ITEM_UNIT_PRICE =null,ITEM_REMARK ='士林、富士、三菱',TYPE_CODE_1 ='15',TYPE_CODE_2 ='15',SUB_TYPE_CODE ='',SYSTEM_MAIN='配電盤設備工程',SYSTEM_SUB='低壓開關箱設備工程',MODIFY_USER_ID ='kao',MODIFY_DATE =getdate(),EXCEL_ROW_ID =833 WHERE PROJECT_ITEM_ID ='P00151-833'</t>
    <phoneticPr fontId="8" type="noConversion"/>
  </si>
  <si>
    <t>NFB 3-225-150 10KA 190V Icu</t>
    <phoneticPr fontId="8" type="noConversion"/>
  </si>
  <si>
    <t>P00151-834</t>
    <phoneticPr fontId="8" type="noConversion"/>
  </si>
  <si>
    <t>Update TND_PROJECT_ITEM set ITEM_ID='3',ITEM_DESC='NFB 3-225-150 10KA 190V Icu',ITEM_UNIT='只',ITEM_QUANTITY =1,ITEM_UNIT_PRICE =null,ITEM_REMARK ='士林、富士、三菱',TYPE_CODE_1 ='15',TYPE_CODE_2 ='15',SUB_TYPE_CODE ='',SYSTEM_MAIN='配電盤設備工程',SYSTEM_SUB='低壓開關箱設備工程',MODIFY_USER_ID ='kao',MODIFY_DATE =getdate(),EXCEL_ROW_ID =834 WHERE PROJECT_ITEM_ID ='P00151-834'</t>
    <phoneticPr fontId="8" type="noConversion"/>
  </si>
  <si>
    <t>P00151-835</t>
    <phoneticPr fontId="8" type="noConversion"/>
  </si>
  <si>
    <t>Update TND_PROJECT_ITEM set ITEM_ID='4',ITEM_DESC='NFB 3-100-100 10KA 190V Icu',ITEM_UNIT='只',ITEM_QUANTITY =1,ITEM_UNIT_PRICE =null,ITEM_REMARK ='士林、富士、三菱',TYPE_CODE_1 ='15',TYPE_CODE_2 ='15',SUB_TYPE_CODE ='',SYSTEM_MAIN='配電盤設備工程',SYSTEM_SUB='低壓開關箱設備工程',MODIFY_USER_ID ='kao',MODIFY_DATE =getdate(),EXCEL_ROW_ID =835 WHERE PROJECT_ITEM_ID ='P00151-835'</t>
    <phoneticPr fontId="8" type="noConversion"/>
  </si>
  <si>
    <t>P00151-836</t>
    <phoneticPr fontId="8" type="noConversion"/>
  </si>
  <si>
    <t>Update TND_PROJECT_ITEM set ITEM_ID='5',ITEM_DESC='ELCB 1P 20A 10KA 110V 30mA 0.1SEC',ITEM_UNIT='只',ITEM_QUANTITY =22,ITEM_UNIT_PRICE =null,ITEM_REMARK ='士林、富士、三菱',TYPE_CODE_1 ='15',TYPE_CODE_2 ='15',SUB_TYPE_CODE ='',SYSTEM_MAIN='配電盤設備工程',SYSTEM_SUB='低壓開關箱設備工程',MODIFY_USER_ID ='kao',MODIFY_DATE =getdate(),EXCEL_ROW_ID =836 WHERE PROJECT_ITEM_ID ='P00151-836'</t>
    <phoneticPr fontId="8" type="noConversion"/>
  </si>
  <si>
    <t>P00151-837</t>
    <phoneticPr fontId="8" type="noConversion"/>
  </si>
  <si>
    <t>Update TND_PROJECT_ITEM set ITEM_ID='6',ITEM_DESC='CU BUS、NP、NB、GB、五金零料',ITEM_UNIT='式',ITEM_QUANTITY =1,ITEM_UNIT_PRICE =null,ITEM_REMARK ='',TYPE_CODE_1 ='15',TYPE_CODE_2 ='15',SUB_TYPE_CODE ='',SYSTEM_MAIN='配電盤設備工程',SYSTEM_SUB='低壓開關箱設備工程',MODIFY_USER_ID ='kao',MODIFY_DATE =getdate(),EXCEL_ROW_ID =837 WHERE PROJECT_ITEM_ID ='P00151-837'</t>
    <phoneticPr fontId="8" type="noConversion"/>
  </si>
  <si>
    <t>P00151-838</t>
    <phoneticPr fontId="8" type="noConversion"/>
  </si>
  <si>
    <t>Update TND_PROJECT_ITEM set ITEM_ID='7',ITEM_DESC='廠內組配工資',ITEM_UNIT='式',ITEM_QUANTITY =1,ITEM_UNIT_PRICE =null,ITEM_REMARK ='',TYPE_CODE_1 ='15',TYPE_CODE_2 ='15',SUB_TYPE_CODE ='',SYSTEM_MAIN='配電盤設備工程',SYSTEM_SUB='低壓開關箱設備工程',MODIFY_USER_ID ='kao',MODIFY_DATE =getdate(),EXCEL_ROW_ID =838 WHERE PROJECT_ITEM_ID ='P00151-838'</t>
    <phoneticPr fontId="8" type="noConversion"/>
  </si>
  <si>
    <t>P00151-839</t>
    <phoneticPr fontId="8" type="noConversion"/>
  </si>
  <si>
    <t>Update TND_PROJECT_ITEM set ITEM_ID='',ITEM_DESC='',ITEM_UNIT='',ITEM_QUANTITY =null,ITEM_UNIT_PRICE =null,ITEM_REMARK ='',TYPE_CODE_1 ='15',TYPE_CODE_2 ='15',SUB_TYPE_CODE ='',SYSTEM_MAIN='配電盤設備工程',SYSTEM_SUB='低壓開關箱設備工程',MODIFY_USER_ID ='kao',MODIFY_DATE =getdate(),EXCEL_ROW_ID =839 WHERE PROJECT_ITEM_ID ='P00151-839'</t>
    <phoneticPr fontId="8" type="noConversion"/>
  </si>
  <si>
    <t>(七四)</t>
    <phoneticPr fontId="8" type="noConversion"/>
  </si>
  <si>
    <t>ACP2P、ACP5P、ACP8P、ACP11P  PANEL</t>
    <phoneticPr fontId="8" type="noConversion"/>
  </si>
  <si>
    <t>P00151-840</t>
    <phoneticPr fontId="8" type="noConversion"/>
  </si>
  <si>
    <t>Update TND_PROJECT_ITEM set ITEM_ID='(七四)',ITEM_DESC='ACP2P、ACP5P、ACP8P、ACP11P  PANEL',ITEM_UNIT='',ITEM_QUANTITY =null,ITEM_UNIT_PRICE =null,ITEM_REMARK ='',TYPE_CODE_1 ='15',TYPE_CODE_2 ='15',SUB_TYPE_CODE ='',SYSTEM_MAIN='配電盤設備工程',SYSTEM_SUB='低壓開關箱設備工程',MODIFY_USER_ID ='kao',MODIFY_DATE =getdate(),EXCEL_ROW_ID =840 WHERE PROJECT_ITEM_ID ='P00151-840'</t>
    <phoneticPr fontId="8" type="noConversion"/>
  </si>
  <si>
    <t>P00151-841</t>
    <phoneticPr fontId="8" type="noConversion"/>
  </si>
  <si>
    <t>Update TND_PROJECT_ITEM set ITEM_ID='1',ITEM_DESC='CASE：SS41×2.0t',ITEM_UNIT='只',ITEM_QUANTITY =4,ITEM_UNIT_PRICE =null,ITEM_REMARK ='',TYPE_CODE_1 ='15',TYPE_CODE_2 ='15',SUB_TYPE_CODE ='',SYSTEM_MAIN='配電盤設備工程',SYSTEM_SUB='低壓開關箱設備工程',MODIFY_USER_ID ='kao',MODIFY_DATE =getdate(),EXCEL_ROW_ID =841 WHERE PROJECT_ITEM_ID ='P00151-841'</t>
    <phoneticPr fontId="8" type="noConversion"/>
  </si>
  <si>
    <t>NFB 3-100-100 15KA 380V Icu</t>
    <phoneticPr fontId="8" type="noConversion"/>
  </si>
  <si>
    <t>P00151-842</t>
    <phoneticPr fontId="8" type="noConversion"/>
  </si>
  <si>
    <t>Update TND_PROJECT_ITEM set ITEM_ID='2',ITEM_DESC='NFB 3-100-100 15KA 380V Icu',ITEM_UNIT='只',ITEM_QUANTITY =4,ITEM_UNIT_PRICE =null,ITEM_REMARK ='士林、富士、三菱',TYPE_CODE_1 ='15',TYPE_CODE_2 ='15',SUB_TYPE_CODE ='',SYSTEM_MAIN='配電盤設備工程',SYSTEM_SUB='低壓開關箱設備工程',MODIFY_USER_ID ='kao',MODIFY_DATE =getdate(),EXCEL_ROW_ID =842 WHERE PROJECT_ITEM_ID ='P00151-842'</t>
    <phoneticPr fontId="8" type="noConversion"/>
  </si>
  <si>
    <t>NFB 3-100-30 15KA 380V Icu</t>
    <phoneticPr fontId="8" type="noConversion"/>
  </si>
  <si>
    <t>P00151-843</t>
    <phoneticPr fontId="8" type="noConversion"/>
  </si>
  <si>
    <t>Update TND_PROJECT_ITEM set ITEM_ID='3',ITEM_DESC='NFB 3-100-30 15KA 380V Icu',ITEM_UNIT='只',ITEM_QUANTITY =11,ITEM_UNIT_PRICE =null,ITEM_REMARK ='士林、富士、三菱',TYPE_CODE_1 ='15',TYPE_CODE_2 ='15',SUB_TYPE_CODE ='',SYSTEM_MAIN='配電盤設備工程',SYSTEM_SUB='低壓開關箱設備工程',MODIFY_USER_ID ='kao',MODIFY_DATE =getdate(),EXCEL_ROW_ID =843 WHERE PROJECT_ITEM_ID ='P00151-843'</t>
    <phoneticPr fontId="8" type="noConversion"/>
  </si>
  <si>
    <t>P00151-844</t>
    <phoneticPr fontId="8" type="noConversion"/>
  </si>
  <si>
    <t>Update TND_PROJECT_ITEM set ITEM_ID='4',ITEM_DESC='CU BUS、NP、NB、GB、五金零料',ITEM_UNIT='式',ITEM_QUANTITY =4,ITEM_UNIT_PRICE =null,ITEM_REMARK ='',TYPE_CODE_1 ='15',TYPE_CODE_2 ='15',SUB_TYPE_CODE ='',SYSTEM_MAIN='配電盤設備工程',SYSTEM_SUB='低壓開關箱設備工程',MODIFY_USER_ID ='kao',MODIFY_DATE =getdate(),EXCEL_ROW_ID =844 WHERE PROJECT_ITEM_ID ='P00151-844'</t>
    <phoneticPr fontId="8" type="noConversion"/>
  </si>
  <si>
    <t>P00151-845</t>
    <phoneticPr fontId="8" type="noConversion"/>
  </si>
  <si>
    <t>Update TND_PROJECT_ITEM set ITEM_ID='5',ITEM_DESC='廠內組配工資',ITEM_UNIT='式',ITEM_QUANTITY =4,ITEM_UNIT_PRICE =null,ITEM_REMARK ='',TYPE_CODE_1 ='15',TYPE_CODE_2 ='15',SUB_TYPE_CODE ='',SYSTEM_MAIN='配電盤設備工程',SYSTEM_SUB='低壓開關箱設備工程',MODIFY_USER_ID ='kao',MODIFY_DATE =getdate(),EXCEL_ROW_ID =845 WHERE PROJECT_ITEM_ID ='P00151-845'</t>
    <phoneticPr fontId="8" type="noConversion"/>
  </si>
  <si>
    <t>P00151-846</t>
    <phoneticPr fontId="8" type="noConversion"/>
  </si>
  <si>
    <t>Update TND_PROJECT_ITEM set ITEM_ID='',ITEM_DESC='',ITEM_UNIT='',ITEM_QUANTITY =null,ITEM_UNIT_PRICE =null,ITEM_REMARK ='',TYPE_CODE_1 ='15',TYPE_CODE_2 ='15',SUB_TYPE_CODE ='',SYSTEM_MAIN='配電盤設備工程',SYSTEM_SUB='低壓開關箱設備工程',MODIFY_USER_ID ='kao',MODIFY_DATE =getdate(),EXCEL_ROW_ID =846 WHERE PROJECT_ITEM_ID ='P00151-846'</t>
    <phoneticPr fontId="8" type="noConversion"/>
  </si>
  <si>
    <t>(七五)</t>
    <phoneticPr fontId="8" type="noConversion"/>
  </si>
  <si>
    <t>2LA  PANEL</t>
    <phoneticPr fontId="8" type="noConversion"/>
  </si>
  <si>
    <t>P00151-847</t>
    <phoneticPr fontId="8" type="noConversion"/>
  </si>
  <si>
    <t>Update TND_PROJECT_ITEM set ITEM_ID='(七五)',ITEM_DESC='2LA  PANEL',ITEM_UNIT='',ITEM_QUANTITY =null,ITEM_UNIT_PRICE =null,ITEM_REMARK ='',TYPE_CODE_1 ='15',TYPE_CODE_2 ='15',SUB_TYPE_CODE ='',SYSTEM_MAIN='配電盤設備工程',SYSTEM_SUB='低壓開關箱設備工程',MODIFY_USER_ID ='kao',MODIFY_DATE =getdate(),EXCEL_ROW_ID =847 WHERE PROJECT_ITEM_ID ='P00151-847'</t>
    <phoneticPr fontId="8" type="noConversion"/>
  </si>
  <si>
    <r>
      <t>CASE</t>
    </r>
    <r>
      <rPr>
        <sz val="12"/>
        <color indexed="8"/>
        <rFont val="新細明體"/>
        <family val="1"/>
        <charset val="136"/>
      </rPr>
      <t>：</t>
    </r>
    <r>
      <rPr>
        <sz val="12"/>
        <color indexed="8"/>
        <rFont val="Times New Roman"/>
        <family val="1"/>
      </rPr>
      <t>SS41×2.0</t>
    </r>
    <r>
      <rPr>
        <vertAlign val="superscript"/>
        <sz val="12"/>
        <color indexed="8"/>
        <rFont val="Times New Roman"/>
        <family val="1"/>
      </rPr>
      <t>t</t>
    </r>
    <r>
      <rPr>
        <sz val="12"/>
        <color indexed="8"/>
        <rFont val="Times New Roman"/>
        <family val="1"/>
      </rPr>
      <t xml:space="preserve"> </t>
    </r>
    <r>
      <rPr>
        <sz val="12"/>
        <color indexed="8"/>
        <rFont val="新細明體"/>
        <family val="1"/>
        <charset val="136"/>
      </rPr>
      <t>落地式</t>
    </r>
    <phoneticPr fontId="8" type="noConversion"/>
  </si>
  <si>
    <t>P00151-848</t>
    <phoneticPr fontId="8" type="noConversion"/>
  </si>
  <si>
    <t>Update TND_PROJECT_ITEM set ITEM_ID='1',ITEM_DESC='CASE：SS41×2.0t 落地式',ITEM_UNIT='只',ITEM_QUANTITY =1,ITEM_UNIT_PRICE =null,ITEM_REMARK ='含S.P×4P',TYPE_CODE_1 ='15',TYPE_CODE_2 ='15',SUB_TYPE_CODE ='',SYSTEM_MAIN='配電盤設備工程',SYSTEM_SUB='低壓開關箱設備工程',MODIFY_USER_ID ='kao',MODIFY_DATE =getdate(),EXCEL_ROW_ID =848 WHERE PROJECT_ITEM_ID ='P00151-848'</t>
    <phoneticPr fontId="8" type="noConversion"/>
  </si>
  <si>
    <t>NFB 3-400-400 50KA 220V Icu</t>
    <phoneticPr fontId="8" type="noConversion"/>
  </si>
  <si>
    <t>P00151-849</t>
    <phoneticPr fontId="8" type="noConversion"/>
  </si>
  <si>
    <t>Update TND_PROJECT_ITEM set ITEM_ID='2',ITEM_DESC='NFB 3-400-400 50KA 220V Icu',ITEM_UNIT='只',ITEM_QUANTITY =1,ITEM_UNIT_PRICE =null,ITEM_REMARK ='士林、富士、三菱',TYPE_CODE_1 ='15',TYPE_CODE_2 ='15',SUB_TYPE_CODE ='',SYSTEM_MAIN='配電盤設備工程',SYSTEM_SUB='低壓開關箱設備工程',MODIFY_USER_ID ='kao',MODIFY_DATE =getdate(),EXCEL_ROW_ID =849 WHERE PROJECT_ITEM_ID ='P00151-849'</t>
    <phoneticPr fontId="8" type="noConversion"/>
  </si>
  <si>
    <t>NFB 2-100-75 50KA 220V Icu</t>
    <phoneticPr fontId="8" type="noConversion"/>
  </si>
  <si>
    <t>P00151-850</t>
    <phoneticPr fontId="8" type="noConversion"/>
  </si>
  <si>
    <t>Update TND_PROJECT_ITEM set ITEM_ID='3',ITEM_DESC='NFB 2-100-75 50KA 220V Icu',ITEM_UNIT='只',ITEM_QUANTITY =1,ITEM_UNIT_PRICE =null,ITEM_REMARK ='士林、富士、三菱',TYPE_CODE_1 ='15',TYPE_CODE_2 ='15',SUB_TYPE_CODE ='',SYSTEM_MAIN='配電盤設備工程',SYSTEM_SUB='低壓開關箱設備工程',MODIFY_USER_ID ='kao',MODIFY_DATE =getdate(),EXCEL_ROW_ID =850 WHERE PROJECT_ITEM_ID ='P00151-850'</t>
    <phoneticPr fontId="8" type="noConversion"/>
  </si>
  <si>
    <t>NFB 2-50-30 50KA 220V Icu</t>
    <phoneticPr fontId="8" type="noConversion"/>
  </si>
  <si>
    <t>P00151-851</t>
    <phoneticPr fontId="8" type="noConversion"/>
  </si>
  <si>
    <t>Update TND_PROJECT_ITEM set ITEM_ID='4',ITEM_DESC='NFB 2-50-30 50KA 220V Icu',ITEM_UNIT='只',ITEM_QUANTITY =13,ITEM_UNIT_PRICE =null,ITEM_REMARK ='士林、富士、三菱',TYPE_CODE_1 ='15',TYPE_CODE_2 ='15',SUB_TYPE_CODE ='',SYSTEM_MAIN='配電盤設備工程',SYSTEM_SUB='低壓開關箱設備工程',MODIFY_USER_ID ='kao',MODIFY_DATE =getdate(),EXCEL_ROW_ID =851 WHERE PROJECT_ITEM_ID ='P00151-851'</t>
    <phoneticPr fontId="8" type="noConversion"/>
  </si>
  <si>
    <t>NFB 1-50-20 50KA 110V Icu (2P代)</t>
    <phoneticPr fontId="8" type="noConversion"/>
  </si>
  <si>
    <t>P00151-852</t>
    <phoneticPr fontId="8" type="noConversion"/>
  </si>
  <si>
    <t>Update TND_PROJECT_ITEM set ITEM_ID='5',ITEM_DESC='NFB 1-50-20 50KA 110V Icu (2P代)',ITEM_UNIT='只',ITEM_QUANTITY =9,ITEM_UNIT_PRICE =null,ITEM_REMARK ='士林、富士、三菱',TYPE_CODE_1 ='15',TYPE_CODE_2 ='15',SUB_TYPE_CODE ='',SYSTEM_MAIN='配電盤設備工程',SYSTEM_SUB='低壓開關箱設備工程',MODIFY_USER_ID ='kao',MODIFY_DATE =getdate(),EXCEL_ROW_ID =852 WHERE PROJECT_ITEM_ID ='P00151-852'</t>
    <phoneticPr fontId="8" type="noConversion"/>
  </si>
  <si>
    <t>NFB 1-50-15 50KA 110V Icu (2P代)</t>
    <phoneticPr fontId="8" type="noConversion"/>
  </si>
  <si>
    <t>P00151-853</t>
    <phoneticPr fontId="8" type="noConversion"/>
  </si>
  <si>
    <t>Update TND_PROJECT_ITEM set ITEM_ID='6',ITEM_DESC='NFB 1-50-15 50KA 110V Icu (2P代)',ITEM_UNIT='只',ITEM_QUANTITY =1,ITEM_UNIT_PRICE =null,ITEM_REMARK ='士林、富士、三菱',TYPE_CODE_1 ='15',TYPE_CODE_2 ='15',SUB_TYPE_CODE ='',SYSTEM_MAIN='配電盤設備工程',SYSTEM_SUB='低壓開關箱設備工程',MODIFY_USER_ID ='kao',MODIFY_DATE =getdate(),EXCEL_ROW_ID =853 WHERE PROJECT_ITEM_ID ='P00151-853'</t>
    <phoneticPr fontId="8" type="noConversion"/>
  </si>
  <si>
    <t>ELCB 1P 20A 50KA 110V 30mA 0.1SEC (3P代)</t>
    <phoneticPr fontId="8" type="noConversion"/>
  </si>
  <si>
    <t>P00151-854</t>
    <phoneticPr fontId="8" type="noConversion"/>
  </si>
  <si>
    <t>Update TND_PROJECT_ITEM set ITEM_ID='7',ITEM_DESC='ELCB 1P 20A 50KA 110V 30mA 0.1SEC (3P代)',ITEM_UNIT='只',ITEM_QUANTITY =2,ITEM_UNIT_PRICE =null,ITEM_REMARK ='士林、富士、三菱',TYPE_CODE_1 ='15',TYPE_CODE_2 ='15',SUB_TYPE_CODE ='',SYSTEM_MAIN='配電盤設備工程',SYSTEM_SUB='低壓開關箱設備工程',MODIFY_USER_ID ='kao',MODIFY_DATE =getdate(),EXCEL_ROW_ID =854 WHERE PROJECT_ITEM_ID ='P00151-854'</t>
    <phoneticPr fontId="8" type="noConversion"/>
  </si>
  <si>
    <r>
      <t>MC 1</t>
    </r>
    <r>
      <rPr>
        <sz val="12"/>
        <color indexed="8"/>
        <rFont val="ＤＦ中太楷書体"/>
        <family val="2"/>
        <charset val="128"/>
      </rPr>
      <t>ψ</t>
    </r>
    <r>
      <rPr>
        <sz val="12"/>
        <color indexed="8"/>
        <rFont val="新細明體"/>
        <family val="1"/>
        <charset val="136"/>
      </rPr>
      <t>220V 20A</t>
    </r>
    <phoneticPr fontId="8" type="noConversion"/>
  </si>
  <si>
    <t>P00151-855</t>
    <phoneticPr fontId="8" type="noConversion"/>
  </si>
  <si>
    <t>Update TND_PROJECT_ITEM set ITEM_ID='8',ITEM_DESC='MC 1ψ220V 20A',ITEM_UNIT='只',ITEM_QUANTITY =2,ITEM_UNIT_PRICE =null,ITEM_REMARK ='士林、富士、三菱',TYPE_CODE_1 ='15',TYPE_CODE_2 ='15',SUB_TYPE_CODE ='',SYSTEM_MAIN='配電盤設備工程',SYSTEM_SUB='低壓開關箱設備工程',MODIFY_USER_ID ='kao',MODIFY_DATE =getdate(),EXCEL_ROW_ID =855 WHERE PROJECT_ITEM_ID ='P00151-855'</t>
    <phoneticPr fontId="8" type="noConversion"/>
  </si>
  <si>
    <t>P00151-856</t>
    <phoneticPr fontId="8" type="noConversion"/>
  </si>
  <si>
    <t>Update TND_PROJECT_ITEM set ITEM_ID='9',ITEM_DESC='TIMER 0~24H附停電補償',ITEM_UNIT='組',ITEM_QUANTITY =2,ITEM_UNIT_PRICE =null,ITEM_REMARK ='立石、國際',TYPE_CODE_1 ='15',TYPE_CODE_2 ='15',SUB_TYPE_CODE ='',SYSTEM_MAIN='配電盤設備工程',SYSTEM_SUB='低壓開關箱設備工程',MODIFY_USER_ID ='kao',MODIFY_DATE =getdate(),EXCEL_ROW_ID =856 WHERE PROJECT_ITEM_ID ='P00151-856'</t>
    <phoneticPr fontId="8" type="noConversion"/>
  </si>
  <si>
    <t>NST,ECI,LEGRAND</t>
    <phoneticPr fontId="8" type="noConversion"/>
  </si>
  <si>
    <t>P00151-857</t>
    <phoneticPr fontId="8" type="noConversion"/>
  </si>
  <si>
    <t>Update TND_PROJECT_ITEM set ITEM_ID='10',ITEM_DESC='TVSS 單相 40KA/φ(含警報接點、正弦波追蹤)',ITEM_UNIT='只',ITEM_QUANTITY =3,ITEM_UNIT_PRICE =null,ITEM_REMARK ='NST,ECI,LEGRAND',TYPE_CODE_1 ='15',TYPE_CODE_2 ='15',SUB_TYPE_CODE ='',SYSTEM_MAIN='配電盤設備工程',SYSTEM_SUB='低壓開關箱設備工程',MODIFY_USER_ID ='kao',MODIFY_DATE =getdate(),EXCEL_ROW_ID =857 WHERE PROJECT_ITEM_ID ='P00151-857'</t>
    <phoneticPr fontId="8" type="noConversion"/>
  </si>
  <si>
    <t>HRC FUSE for TVSP 3P 100A附座</t>
    <phoneticPr fontId="8" type="noConversion"/>
  </si>
  <si>
    <t>P00151-858</t>
    <phoneticPr fontId="8" type="noConversion"/>
  </si>
  <si>
    <t>Update TND_PROJECT_ITEM set ITEM_ID='11',ITEM_DESC='HRC FUSE for TVSP 3P 100A附座',ITEM_UNIT='組',ITEM_QUANTITY =1,ITEM_UNIT_PRICE =null,ITEM_REMARK ='',TYPE_CODE_1 ='15',TYPE_CODE_2 ='15',SUB_TYPE_CODE ='',SYSTEM_MAIN='配電盤設備工程',SYSTEM_SUB='低壓開關箱設備工程',MODIFY_USER_ID ='kao',MODIFY_DATE =getdate(),EXCEL_ROW_ID =858 WHERE PROJECT_ITEM_ID ='P00151-858'</t>
    <phoneticPr fontId="8" type="noConversion"/>
  </si>
  <si>
    <t>P00151-859</t>
    <phoneticPr fontId="8" type="noConversion"/>
  </si>
  <si>
    <t>Update TND_PROJECT_ITEM set ITEM_ID='12',ITEM_DESC='歐式保險絲組附斷電指示',ITEM_UNIT='組',ITEM_QUANTITY =2,ITEM_UNIT_PRICE =null,ITEM_REMARK ='',TYPE_CODE_1 ='15',TYPE_CODE_2 ='15',SUB_TYPE_CODE ='',SYSTEM_MAIN='配電盤設備工程',SYSTEM_SUB='低壓開關箱設備工程',MODIFY_USER_ID ='kao',MODIFY_DATE =getdate(),EXCEL_ROW_ID =859 WHERE PROJECT_ITEM_ID ='P00151-859'</t>
    <phoneticPr fontId="8" type="noConversion"/>
  </si>
  <si>
    <t>P00151-860</t>
    <phoneticPr fontId="8" type="noConversion"/>
  </si>
  <si>
    <t>Update TND_PROJECT_ITEM set ITEM_ID='13',ITEM_DESC='盤內照明T5 14W附限制開關',ITEM_UNIT='組',ITEM_QUANTITY =1,ITEM_UNIT_PRICE =null,ITEM_REMARK ='',TYPE_CODE_1 ='15',TYPE_CODE_2 ='15',SUB_TYPE_CODE ='',SYSTEM_MAIN='配電盤設備工程',SYSTEM_SUB='低壓開關箱設備工程',MODIFY_USER_ID ='kao',MODIFY_DATE =getdate(),EXCEL_ROW_ID =860 WHERE PROJECT_ITEM_ID ='P00151-860'</t>
    <phoneticPr fontId="8" type="noConversion"/>
  </si>
  <si>
    <t>P00151-861</t>
    <phoneticPr fontId="8" type="noConversion"/>
  </si>
  <si>
    <t>Update TND_PROJECT_ITEM set ITEM_ID='14',ITEM_DESC='CU BUS 附熱縮絕緣',ITEM_UNIT='式',ITEM_QUANTITY =1,ITEM_UNIT_PRICE =null,ITEM_REMARK ='含S.P×4P',TYPE_CODE_1 ='15',TYPE_CODE_2 ='15',SUB_TYPE_CODE ='',SYSTEM_MAIN='配電盤設備工程',SYSTEM_SUB='低壓開關箱設備工程',MODIFY_USER_ID ='kao',MODIFY_DATE =getdate(),EXCEL_ROW_ID =861 WHERE PROJECT_ITEM_ID ='P00151-861'</t>
    <phoneticPr fontId="8" type="noConversion"/>
  </si>
  <si>
    <t>P00151-862</t>
    <phoneticPr fontId="8" type="noConversion"/>
  </si>
  <si>
    <t>Update TND_PROJECT_ITEM set ITEM_ID='15',ITEM_DESC='PVC WIRE、DUCT',ITEM_UNIT='式',ITEM_QUANTITY =1,ITEM_UNIT_PRICE =null,ITEM_REMARK ='含S.P×4P',TYPE_CODE_1 ='15',TYPE_CODE_2 ='15',SUB_TYPE_CODE ='',SYSTEM_MAIN='配電盤設備工程',SYSTEM_SUB='低壓開關箱設備工程',MODIFY_USER_ID ='kao',MODIFY_DATE =getdate(),EXCEL_ROW_ID =862 WHERE PROJECT_ITEM_ID ='P00151-862'</t>
    <phoneticPr fontId="8" type="noConversion"/>
  </si>
  <si>
    <t>P00151-863</t>
    <phoneticPr fontId="8" type="noConversion"/>
  </si>
  <si>
    <t>Update TND_PROJECT_ITEM set ITEM_ID='16',ITEM_DESC='NP、NB、GB、TB、五金零料',ITEM_UNIT='式',ITEM_QUANTITY =1,ITEM_UNIT_PRICE =null,ITEM_REMARK ='含S.P×4P',TYPE_CODE_1 ='15',TYPE_CODE_2 ='15',SUB_TYPE_CODE ='',SYSTEM_MAIN='配電盤設備工程',SYSTEM_SUB='低壓開關箱設備工程',MODIFY_USER_ID ='kao',MODIFY_DATE =getdate(),EXCEL_ROW_ID =863 WHERE PROJECT_ITEM_ID ='P00151-863'</t>
    <phoneticPr fontId="8" type="noConversion"/>
  </si>
  <si>
    <t>P00151-864</t>
    <phoneticPr fontId="8" type="noConversion"/>
  </si>
  <si>
    <t>Update TND_PROJECT_ITEM set ITEM_ID='17',ITEM_DESC='廠內組配工資',ITEM_UNIT='式',ITEM_QUANTITY =1,ITEM_UNIT_PRICE =null,ITEM_REMARK ='含S.P×4P',TYPE_CODE_1 ='15',TYPE_CODE_2 ='15',SUB_TYPE_CODE ='',SYSTEM_MAIN='配電盤設備工程',SYSTEM_SUB='低壓開關箱設備工程',MODIFY_USER_ID ='kao',MODIFY_DATE =getdate(),EXCEL_ROW_ID =864 WHERE PROJECT_ITEM_ID ='P00151-864'</t>
    <phoneticPr fontId="8" type="noConversion"/>
  </si>
  <si>
    <t>P00151-865</t>
    <phoneticPr fontId="8" type="noConversion"/>
  </si>
  <si>
    <t>Update TND_PROJECT_ITEM set ITEM_ID='',ITEM_DESC='',ITEM_UNIT='',ITEM_QUANTITY =null,ITEM_UNIT_PRICE =null,ITEM_REMARK ='',TYPE_CODE_1 ='15',TYPE_CODE_2 ='15',SUB_TYPE_CODE ='',SYSTEM_MAIN='配電盤設備工程',SYSTEM_SUB='低壓開關箱設備工程',MODIFY_USER_ID ='kao',MODIFY_DATE =getdate(),EXCEL_ROW_ID =865 WHERE PROJECT_ITEM_ID ='P00151-865'</t>
    <phoneticPr fontId="8" type="noConversion"/>
  </si>
  <si>
    <t>(七六)</t>
    <phoneticPr fontId="8" type="noConversion"/>
  </si>
  <si>
    <t>3LA~12LA  PANEL</t>
    <phoneticPr fontId="8" type="noConversion"/>
  </si>
  <si>
    <t>P00151-866</t>
    <phoneticPr fontId="8" type="noConversion"/>
  </si>
  <si>
    <t>Update TND_PROJECT_ITEM set ITEM_ID='(七六)',ITEM_DESC='3LA~12LA  PANEL',ITEM_UNIT='',ITEM_QUANTITY =null,ITEM_UNIT_PRICE =null,ITEM_REMARK ='',TYPE_CODE_1 ='15',TYPE_CODE_2 ='15',SUB_TYPE_CODE ='',SYSTEM_MAIN='配電盤設備工程',SYSTEM_SUB='低壓開關箱設備工程',MODIFY_USER_ID ='kao',MODIFY_DATE =getdate(),EXCEL_ROW_ID =866 WHERE PROJECT_ITEM_ID ='P00151-866'</t>
    <phoneticPr fontId="8" type="noConversion"/>
  </si>
  <si>
    <r>
      <t>CASE</t>
    </r>
    <r>
      <rPr>
        <sz val="12"/>
        <color indexed="8"/>
        <rFont val="新細明體"/>
        <family val="1"/>
        <charset val="136"/>
      </rPr>
      <t>：</t>
    </r>
    <r>
      <rPr>
        <sz val="12"/>
        <color indexed="8"/>
        <rFont val="Times New Roman"/>
        <family val="1"/>
      </rPr>
      <t>SS41×2.0</t>
    </r>
    <r>
      <rPr>
        <vertAlign val="superscript"/>
        <sz val="12"/>
        <color indexed="8"/>
        <rFont val="Times New Roman"/>
        <family val="1"/>
      </rPr>
      <t>t</t>
    </r>
    <r>
      <rPr>
        <sz val="12"/>
        <color indexed="8"/>
        <rFont val="Times New Roman"/>
        <family val="1"/>
      </rPr>
      <t xml:space="preserve"> </t>
    </r>
    <r>
      <rPr>
        <sz val="12"/>
        <color indexed="8"/>
        <rFont val="新細明體"/>
        <family val="1"/>
        <charset val="136"/>
      </rPr>
      <t>落地式</t>
    </r>
    <phoneticPr fontId="8" type="noConversion"/>
  </si>
  <si>
    <t>P00151-867</t>
    <phoneticPr fontId="8" type="noConversion"/>
  </si>
  <si>
    <t>Update TND_PROJECT_ITEM set ITEM_ID='1',ITEM_DESC='CASE：SS41×2.0t 落地式',ITEM_UNIT='只',ITEM_QUANTITY =10,ITEM_UNIT_PRICE =null,ITEM_REMARK ='含S.P×4P',TYPE_CODE_1 ='15',TYPE_CODE_2 ='15',SUB_TYPE_CODE ='',SYSTEM_MAIN='配電盤設備工程',SYSTEM_SUB='低壓開關箱設備工程',MODIFY_USER_ID ='kao',MODIFY_DATE =getdate(),EXCEL_ROW_ID =867 WHERE PROJECT_ITEM_ID ='P00151-867'</t>
    <phoneticPr fontId="8" type="noConversion"/>
  </si>
  <si>
    <t>NFB 3-600-600 30KA 220V Icu</t>
    <phoneticPr fontId="8" type="noConversion"/>
  </si>
  <si>
    <t>P00151-868</t>
    <phoneticPr fontId="8" type="noConversion"/>
  </si>
  <si>
    <t>Update TND_PROJECT_ITEM set ITEM_ID='2',ITEM_DESC='NFB 3-600-600 30KA 220V Icu',ITEM_UNIT='只',ITEM_QUANTITY =10,ITEM_UNIT_PRICE =null,ITEM_REMARK ='士林、富士、三菱',TYPE_CODE_1 ='15',TYPE_CODE_2 ='15',SUB_TYPE_CODE ='',SYSTEM_MAIN='配電盤設備工程',SYSTEM_SUB='低壓開關箱設備工程',MODIFY_USER_ID ='kao',MODIFY_DATE =getdate(),EXCEL_ROW_ID =868 WHERE PROJECT_ITEM_ID ='P00151-868'</t>
    <phoneticPr fontId="8" type="noConversion"/>
  </si>
  <si>
    <t>NFB 2-100-75 30KA 220V Icu</t>
    <phoneticPr fontId="8" type="noConversion"/>
  </si>
  <si>
    <t>P00151-869</t>
    <phoneticPr fontId="8" type="noConversion"/>
  </si>
  <si>
    <t>Update TND_PROJECT_ITEM set ITEM_ID='3',ITEM_DESC='NFB 2-100-75 30KA 220V Icu',ITEM_UNIT='只',ITEM_QUANTITY =10,ITEM_UNIT_PRICE =null,ITEM_REMARK ='士林、富士、三菱',TYPE_CODE_1 ='15',TYPE_CODE_2 ='15',SUB_TYPE_CODE ='',SYSTEM_MAIN='配電盤設備工程',SYSTEM_SUB='低壓開關箱設備工程',MODIFY_USER_ID ='kao',MODIFY_DATE =getdate(),EXCEL_ROW_ID =869 WHERE PROJECT_ITEM_ID ='P00151-869'</t>
    <phoneticPr fontId="8" type="noConversion"/>
  </si>
  <si>
    <t>NFB 2-50-30 30KA 220V Icu</t>
    <phoneticPr fontId="8" type="noConversion"/>
  </si>
  <si>
    <t>P00151-870</t>
    <phoneticPr fontId="8" type="noConversion"/>
  </si>
  <si>
    <t>Update TND_PROJECT_ITEM set ITEM_ID='4',ITEM_DESC='NFB 2-50-30 30KA 220V Icu',ITEM_UNIT='只',ITEM_QUANTITY =180,ITEM_UNIT_PRICE =null,ITEM_REMARK ='士林、富士、三菱',TYPE_CODE_1 ='15',TYPE_CODE_2 ='15',SUB_TYPE_CODE ='',SYSTEM_MAIN='配電盤設備工程',SYSTEM_SUB='低壓開關箱設備工程',MODIFY_USER_ID ='kao',MODIFY_DATE =getdate(),EXCEL_ROW_ID =870 WHERE PROJECT_ITEM_ID ='P00151-870'</t>
    <phoneticPr fontId="8" type="noConversion"/>
  </si>
  <si>
    <t>NFB 1-50-20 30KA 110V Icu (2P代)</t>
    <phoneticPr fontId="8" type="noConversion"/>
  </si>
  <si>
    <t>P00151-871</t>
    <phoneticPr fontId="8" type="noConversion"/>
  </si>
  <si>
    <t>Update TND_PROJECT_ITEM set ITEM_ID='5',ITEM_DESC='NFB 1-50-20 30KA 110V Icu (2P代)',ITEM_UNIT='只',ITEM_QUANTITY =90,ITEM_UNIT_PRICE =null,ITEM_REMARK ='士林、富士、三菱',TYPE_CODE_1 ='15',TYPE_CODE_2 ='15',SUB_TYPE_CODE ='',SYSTEM_MAIN='配電盤設備工程',SYSTEM_SUB='低壓開關箱設備工程',MODIFY_USER_ID ='kao',MODIFY_DATE =getdate(),EXCEL_ROW_ID =871 WHERE PROJECT_ITEM_ID ='P00151-871'</t>
    <phoneticPr fontId="8" type="noConversion"/>
  </si>
  <si>
    <t>NFB 1-50-15 30KA 110V Icu (2P代)</t>
    <phoneticPr fontId="8" type="noConversion"/>
  </si>
  <si>
    <t>P00151-872</t>
    <phoneticPr fontId="8" type="noConversion"/>
  </si>
  <si>
    <t>Update TND_PROJECT_ITEM set ITEM_ID='6',ITEM_DESC='NFB 1-50-15 30KA 110V Icu (2P代)',ITEM_UNIT='只',ITEM_QUANTITY =10,ITEM_UNIT_PRICE =null,ITEM_REMARK ='士林、富士、三菱',TYPE_CODE_1 ='15',TYPE_CODE_2 ='15',SUB_TYPE_CODE ='',SYSTEM_MAIN='配電盤設備工程',SYSTEM_SUB='低壓開關箱設備工程',MODIFY_USER_ID ='kao',MODIFY_DATE =getdate(),EXCEL_ROW_ID =872 WHERE PROJECT_ITEM_ID ='P00151-872'</t>
    <phoneticPr fontId="8" type="noConversion"/>
  </si>
  <si>
    <t>ELCB 1P 20A 30KA 110V 30mA 0.1SEC (3P代)</t>
    <phoneticPr fontId="8" type="noConversion"/>
  </si>
  <si>
    <t>P00151-873</t>
    <phoneticPr fontId="8" type="noConversion"/>
  </si>
  <si>
    <t>Update TND_PROJECT_ITEM set ITEM_ID='7',ITEM_DESC='ELCB 1P 20A 30KA 110V 30mA 0.1SEC (3P代)',ITEM_UNIT='只',ITEM_QUANTITY =20,ITEM_UNIT_PRICE =null,ITEM_REMARK ='士林、富士、三菱',TYPE_CODE_1 ='15',TYPE_CODE_2 ='15',SUB_TYPE_CODE ='',SYSTEM_MAIN='配電盤設備工程',SYSTEM_SUB='低壓開關箱設備工程',MODIFY_USER_ID ='kao',MODIFY_DATE =getdate(),EXCEL_ROW_ID =873 WHERE PROJECT_ITEM_ID ='P00151-873'</t>
    <phoneticPr fontId="8" type="noConversion"/>
  </si>
  <si>
    <t>P00151-874</t>
    <phoneticPr fontId="8" type="noConversion"/>
  </si>
  <si>
    <t>Update TND_PROJECT_ITEM set ITEM_ID='8',ITEM_DESC='MC 1ψ220V 20A',ITEM_UNIT='只',ITEM_QUANTITY =20,ITEM_UNIT_PRICE =null,ITEM_REMARK ='士林、富士、三菱',TYPE_CODE_1 ='15',TYPE_CODE_2 ='15',SUB_TYPE_CODE ='',SYSTEM_MAIN='配電盤設備工程',SYSTEM_SUB='低壓開關箱設備工程',MODIFY_USER_ID ='kao',MODIFY_DATE =getdate(),EXCEL_ROW_ID =874 WHERE PROJECT_ITEM_ID ='P00151-874'</t>
    <phoneticPr fontId="8" type="noConversion"/>
  </si>
  <si>
    <t>P00151-875</t>
    <phoneticPr fontId="8" type="noConversion"/>
  </si>
  <si>
    <t>Update TND_PROJECT_ITEM set ITEM_ID='9',ITEM_DESC='TIMER 0~24H附停電補償',ITEM_UNIT='組',ITEM_QUANTITY =20,ITEM_UNIT_PRICE =null,ITEM_REMARK ='立石、國際',TYPE_CODE_1 ='15',TYPE_CODE_2 ='15',SUB_TYPE_CODE ='',SYSTEM_MAIN='配電盤設備工程',SYSTEM_SUB='低壓開關箱設備工程',MODIFY_USER_ID ='kao',MODIFY_DATE =getdate(),EXCEL_ROW_ID =875 WHERE PROJECT_ITEM_ID ='P00151-875'</t>
    <phoneticPr fontId="8" type="noConversion"/>
  </si>
  <si>
    <t>TVSS 單相 40KA/φ(含警報接點、正弦波追蹤)</t>
    <phoneticPr fontId="8" type="noConversion"/>
  </si>
  <si>
    <t>P00151-876</t>
    <phoneticPr fontId="8" type="noConversion"/>
  </si>
  <si>
    <t>Update TND_PROJECT_ITEM set ITEM_ID='10',ITEM_DESC='TVSS 單相 40KA/φ(含警報接點、正弦波追蹤)',ITEM_UNIT='只',ITEM_QUANTITY =30,ITEM_UNIT_PRICE =null,ITEM_REMARK ='NST,ECI,LEGRAND',TYPE_CODE_1 ='15',TYPE_CODE_2 ='15',SUB_TYPE_CODE ='',SYSTEM_MAIN='配電盤設備工程',SYSTEM_SUB='低壓開關箱設備工程',MODIFY_USER_ID ='kao',MODIFY_DATE =getdate(),EXCEL_ROW_ID =876 WHERE PROJECT_ITEM_ID ='P00151-876'</t>
    <phoneticPr fontId="8" type="noConversion"/>
  </si>
  <si>
    <t>P00151-877</t>
    <phoneticPr fontId="8" type="noConversion"/>
  </si>
  <si>
    <t>Update TND_PROJECT_ITEM set ITEM_ID='11',ITEM_DESC='HRC FUSE for TVSP 3P 100A附座',ITEM_UNIT='組',ITEM_QUANTITY =10,ITEM_UNIT_PRICE =null,ITEM_REMARK ='',TYPE_CODE_1 ='15',TYPE_CODE_2 ='15',SUB_TYPE_CODE ='',SYSTEM_MAIN='配電盤設備工程',SYSTEM_SUB='低壓開關箱設備工程',MODIFY_USER_ID ='kao',MODIFY_DATE =getdate(),EXCEL_ROW_ID =877 WHERE PROJECT_ITEM_ID ='P00151-877'</t>
    <phoneticPr fontId="8" type="noConversion"/>
  </si>
  <si>
    <t>P00151-878</t>
    <phoneticPr fontId="8" type="noConversion"/>
  </si>
  <si>
    <t>Update TND_PROJECT_ITEM set ITEM_ID='12',ITEM_DESC='歐式保險絲組附斷電指示',ITEM_UNIT='組',ITEM_QUANTITY =20,ITEM_UNIT_PRICE =null,ITEM_REMARK ='',TYPE_CODE_1 ='15',TYPE_CODE_2 ='15',SUB_TYPE_CODE ='',SYSTEM_MAIN='配電盤設備工程',SYSTEM_SUB='低壓開關箱設備工程',MODIFY_USER_ID ='kao',MODIFY_DATE =getdate(),EXCEL_ROW_ID =878 WHERE PROJECT_ITEM_ID ='P00151-878'</t>
    <phoneticPr fontId="8" type="noConversion"/>
  </si>
  <si>
    <t>P00151-879</t>
    <phoneticPr fontId="8" type="noConversion"/>
  </si>
  <si>
    <t>Update TND_PROJECT_ITEM set ITEM_ID='13',ITEM_DESC='盤內照明T5 14W附限制開關',ITEM_UNIT='組',ITEM_QUANTITY =10,ITEM_UNIT_PRICE =null,ITEM_REMARK ='',TYPE_CODE_1 ='15',TYPE_CODE_2 ='15',SUB_TYPE_CODE ='',SYSTEM_MAIN='配電盤設備工程',SYSTEM_SUB='低壓開關箱設備工程',MODIFY_USER_ID ='kao',MODIFY_DATE =getdate(),EXCEL_ROW_ID =879 WHERE PROJECT_ITEM_ID ='P00151-879'</t>
    <phoneticPr fontId="8" type="noConversion"/>
  </si>
  <si>
    <t>P00151-880</t>
    <phoneticPr fontId="8" type="noConversion"/>
  </si>
  <si>
    <t>Update TND_PROJECT_ITEM set ITEM_ID='14',ITEM_DESC='CU BUS 附熱縮絕緣',ITEM_UNIT='式',ITEM_QUANTITY =10,ITEM_UNIT_PRICE =null,ITEM_REMARK ='含S.P×4P',TYPE_CODE_1 ='15',TYPE_CODE_2 ='15',SUB_TYPE_CODE ='',SYSTEM_MAIN='配電盤設備工程',SYSTEM_SUB='低壓開關箱設備工程',MODIFY_USER_ID ='kao',MODIFY_DATE =getdate(),EXCEL_ROW_ID =880 WHERE PROJECT_ITEM_ID ='P00151-880'</t>
    <phoneticPr fontId="8" type="noConversion"/>
  </si>
  <si>
    <t>P00151-881</t>
    <phoneticPr fontId="8" type="noConversion"/>
  </si>
  <si>
    <t>Update TND_PROJECT_ITEM set ITEM_ID='15',ITEM_DESC='PVC WIRE、DUCT',ITEM_UNIT='式',ITEM_QUANTITY =10,ITEM_UNIT_PRICE =null,ITEM_REMARK ='含S.P×4P',TYPE_CODE_1 ='15',TYPE_CODE_2 ='15',SUB_TYPE_CODE ='',SYSTEM_MAIN='配電盤設備工程',SYSTEM_SUB='低壓開關箱設備工程',MODIFY_USER_ID ='kao',MODIFY_DATE =getdate(),EXCEL_ROW_ID =881 WHERE PROJECT_ITEM_ID ='P00151-881'</t>
    <phoneticPr fontId="8" type="noConversion"/>
  </si>
  <si>
    <t>P00151-882</t>
    <phoneticPr fontId="8" type="noConversion"/>
  </si>
  <si>
    <t>Update TND_PROJECT_ITEM set ITEM_ID='16',ITEM_DESC='NP、NB、GB、TB、五金零料',ITEM_UNIT='式',ITEM_QUANTITY =10,ITEM_UNIT_PRICE =null,ITEM_REMARK ='含S.P×4P',TYPE_CODE_1 ='15',TYPE_CODE_2 ='15',SUB_TYPE_CODE ='',SYSTEM_MAIN='配電盤設備工程',SYSTEM_SUB='低壓開關箱設備工程',MODIFY_USER_ID ='kao',MODIFY_DATE =getdate(),EXCEL_ROW_ID =882 WHERE PROJECT_ITEM_ID ='P00151-882'</t>
    <phoneticPr fontId="8" type="noConversion"/>
  </si>
  <si>
    <t>P00151-883</t>
    <phoneticPr fontId="8" type="noConversion"/>
  </si>
  <si>
    <t>Update TND_PROJECT_ITEM set ITEM_ID='17',ITEM_DESC='廠內組配工資',ITEM_UNIT='式',ITEM_QUANTITY =10,ITEM_UNIT_PRICE =null,ITEM_REMARK ='含S.P×4P',TYPE_CODE_1 ='15',TYPE_CODE_2 ='15',SUB_TYPE_CODE ='',SYSTEM_MAIN='配電盤設備工程',SYSTEM_SUB='低壓開關箱設備工程',MODIFY_USER_ID ='kao',MODIFY_DATE =getdate(),EXCEL_ROW_ID =883 WHERE PROJECT_ITEM_ID ='P00151-883'</t>
    <phoneticPr fontId="8" type="noConversion"/>
  </si>
  <si>
    <t>P00151-884</t>
    <phoneticPr fontId="8" type="noConversion"/>
  </si>
  <si>
    <t>Update TND_PROJECT_ITEM set ITEM_ID='',ITEM_DESC='',ITEM_UNIT='',ITEM_QUANTITY =null,ITEM_UNIT_PRICE =null,ITEM_REMARK ='',TYPE_CODE_1 ='15',TYPE_CODE_2 ='15',SUB_TYPE_CODE ='',SYSTEM_MAIN='配電盤設備工程',SYSTEM_SUB='低壓開關箱設備工程',MODIFY_USER_ID ='kao',MODIFY_DATE =getdate(),EXCEL_ROW_ID =884 WHERE PROJECT_ITEM_ID ='P00151-884'</t>
    <phoneticPr fontId="8" type="noConversion"/>
  </si>
  <si>
    <t>(七七)</t>
    <phoneticPr fontId="8" type="noConversion"/>
  </si>
  <si>
    <t>2LB  PANEL</t>
    <phoneticPr fontId="8" type="noConversion"/>
  </si>
  <si>
    <t>P00151-885</t>
    <phoneticPr fontId="8" type="noConversion"/>
  </si>
  <si>
    <t>Update TND_PROJECT_ITEM set ITEM_ID='(七七)',ITEM_DESC='2LB  PANEL',ITEM_UNIT='',ITEM_QUANTITY =null,ITEM_UNIT_PRICE =null,ITEM_REMARK ='',TYPE_CODE_1 ='15',TYPE_CODE_2 ='15',SUB_TYPE_CODE ='',SYSTEM_MAIN='配電盤設備工程',SYSTEM_SUB='低壓開關箱設備工程',MODIFY_USER_ID ='kao',MODIFY_DATE =getdate(),EXCEL_ROW_ID =885 WHERE PROJECT_ITEM_ID ='P00151-885'</t>
    <phoneticPr fontId="8" type="noConversion"/>
  </si>
  <si>
    <r>
      <t>CASE</t>
    </r>
    <r>
      <rPr>
        <sz val="12"/>
        <color indexed="8"/>
        <rFont val="新細明體"/>
        <family val="1"/>
        <charset val="136"/>
      </rPr>
      <t>：</t>
    </r>
    <r>
      <rPr>
        <sz val="12"/>
        <color indexed="8"/>
        <rFont val="Times New Roman"/>
        <family val="1"/>
      </rPr>
      <t>SS41×2.0</t>
    </r>
    <r>
      <rPr>
        <vertAlign val="superscript"/>
        <sz val="12"/>
        <color indexed="8"/>
        <rFont val="Times New Roman"/>
        <family val="1"/>
      </rPr>
      <t>t</t>
    </r>
    <r>
      <rPr>
        <sz val="12"/>
        <color indexed="8"/>
        <rFont val="Times New Roman"/>
        <family val="1"/>
      </rPr>
      <t xml:space="preserve"> </t>
    </r>
    <r>
      <rPr>
        <sz val="12"/>
        <color indexed="8"/>
        <rFont val="新細明體"/>
        <family val="1"/>
        <charset val="136"/>
      </rPr>
      <t>落地式</t>
    </r>
    <phoneticPr fontId="8" type="noConversion"/>
  </si>
  <si>
    <t>P00151-886</t>
    <phoneticPr fontId="8" type="noConversion"/>
  </si>
  <si>
    <t>Update TND_PROJECT_ITEM set ITEM_ID='1',ITEM_DESC='CASE：SS41×2.0t 落地式',ITEM_UNIT='只',ITEM_QUANTITY =1,ITEM_UNIT_PRICE =null,ITEM_REMARK ='含S.P×4P',TYPE_CODE_1 ='15',TYPE_CODE_2 ='15',SUB_TYPE_CODE ='',SYSTEM_MAIN='配電盤設備工程',SYSTEM_SUB='低壓開關箱設備工程',MODIFY_USER_ID ='kao',MODIFY_DATE =getdate(),EXCEL_ROW_ID =886 WHERE PROJECT_ITEM_ID ='P00151-886'</t>
    <phoneticPr fontId="8" type="noConversion"/>
  </si>
  <si>
    <t>NFB 3-800-700 55KA 220V Icu</t>
    <phoneticPr fontId="8" type="noConversion"/>
  </si>
  <si>
    <t>P00151-887</t>
    <phoneticPr fontId="8" type="noConversion"/>
  </si>
  <si>
    <t>Update TND_PROJECT_ITEM set ITEM_ID='2',ITEM_DESC='NFB 3-800-700 55KA 220V Icu',ITEM_UNIT='只',ITEM_QUANTITY =1,ITEM_UNIT_PRICE =null,ITEM_REMARK ='士林、富士、三菱',TYPE_CODE_1 ='15',TYPE_CODE_2 ='15',SUB_TYPE_CODE ='',SYSTEM_MAIN='配電盤設備工程',SYSTEM_SUB='低壓開關箱設備工程',MODIFY_USER_ID ='kao',MODIFY_DATE =getdate(),EXCEL_ROW_ID =887 WHERE PROJECT_ITEM_ID ='P00151-887'</t>
    <phoneticPr fontId="8" type="noConversion"/>
  </si>
  <si>
    <t>NFB 2-100-75 55KA 220V Icu</t>
    <phoneticPr fontId="8" type="noConversion"/>
  </si>
  <si>
    <t>P00151-888</t>
    <phoneticPr fontId="8" type="noConversion"/>
  </si>
  <si>
    <t>Update TND_PROJECT_ITEM set ITEM_ID='3',ITEM_DESC='NFB 2-100-75 55KA 220V Icu',ITEM_UNIT='只',ITEM_QUANTITY =1,ITEM_UNIT_PRICE =null,ITEM_REMARK ='士林、富士、三菱',TYPE_CODE_1 ='15',TYPE_CODE_2 ='15',SUB_TYPE_CODE ='',SYSTEM_MAIN='配電盤設備工程',SYSTEM_SUB='低壓開關箱設備工程',MODIFY_USER_ID ='kao',MODIFY_DATE =getdate(),EXCEL_ROW_ID =888 WHERE PROJECT_ITEM_ID ='P00151-888'</t>
    <phoneticPr fontId="8" type="noConversion"/>
  </si>
  <si>
    <t>NFB 2-50-30 55KA 220V Icu</t>
    <phoneticPr fontId="8" type="noConversion"/>
  </si>
  <si>
    <t>P00151-889</t>
    <phoneticPr fontId="8" type="noConversion"/>
  </si>
  <si>
    <t>Update TND_PROJECT_ITEM set ITEM_ID='4',ITEM_DESC='NFB 2-50-30 55KA 220V Icu',ITEM_UNIT='只',ITEM_QUANTITY =23,ITEM_UNIT_PRICE =null,ITEM_REMARK ='士林、富士、三菱',TYPE_CODE_1 ='15',TYPE_CODE_2 ='15',SUB_TYPE_CODE ='',SYSTEM_MAIN='配電盤設備工程',SYSTEM_SUB='低壓開關箱設備工程',MODIFY_USER_ID ='kao',MODIFY_DATE =getdate(),EXCEL_ROW_ID =889 WHERE PROJECT_ITEM_ID ='P00151-889'</t>
    <phoneticPr fontId="8" type="noConversion"/>
  </si>
  <si>
    <t>NFB 1-50-20 55KA 110V Icu（2P代）</t>
    <phoneticPr fontId="8" type="noConversion"/>
  </si>
  <si>
    <t>P00151-890</t>
    <phoneticPr fontId="8" type="noConversion"/>
  </si>
  <si>
    <t>Update TND_PROJECT_ITEM set ITEM_ID='5',ITEM_DESC='NFB 1-50-20 55KA 110V Icu（2P代）',ITEM_UNIT='只',ITEM_QUANTITY =9,ITEM_UNIT_PRICE =null,ITEM_REMARK ='士林、富士、三菱',TYPE_CODE_1 ='15',TYPE_CODE_2 ='15',SUB_TYPE_CODE ='',SYSTEM_MAIN='配電盤設備工程',SYSTEM_SUB='低壓開關箱設備工程',MODIFY_USER_ID ='kao',MODIFY_DATE =getdate(),EXCEL_ROW_ID =890 WHERE PROJECT_ITEM_ID ='P00151-890'</t>
    <phoneticPr fontId="8" type="noConversion"/>
  </si>
  <si>
    <t>NFB 1-50-15 55KA 110V Icu（2P代）</t>
    <phoneticPr fontId="8" type="noConversion"/>
  </si>
  <si>
    <t>P00151-891</t>
    <phoneticPr fontId="8" type="noConversion"/>
  </si>
  <si>
    <t>Update TND_PROJECT_ITEM set ITEM_ID='6',ITEM_DESC='NFB 1-50-15 55KA 110V Icu（2P代）',ITEM_UNIT='只',ITEM_QUANTITY =1,ITEM_UNIT_PRICE =null,ITEM_REMARK ='士林、富士、三菱',TYPE_CODE_1 ='15',TYPE_CODE_2 ='15',SUB_TYPE_CODE ='',SYSTEM_MAIN='配電盤設備工程',SYSTEM_SUB='低壓開關箱設備工程',MODIFY_USER_ID ='kao',MODIFY_DATE =getdate(),EXCEL_ROW_ID =891 WHERE PROJECT_ITEM_ID ='P00151-891'</t>
    <phoneticPr fontId="8" type="noConversion"/>
  </si>
  <si>
    <t>ELCB 1P 20A 55KA 110V 30mA 0.1SEC (3P代)</t>
    <phoneticPr fontId="8" type="noConversion"/>
  </si>
  <si>
    <t>P00151-892</t>
    <phoneticPr fontId="8" type="noConversion"/>
  </si>
  <si>
    <t>Update TND_PROJECT_ITEM set ITEM_ID='7',ITEM_DESC='ELCB 1P 20A 55KA 110V 30mA 0.1SEC (3P代)',ITEM_UNIT='只',ITEM_QUANTITY =2,ITEM_UNIT_PRICE =null,ITEM_REMARK ='士林、富士、三菱',TYPE_CODE_1 ='15',TYPE_CODE_2 ='15',SUB_TYPE_CODE ='',SYSTEM_MAIN='配電盤設備工程',SYSTEM_SUB='低壓開關箱設備工程',MODIFY_USER_ID ='kao',MODIFY_DATE =getdate(),EXCEL_ROW_ID =892 WHERE PROJECT_ITEM_ID ='P00151-892'</t>
    <phoneticPr fontId="8" type="noConversion"/>
  </si>
  <si>
    <t>P00151-893</t>
    <phoneticPr fontId="8" type="noConversion"/>
  </si>
  <si>
    <t>Update TND_PROJECT_ITEM set ITEM_ID='8',ITEM_DESC='MC 1ψ220V 20A',ITEM_UNIT='只',ITEM_QUANTITY =2,ITEM_UNIT_PRICE =null,ITEM_REMARK ='士林、富士、三菱',TYPE_CODE_1 ='15',TYPE_CODE_2 ='15',SUB_TYPE_CODE ='',SYSTEM_MAIN='配電盤設備工程',SYSTEM_SUB='低壓開關箱設備工程',MODIFY_USER_ID ='kao',MODIFY_DATE =getdate(),EXCEL_ROW_ID =893 WHERE PROJECT_ITEM_ID ='P00151-893'</t>
    <phoneticPr fontId="8" type="noConversion"/>
  </si>
  <si>
    <t>P00151-894</t>
    <phoneticPr fontId="8" type="noConversion"/>
  </si>
  <si>
    <t>Update TND_PROJECT_ITEM set ITEM_ID='9',ITEM_DESC='TIMER 0~24H附停電補償',ITEM_UNIT='組',ITEM_QUANTITY =2,ITEM_UNIT_PRICE =null,ITEM_REMARK ='立石、國際',TYPE_CODE_1 ='15',TYPE_CODE_2 ='15',SUB_TYPE_CODE ='',SYSTEM_MAIN='配電盤設備工程',SYSTEM_SUB='低壓開關箱設備工程',MODIFY_USER_ID ='kao',MODIFY_DATE =getdate(),EXCEL_ROW_ID =894 WHERE PROJECT_ITEM_ID ='P00151-894'</t>
    <phoneticPr fontId="8" type="noConversion"/>
  </si>
  <si>
    <t>P00151-895</t>
    <phoneticPr fontId="8" type="noConversion"/>
  </si>
  <si>
    <t>Update TND_PROJECT_ITEM set ITEM_ID='10',ITEM_DESC='TVSS 單相 40KA/φ(含警報接點、正弦波追蹤)',ITEM_UNIT='只',ITEM_QUANTITY =3,ITEM_UNIT_PRICE =null,ITEM_REMARK ='NST,ECI,LEGRAND',TYPE_CODE_1 ='15',TYPE_CODE_2 ='15',SUB_TYPE_CODE ='',SYSTEM_MAIN='配電盤設備工程',SYSTEM_SUB='低壓開關箱設備工程',MODIFY_USER_ID ='kao',MODIFY_DATE =getdate(),EXCEL_ROW_ID =895 WHERE PROJECT_ITEM_ID ='P00151-895'</t>
    <phoneticPr fontId="8" type="noConversion"/>
  </si>
  <si>
    <t>P00151-896</t>
    <phoneticPr fontId="8" type="noConversion"/>
  </si>
  <si>
    <t>Update TND_PROJECT_ITEM set ITEM_ID='11',ITEM_DESC='HRC FUSE for TVSP 3P 100A附座',ITEM_UNIT='組',ITEM_QUANTITY =1,ITEM_UNIT_PRICE =null,ITEM_REMARK ='',TYPE_CODE_1 ='15',TYPE_CODE_2 ='15',SUB_TYPE_CODE ='',SYSTEM_MAIN='配電盤設備工程',SYSTEM_SUB='低壓開關箱設備工程',MODIFY_USER_ID ='kao',MODIFY_DATE =getdate(),EXCEL_ROW_ID =896 WHERE PROJECT_ITEM_ID ='P00151-896'</t>
    <phoneticPr fontId="8" type="noConversion"/>
  </si>
  <si>
    <t>P00151-897</t>
    <phoneticPr fontId="8" type="noConversion"/>
  </si>
  <si>
    <t>Update TND_PROJECT_ITEM set ITEM_ID='12',ITEM_DESC='歐式保險絲組附斷電指示',ITEM_UNIT='組',ITEM_QUANTITY =2,ITEM_UNIT_PRICE =null,ITEM_REMARK ='',TYPE_CODE_1 ='15',TYPE_CODE_2 ='15',SUB_TYPE_CODE ='',SYSTEM_MAIN='配電盤設備工程',SYSTEM_SUB='低壓開關箱設備工程',MODIFY_USER_ID ='kao',MODIFY_DATE =getdate(),EXCEL_ROW_ID =897 WHERE PROJECT_ITEM_ID ='P00151-897'</t>
    <phoneticPr fontId="8" type="noConversion"/>
  </si>
  <si>
    <t>盤內照明T5 14W附限制開關</t>
    <phoneticPr fontId="8" type="noConversion"/>
  </si>
  <si>
    <t>P00151-898</t>
    <phoneticPr fontId="8" type="noConversion"/>
  </si>
  <si>
    <t>Update TND_PROJECT_ITEM set ITEM_ID='13',ITEM_DESC='盤內照明T5 14W附限制開關',ITEM_UNIT='組',ITEM_QUANTITY =1,ITEM_UNIT_PRICE =null,ITEM_REMARK ='',TYPE_CODE_1 ='15',TYPE_CODE_2 ='15',SUB_TYPE_CODE ='',SYSTEM_MAIN='配電盤設備工程',SYSTEM_SUB='低壓開關箱設備工程',MODIFY_USER_ID ='kao',MODIFY_DATE =getdate(),EXCEL_ROW_ID =898 WHERE PROJECT_ITEM_ID ='P00151-898'</t>
    <phoneticPr fontId="8" type="noConversion"/>
  </si>
  <si>
    <t>P00151-899</t>
    <phoneticPr fontId="8" type="noConversion"/>
  </si>
  <si>
    <t>Update TND_PROJECT_ITEM set ITEM_ID='14',ITEM_DESC='CU BUS 附熱縮絕緣',ITEM_UNIT='式',ITEM_QUANTITY =1,ITEM_UNIT_PRICE =null,ITEM_REMARK ='含S.P×4P',TYPE_CODE_1 ='15',TYPE_CODE_2 ='15',SUB_TYPE_CODE ='',SYSTEM_MAIN='配電盤設備工程',SYSTEM_SUB='低壓開關箱設備工程',MODIFY_USER_ID ='kao',MODIFY_DATE =getdate(),EXCEL_ROW_ID =899 WHERE PROJECT_ITEM_ID ='P00151-899'</t>
    <phoneticPr fontId="8" type="noConversion"/>
  </si>
  <si>
    <t>PVC WIRE、DUCT</t>
    <phoneticPr fontId="8" type="noConversion"/>
  </si>
  <si>
    <t>P00151-900</t>
    <phoneticPr fontId="8" type="noConversion"/>
  </si>
  <si>
    <t>Update TND_PROJECT_ITEM set ITEM_ID='15',ITEM_DESC='PVC WIRE、DUCT',ITEM_UNIT='式',ITEM_QUANTITY =1,ITEM_UNIT_PRICE =null,ITEM_REMARK ='含S.P×4P',TYPE_CODE_1 ='15',TYPE_CODE_2 ='15',SUB_TYPE_CODE ='',SYSTEM_MAIN='配電盤設備工程',SYSTEM_SUB='低壓開關箱設備工程',MODIFY_USER_ID ='kao',MODIFY_DATE =getdate(),EXCEL_ROW_ID =900 WHERE PROJECT_ITEM_ID ='P00151-900'</t>
    <phoneticPr fontId="8" type="noConversion"/>
  </si>
  <si>
    <t>P00151-901</t>
    <phoneticPr fontId="8" type="noConversion"/>
  </si>
  <si>
    <t>Update TND_PROJECT_ITEM set ITEM_ID='16',ITEM_DESC='NP、NB、GB、TB、五金零料',ITEM_UNIT='式',ITEM_QUANTITY =1,ITEM_UNIT_PRICE =null,ITEM_REMARK ='含S.P×4P',TYPE_CODE_1 ='15',TYPE_CODE_2 ='15',SUB_TYPE_CODE ='',SYSTEM_MAIN='配電盤設備工程',SYSTEM_SUB='低壓開關箱設備工程',MODIFY_USER_ID ='kao',MODIFY_DATE =getdate(),EXCEL_ROW_ID =901 WHERE PROJECT_ITEM_ID ='P00151-901'</t>
    <phoneticPr fontId="8" type="noConversion"/>
  </si>
  <si>
    <t>P00151-902</t>
    <phoneticPr fontId="8" type="noConversion"/>
  </si>
  <si>
    <t>Update TND_PROJECT_ITEM set ITEM_ID='17',ITEM_DESC='廠內組配工資',ITEM_UNIT='式',ITEM_QUANTITY =1,ITEM_UNIT_PRICE =null,ITEM_REMARK ='含S.P×4P',TYPE_CODE_1 ='15',TYPE_CODE_2 ='15',SUB_TYPE_CODE ='',SYSTEM_MAIN='配電盤設備工程',SYSTEM_SUB='低壓開關箱設備工程',MODIFY_USER_ID ='kao',MODIFY_DATE =getdate(),EXCEL_ROW_ID =902 WHERE PROJECT_ITEM_ID ='P00151-902'</t>
    <phoneticPr fontId="8" type="noConversion"/>
  </si>
  <si>
    <t>P00151-903</t>
    <phoneticPr fontId="8" type="noConversion"/>
  </si>
  <si>
    <t>Update TND_PROJECT_ITEM set ITEM_ID='',ITEM_DESC='',ITEM_UNIT='',ITEM_QUANTITY =null,ITEM_UNIT_PRICE =null,ITEM_REMARK ='',TYPE_CODE_1 ='15',TYPE_CODE_2 ='15',SUB_TYPE_CODE ='',SYSTEM_MAIN='配電盤設備工程',SYSTEM_SUB='低壓開關箱設備工程',MODIFY_USER_ID ='kao',MODIFY_DATE =getdate(),EXCEL_ROW_ID =903 WHERE PROJECT_ITEM_ID ='P00151-903'</t>
    <phoneticPr fontId="8" type="noConversion"/>
  </si>
  <si>
    <t>(七八)</t>
    <phoneticPr fontId="8" type="noConversion"/>
  </si>
  <si>
    <t>3LB~7LB  PANEL</t>
    <phoneticPr fontId="8" type="noConversion"/>
  </si>
  <si>
    <t>P00151-904</t>
    <phoneticPr fontId="8" type="noConversion"/>
  </si>
  <si>
    <t>Update TND_PROJECT_ITEM set ITEM_ID='(七八)',ITEM_DESC='3LB~7LB  PANEL',ITEM_UNIT='',ITEM_QUANTITY =null,ITEM_UNIT_PRICE =null,ITEM_REMARK ='',TYPE_CODE_1 ='15',TYPE_CODE_2 ='15',SUB_TYPE_CODE ='',SYSTEM_MAIN='配電盤設備工程',SYSTEM_SUB='低壓開關箱設備工程',MODIFY_USER_ID ='kao',MODIFY_DATE =getdate(),EXCEL_ROW_ID =904 WHERE PROJECT_ITEM_ID ='P00151-904'</t>
    <phoneticPr fontId="8" type="noConversion"/>
  </si>
  <si>
    <t>P00151-905</t>
    <phoneticPr fontId="8" type="noConversion"/>
  </si>
  <si>
    <t>Update TND_PROJECT_ITEM set ITEM_ID='1',ITEM_DESC='CASE：SS41×2.0t 落地式',ITEM_UNIT='只',ITEM_QUANTITY =10,ITEM_UNIT_PRICE =null,ITEM_REMARK ='含S.P×4P',TYPE_CODE_1 ='15',TYPE_CODE_2 ='15',SUB_TYPE_CODE ='',SYSTEM_MAIN='配電盤設備工程',SYSTEM_SUB='低壓開關箱設備工程',MODIFY_USER_ID ='kao',MODIFY_DATE =getdate(),EXCEL_ROW_ID =905 WHERE PROJECT_ITEM_ID ='P00151-905'</t>
    <phoneticPr fontId="8" type="noConversion"/>
  </si>
  <si>
    <t>NFB 3-1000-1000 75KA 220V Icu</t>
    <phoneticPr fontId="8" type="noConversion"/>
  </si>
  <si>
    <t>P00151-906</t>
    <phoneticPr fontId="8" type="noConversion"/>
  </si>
  <si>
    <t>Update TND_PROJECT_ITEM set ITEM_ID='2',ITEM_DESC='NFB 3-1000-1000 75KA 220V Icu',ITEM_UNIT='只',ITEM_QUANTITY =10,ITEM_UNIT_PRICE =null,ITEM_REMARK ='士林、富士、三菱',TYPE_CODE_1 ='15',TYPE_CODE_2 ='15',SUB_TYPE_CODE ='',SYSTEM_MAIN='配電盤設備工程',SYSTEM_SUB='低壓開關箱設備工程',MODIFY_USER_ID ='kao',MODIFY_DATE =getdate(),EXCEL_ROW_ID =906 WHERE PROJECT_ITEM_ID ='P00151-906'</t>
    <phoneticPr fontId="8" type="noConversion"/>
  </si>
  <si>
    <t>NFB 2-100-75 75KA 220V Icu</t>
    <phoneticPr fontId="8" type="noConversion"/>
  </si>
  <si>
    <t>P00151-907</t>
    <phoneticPr fontId="8" type="noConversion"/>
  </si>
  <si>
    <t>Update TND_PROJECT_ITEM set ITEM_ID='3',ITEM_DESC='NFB 2-100-75 75KA 220V Icu',ITEM_UNIT='只',ITEM_QUANTITY =10,ITEM_UNIT_PRICE =null,ITEM_REMARK ='士林、富士、三菱',TYPE_CODE_1 ='15',TYPE_CODE_2 ='15',SUB_TYPE_CODE ='',SYSTEM_MAIN='配電盤設備工程',SYSTEM_SUB='低壓開關箱設備工程',MODIFY_USER_ID ='kao',MODIFY_DATE =getdate(),EXCEL_ROW_ID =907 WHERE PROJECT_ITEM_ID ='P00151-907'</t>
    <phoneticPr fontId="8" type="noConversion"/>
  </si>
  <si>
    <t>NFB 2-50-30 75KA 220V Icu</t>
    <phoneticPr fontId="8" type="noConversion"/>
  </si>
  <si>
    <t>P00151-908</t>
    <phoneticPr fontId="8" type="noConversion"/>
  </si>
  <si>
    <t>Update TND_PROJECT_ITEM set ITEM_ID='4',ITEM_DESC='NFB 2-50-30 75KA 220V Icu',ITEM_UNIT='只',ITEM_QUANTITY =340,ITEM_UNIT_PRICE =null,ITEM_REMARK ='士林、富士、三菱',TYPE_CODE_1 ='15',TYPE_CODE_2 ='15',SUB_TYPE_CODE ='',SYSTEM_MAIN='配電盤設備工程',SYSTEM_SUB='低壓開關箱設備工程',MODIFY_USER_ID ='kao',MODIFY_DATE =getdate(),EXCEL_ROW_ID =908 WHERE PROJECT_ITEM_ID ='P00151-908'</t>
    <phoneticPr fontId="8" type="noConversion"/>
  </si>
  <si>
    <t>NFB 1-50-20 75KA 110V Icu (2P代)</t>
    <phoneticPr fontId="8" type="noConversion"/>
  </si>
  <si>
    <t>P00151-909</t>
    <phoneticPr fontId="8" type="noConversion"/>
  </si>
  <si>
    <t>Update TND_PROJECT_ITEM set ITEM_ID='5',ITEM_DESC='NFB 1-50-20 75KA 110V Icu (2P代)',ITEM_UNIT='只',ITEM_QUANTITY =10,ITEM_UNIT_PRICE =null,ITEM_REMARK ='士林、富士、三菱',TYPE_CODE_1 ='15',TYPE_CODE_2 ='15',SUB_TYPE_CODE ='',SYSTEM_MAIN='配電盤設備工程',SYSTEM_SUB='低壓開關箱設備工程',MODIFY_USER_ID ='kao',MODIFY_DATE =getdate(),EXCEL_ROW_ID =909 WHERE PROJECT_ITEM_ID ='P00151-909'</t>
    <phoneticPr fontId="8" type="noConversion"/>
  </si>
  <si>
    <t>NFB 1-50-15 75KA 110V Icu (2P代)</t>
    <phoneticPr fontId="8" type="noConversion"/>
  </si>
  <si>
    <t>P00151-910</t>
    <phoneticPr fontId="8" type="noConversion"/>
  </si>
  <si>
    <t>Update TND_PROJECT_ITEM set ITEM_ID='6',ITEM_DESC='NFB 1-50-15 75KA 110V Icu (2P代)',ITEM_UNIT='只',ITEM_QUANTITY =10,ITEM_UNIT_PRICE =null,ITEM_REMARK ='士林、富士、三菱',TYPE_CODE_1 ='15',TYPE_CODE_2 ='15',SUB_TYPE_CODE ='',SYSTEM_MAIN='配電盤設備工程',SYSTEM_SUB='低壓開關箱設備工程',MODIFY_USER_ID ='kao',MODIFY_DATE =getdate(),EXCEL_ROW_ID =910 WHERE PROJECT_ITEM_ID ='P00151-910'</t>
    <phoneticPr fontId="8" type="noConversion"/>
  </si>
  <si>
    <t>ELCB 1P 20A 75KA 110V 30mA 0.1SEC (3P代)</t>
    <phoneticPr fontId="8" type="noConversion"/>
  </si>
  <si>
    <t>P00151-911</t>
    <phoneticPr fontId="8" type="noConversion"/>
  </si>
  <si>
    <t>Update TND_PROJECT_ITEM set ITEM_ID='7',ITEM_DESC='ELCB 1P 20A 75KA 110V 30mA 0.1SEC (3P代)',ITEM_UNIT='只',ITEM_QUANTITY =20,ITEM_UNIT_PRICE =null,ITEM_REMARK ='士林、富士、三菱',TYPE_CODE_1 ='15',TYPE_CODE_2 ='15',SUB_TYPE_CODE ='',SYSTEM_MAIN='配電盤設備工程',SYSTEM_SUB='低壓開關箱設備工程',MODIFY_USER_ID ='kao',MODIFY_DATE =getdate(),EXCEL_ROW_ID =911 WHERE PROJECT_ITEM_ID ='P00151-911'</t>
    <phoneticPr fontId="8" type="noConversion"/>
  </si>
  <si>
    <t>P00151-912</t>
    <phoneticPr fontId="8" type="noConversion"/>
  </si>
  <si>
    <t>Update TND_PROJECT_ITEM set ITEM_ID='8',ITEM_DESC='MC 1ψ220V 20A',ITEM_UNIT='只',ITEM_QUANTITY =20,ITEM_UNIT_PRICE =null,ITEM_REMARK ='士林、富士、三菱',TYPE_CODE_1 ='15',TYPE_CODE_2 ='15',SUB_TYPE_CODE ='',SYSTEM_MAIN='配電盤設備工程',SYSTEM_SUB='低壓開關箱設備工程',MODIFY_USER_ID ='kao',MODIFY_DATE =getdate(),EXCEL_ROW_ID =912 WHERE PROJECT_ITEM_ID ='P00151-912'</t>
    <phoneticPr fontId="8" type="noConversion"/>
  </si>
  <si>
    <t>P00151-913</t>
    <phoneticPr fontId="8" type="noConversion"/>
  </si>
  <si>
    <t>Update TND_PROJECT_ITEM set ITEM_ID='9',ITEM_DESC='TIMER 0~24H附停電補償',ITEM_UNIT='組',ITEM_QUANTITY =20,ITEM_UNIT_PRICE =null,ITEM_REMARK ='立石、國際',TYPE_CODE_1 ='15',TYPE_CODE_2 ='15',SUB_TYPE_CODE ='',SYSTEM_MAIN='配電盤設備工程',SYSTEM_SUB='低壓開關箱設備工程',MODIFY_USER_ID ='kao',MODIFY_DATE =getdate(),EXCEL_ROW_ID =913 WHERE PROJECT_ITEM_ID ='P00151-913'</t>
    <phoneticPr fontId="8" type="noConversion"/>
  </si>
  <si>
    <t>P00151-914</t>
    <phoneticPr fontId="8" type="noConversion"/>
  </si>
  <si>
    <t>Update TND_PROJECT_ITEM set ITEM_ID='10',ITEM_DESC='TVSS 單相 40KA/φ(含警報接點、正弦波追蹤)',ITEM_UNIT='只',ITEM_QUANTITY =30,ITEM_UNIT_PRICE =null,ITEM_REMARK ='NST,ECI,LEGRAND',TYPE_CODE_1 ='15',TYPE_CODE_2 ='15',SUB_TYPE_CODE ='',SYSTEM_MAIN='配電盤設備工程',SYSTEM_SUB='低壓開關箱設備工程',MODIFY_USER_ID ='kao',MODIFY_DATE =getdate(),EXCEL_ROW_ID =914 WHERE PROJECT_ITEM_ID ='P00151-914'</t>
    <phoneticPr fontId="8" type="noConversion"/>
  </si>
  <si>
    <t>P00151-915</t>
    <phoneticPr fontId="8" type="noConversion"/>
  </si>
  <si>
    <t>Update TND_PROJECT_ITEM set ITEM_ID='11',ITEM_DESC='HRC FUSE for TVSP 3P 100A附座',ITEM_UNIT='組',ITEM_QUANTITY =10,ITEM_UNIT_PRICE =null,ITEM_REMARK ='',TYPE_CODE_1 ='15',TYPE_CODE_2 ='15',SUB_TYPE_CODE ='',SYSTEM_MAIN='配電盤設備工程',SYSTEM_SUB='低壓開關箱設備工程',MODIFY_USER_ID ='kao',MODIFY_DATE =getdate(),EXCEL_ROW_ID =915 WHERE PROJECT_ITEM_ID ='P00151-915'</t>
    <phoneticPr fontId="8" type="noConversion"/>
  </si>
  <si>
    <t>P00151-916</t>
    <phoneticPr fontId="8" type="noConversion"/>
  </si>
  <si>
    <t>Update TND_PROJECT_ITEM set ITEM_ID='12',ITEM_DESC='歐式保險絲組附斷電指示',ITEM_UNIT='組',ITEM_QUANTITY =20,ITEM_UNIT_PRICE =null,ITEM_REMARK ='',TYPE_CODE_1 ='15',TYPE_CODE_2 ='15',SUB_TYPE_CODE ='',SYSTEM_MAIN='配電盤設備工程',SYSTEM_SUB='低壓開關箱設備工程',MODIFY_USER_ID ='kao',MODIFY_DATE =getdate(),EXCEL_ROW_ID =916 WHERE PROJECT_ITEM_ID ='P00151-916'</t>
    <phoneticPr fontId="8" type="noConversion"/>
  </si>
  <si>
    <t>P00151-917</t>
    <phoneticPr fontId="8" type="noConversion"/>
  </si>
  <si>
    <t>Update TND_PROJECT_ITEM set ITEM_ID='13',ITEM_DESC='盤內照明T5 14W附限制開關',ITEM_UNIT='組',ITEM_QUANTITY =10,ITEM_UNIT_PRICE =null,ITEM_REMARK ='',TYPE_CODE_1 ='15',TYPE_CODE_2 ='15',SUB_TYPE_CODE ='',SYSTEM_MAIN='配電盤設備工程',SYSTEM_SUB='低壓開關箱設備工程',MODIFY_USER_ID ='kao',MODIFY_DATE =getdate(),EXCEL_ROW_ID =917 WHERE PROJECT_ITEM_ID ='P00151-917'</t>
    <phoneticPr fontId="8" type="noConversion"/>
  </si>
  <si>
    <t>CU BUS 附熱縮絕緣</t>
    <phoneticPr fontId="8" type="noConversion"/>
  </si>
  <si>
    <t>P00151-918</t>
    <phoneticPr fontId="8" type="noConversion"/>
  </si>
  <si>
    <t>Update TND_PROJECT_ITEM set ITEM_ID='14',ITEM_DESC='CU BUS 附熱縮絕緣',ITEM_UNIT='式',ITEM_QUANTITY =10,ITEM_UNIT_PRICE =null,ITEM_REMARK ='含S.P×4P',TYPE_CODE_1 ='15',TYPE_CODE_2 ='15',SUB_TYPE_CODE ='',SYSTEM_MAIN='配電盤設備工程',SYSTEM_SUB='低壓開關箱設備工程',MODIFY_USER_ID ='kao',MODIFY_DATE =getdate(),EXCEL_ROW_ID =918 WHERE PROJECT_ITEM_ID ='P00151-918'</t>
    <phoneticPr fontId="8" type="noConversion"/>
  </si>
  <si>
    <t>P00151-919</t>
    <phoneticPr fontId="8" type="noConversion"/>
  </si>
  <si>
    <t>Update TND_PROJECT_ITEM set ITEM_ID='15',ITEM_DESC='PVC WIRE、DUCT',ITEM_UNIT='式',ITEM_QUANTITY =10,ITEM_UNIT_PRICE =null,ITEM_REMARK ='含S.P×4P',TYPE_CODE_1 ='15',TYPE_CODE_2 ='15',SUB_TYPE_CODE ='',SYSTEM_MAIN='配電盤設備工程',SYSTEM_SUB='低壓開關箱設備工程',MODIFY_USER_ID ='kao',MODIFY_DATE =getdate(),EXCEL_ROW_ID =919 WHERE PROJECT_ITEM_ID ='P00151-919'</t>
    <phoneticPr fontId="8" type="noConversion"/>
  </si>
  <si>
    <t>P00151-920</t>
    <phoneticPr fontId="8" type="noConversion"/>
  </si>
  <si>
    <t>Update TND_PROJECT_ITEM set ITEM_ID='16',ITEM_DESC='NP、NB、GB、TB、五金零料',ITEM_UNIT='式',ITEM_QUANTITY =10,ITEM_UNIT_PRICE =null,ITEM_REMARK ='含S.P×4P',TYPE_CODE_1 ='15',TYPE_CODE_2 ='15',SUB_TYPE_CODE ='',SYSTEM_MAIN='配電盤設備工程',SYSTEM_SUB='低壓開關箱設備工程',MODIFY_USER_ID ='kao',MODIFY_DATE =getdate(),EXCEL_ROW_ID =920 WHERE PROJECT_ITEM_ID ='P00151-920'</t>
    <phoneticPr fontId="8" type="noConversion"/>
  </si>
  <si>
    <t>P00151-921</t>
    <phoneticPr fontId="8" type="noConversion"/>
  </si>
  <si>
    <t>Update TND_PROJECT_ITEM set ITEM_ID='17',ITEM_DESC='廠內組配工資',ITEM_UNIT='式',ITEM_QUANTITY =10,ITEM_UNIT_PRICE =null,ITEM_REMARK ='含S.P×4P',TYPE_CODE_1 ='15',TYPE_CODE_2 ='15',SUB_TYPE_CODE ='',SYSTEM_MAIN='配電盤設備工程',SYSTEM_SUB='低壓開關箱設備工程',MODIFY_USER_ID ='kao',MODIFY_DATE =getdate(),EXCEL_ROW_ID =921 WHERE PROJECT_ITEM_ID ='P00151-921'</t>
    <phoneticPr fontId="8" type="noConversion"/>
  </si>
  <si>
    <t>P00151-922</t>
    <phoneticPr fontId="8" type="noConversion"/>
  </si>
  <si>
    <t>Update TND_PROJECT_ITEM set ITEM_ID='',ITEM_DESC='',ITEM_UNIT='',ITEM_QUANTITY =null,ITEM_UNIT_PRICE =null,ITEM_REMARK ='',TYPE_CODE_1 ='15',TYPE_CODE_2 ='15',SUB_TYPE_CODE ='',SYSTEM_MAIN='配電盤設備工程',SYSTEM_SUB='低壓開關箱設備工程',MODIFY_USER_ID ='kao',MODIFY_DATE =getdate(),EXCEL_ROW_ID =922 WHERE PROJECT_ITEM_ID ='P00151-922'</t>
    <phoneticPr fontId="8" type="noConversion"/>
  </si>
  <si>
    <t>(七九)</t>
    <phoneticPr fontId="8" type="noConversion"/>
  </si>
  <si>
    <t>2LA9~2LA19、2LA40、2LA41、3~12（LA21~LA36、LA53、LA54）、2LB1~2LB8、2LB20~2LB34、3~12（LB1~LB20、LB37~LB50）客房分電盤</t>
    <phoneticPr fontId="8" type="noConversion"/>
  </si>
  <si>
    <t>P00151-923</t>
    <phoneticPr fontId="8" type="noConversion"/>
  </si>
  <si>
    <t>Update TND_PROJECT_ITEM set ITEM_ID='(七九)',ITEM_DESC='2LA9~2LA19、2LA40、2LA41、3~12（LA21~LA36、LA53、LA54）、2LB1~2LB8、2LB20~2LB34、3~12（LB1~LB20、LB37~LB50）客房分電盤',ITEM_UNIT='',ITEM_QUANTITY =null,ITEM_UNIT_PRICE =null,ITEM_REMARK ='',TYPE_CODE_1 ='15',TYPE_CODE_2 ='15',SUB_TYPE_CODE ='',SYSTEM_MAIN='配電盤設備工程',SYSTEM_SUB='低壓開關箱設備工程',MODIFY_USER_ID ='kao',MODIFY_DATE =getdate(),EXCEL_ROW_ID =923 WHERE PROJECT_ITEM_ID ='P00151-923'</t>
    <phoneticPr fontId="8" type="noConversion"/>
  </si>
  <si>
    <r>
      <t>CASE</t>
    </r>
    <r>
      <rPr>
        <sz val="12"/>
        <color indexed="8"/>
        <rFont val="新細明體"/>
        <family val="1"/>
        <charset val="136"/>
      </rPr>
      <t>：</t>
    </r>
    <r>
      <rPr>
        <sz val="12"/>
        <color indexed="8"/>
        <rFont val="Times New Roman"/>
        <family val="1"/>
      </rPr>
      <t>SS41×2.0</t>
    </r>
    <r>
      <rPr>
        <vertAlign val="superscript"/>
        <sz val="12"/>
        <color indexed="8"/>
        <rFont val="Times New Roman"/>
        <family val="1"/>
      </rPr>
      <t>t</t>
    </r>
    <r>
      <rPr>
        <sz val="12"/>
        <color indexed="8"/>
        <rFont val="Times New Roman"/>
        <family val="1"/>
      </rPr>
      <t xml:space="preserve"> </t>
    </r>
    <phoneticPr fontId="8" type="noConversion"/>
  </si>
  <si>
    <t>P00151-924</t>
    <phoneticPr fontId="8" type="noConversion"/>
  </si>
  <si>
    <t>Update TND_PROJECT_ITEM set ITEM_ID='1',ITEM_DESC='CASE：SS41×2.0t ',ITEM_UNIT='只',ITEM_QUANTITY =556,ITEM_UNIT_PRICE =null,ITEM_REMARK ='',TYPE_CODE_1 ='15',TYPE_CODE_2 ='15',SUB_TYPE_CODE ='',SYSTEM_MAIN='配電盤設備工程',SYSTEM_SUB='低壓開關箱設備工程',MODIFY_USER_ID ='kao',MODIFY_DATE =getdate(),EXCEL_ROW_ID =924 WHERE PROJECT_ITEM_ID ='P00151-924'</t>
    <phoneticPr fontId="8" type="noConversion"/>
  </si>
  <si>
    <t xml:space="preserve">NFB 2-50-30 10KA 220V </t>
    <phoneticPr fontId="8" type="noConversion"/>
  </si>
  <si>
    <t>P00151-925</t>
    <phoneticPr fontId="8" type="noConversion"/>
  </si>
  <si>
    <t>Update TND_PROJECT_ITEM set ITEM_ID='2',ITEM_DESC='NFB 2-50-30 10KA 220V ',ITEM_UNIT='只',ITEM_QUANTITY =556,ITEM_UNIT_PRICE =null,ITEM_REMARK ='士林、富士、三菱',TYPE_CODE_1 ='15',TYPE_CODE_2 ='15',SUB_TYPE_CODE ='',SYSTEM_MAIN='配電盤設備工程',SYSTEM_SUB='低壓開關箱設備工程',MODIFY_USER_ID ='kao',MODIFY_DATE =getdate(),EXCEL_ROW_ID =925 WHERE PROJECT_ITEM_ID ='P00151-925'</t>
    <phoneticPr fontId="8" type="noConversion"/>
  </si>
  <si>
    <t>ELCB 2P 15A 10KA 220V 30mA 0.1SEC</t>
    <phoneticPr fontId="8" type="noConversion"/>
  </si>
  <si>
    <t>P00151-926</t>
    <phoneticPr fontId="8" type="noConversion"/>
  </si>
  <si>
    <t>Update TND_PROJECT_ITEM set ITEM_ID='3',ITEM_DESC='ELCB 2P 15A 10KA 220V 30mA 0.1SEC',ITEM_UNIT='只',ITEM_QUANTITY =1112,ITEM_UNIT_PRICE =null,ITEM_REMARK ='士林、富士、三菱',TYPE_CODE_1 ='15',TYPE_CODE_2 ='15',SUB_TYPE_CODE ='',SYSTEM_MAIN='配電盤設備工程',SYSTEM_SUB='低壓開關箱設備工程',MODIFY_USER_ID ='kao',MODIFY_DATE =getdate(),EXCEL_ROW_ID =926 WHERE PROJECT_ITEM_ID ='P00151-926'</t>
    <phoneticPr fontId="8" type="noConversion"/>
  </si>
  <si>
    <t>ELCB 1P 15A 10KA 110V 30mA 0.1SEC</t>
    <phoneticPr fontId="8" type="noConversion"/>
  </si>
  <si>
    <t>P00151-927</t>
    <phoneticPr fontId="8" type="noConversion"/>
  </si>
  <si>
    <t>Update TND_PROJECT_ITEM set ITEM_ID='4',ITEM_DESC='ELCB 1P 15A 10KA 110V 30mA 0.1SEC',ITEM_UNIT='只',ITEM_QUANTITY =1668,ITEM_UNIT_PRICE =null,ITEM_REMARK ='士林、富士、三菱',TYPE_CODE_1 ='15',TYPE_CODE_2 ='15',SUB_TYPE_CODE ='',SYSTEM_MAIN='配電盤設備工程',SYSTEM_SUB='低壓開關箱設備工程',MODIFY_USER_ID ='kao',MODIFY_DATE =getdate(),EXCEL_ROW_ID =927 WHERE PROJECT_ITEM_ID ='P00151-927'</t>
    <phoneticPr fontId="8" type="noConversion"/>
  </si>
  <si>
    <r>
      <t>MC 1</t>
    </r>
    <r>
      <rPr>
        <sz val="12"/>
        <color indexed="8"/>
        <rFont val="ＤＦ中太楷書体"/>
        <family val="2"/>
        <charset val="128"/>
      </rPr>
      <t>ψ</t>
    </r>
    <r>
      <rPr>
        <sz val="12"/>
        <color indexed="8"/>
        <rFont val="新細明體"/>
        <family val="1"/>
        <charset val="136"/>
      </rPr>
      <t>220V 15A coil AC110V</t>
    </r>
    <phoneticPr fontId="8" type="noConversion"/>
  </si>
  <si>
    <t>P00151-928</t>
    <phoneticPr fontId="8" type="noConversion"/>
  </si>
  <si>
    <t>Update TND_PROJECT_ITEM set ITEM_ID='5',ITEM_DESC='MC 1ψ220V 15A coil AC110V',ITEM_UNIT='只',ITEM_QUANTITY =2224,ITEM_UNIT_PRICE =null,ITEM_REMARK ='士林、富士、三菱',TYPE_CODE_1 ='15',TYPE_CODE_2 ='15',SUB_TYPE_CODE ='',SYSTEM_MAIN='配電盤設備工程',SYSTEM_SUB='低壓開關箱設備工程',MODIFY_USER_ID ='kao',MODIFY_DATE =getdate(),EXCEL_ROW_ID =928 WHERE PROJECT_ITEM_ID ='P00151-928'</t>
    <phoneticPr fontId="8" type="noConversion"/>
  </si>
  <si>
    <t>P00151-929</t>
    <phoneticPr fontId="8" type="noConversion"/>
  </si>
  <si>
    <t>Update TND_PROJECT_ITEM set ITEM_ID='6',ITEM_DESC='歐式保險絲組附斷電指示',ITEM_UNIT='組',ITEM_QUANTITY =556,ITEM_UNIT_PRICE =null,ITEM_REMARK ='',TYPE_CODE_1 ='15',TYPE_CODE_2 ='15',SUB_TYPE_CODE ='',SYSTEM_MAIN='配電盤設備工程',SYSTEM_SUB='低壓開關箱設備工程',MODIFY_USER_ID ='kao',MODIFY_DATE =getdate(),EXCEL_ROW_ID =929 WHERE PROJECT_ITEM_ID ='P00151-929'</t>
    <phoneticPr fontId="8" type="noConversion"/>
  </si>
  <si>
    <t>CU BUS、PVC WIRE</t>
    <phoneticPr fontId="8" type="noConversion"/>
  </si>
  <si>
    <t>P00151-930</t>
    <phoneticPr fontId="8" type="noConversion"/>
  </si>
  <si>
    <t>Update TND_PROJECT_ITEM set ITEM_ID='7',ITEM_DESC='CU BUS、PVC WIRE',ITEM_UNIT='式',ITEM_QUANTITY =556,ITEM_UNIT_PRICE =null,ITEM_REMARK ='',TYPE_CODE_1 ='15',TYPE_CODE_2 ='15',SUB_TYPE_CODE ='',SYSTEM_MAIN='配電盤設備工程',SYSTEM_SUB='低壓開關箱設備工程',MODIFY_USER_ID ='kao',MODIFY_DATE =getdate(),EXCEL_ROW_ID =930 WHERE PROJECT_ITEM_ID ='P00151-930'</t>
    <phoneticPr fontId="8" type="noConversion"/>
  </si>
  <si>
    <t>P00151-931</t>
    <phoneticPr fontId="8" type="noConversion"/>
  </si>
  <si>
    <t>Update TND_PROJECT_ITEM set ITEM_ID='8',ITEM_DESC='NP、NB、GB、TB、五金零料',ITEM_UNIT='式',ITEM_QUANTITY =556,ITEM_UNIT_PRICE =null,ITEM_REMARK ='',TYPE_CODE_1 ='15',TYPE_CODE_2 ='15',SUB_TYPE_CODE ='',SYSTEM_MAIN='配電盤設備工程',SYSTEM_SUB='低壓開關箱設備工程',MODIFY_USER_ID ='kao',MODIFY_DATE =getdate(),EXCEL_ROW_ID =931 WHERE PROJECT_ITEM_ID ='P00151-931'</t>
    <phoneticPr fontId="8" type="noConversion"/>
  </si>
  <si>
    <t>P00151-932</t>
    <phoneticPr fontId="8" type="noConversion"/>
  </si>
  <si>
    <t>Update TND_PROJECT_ITEM set ITEM_ID='9',ITEM_DESC='廠內組配工資',ITEM_UNIT='式',ITEM_QUANTITY =556,ITEM_UNIT_PRICE =null,ITEM_REMARK ='',TYPE_CODE_1 ='15',TYPE_CODE_2 ='15',SUB_TYPE_CODE ='',SYSTEM_MAIN='配電盤設備工程',SYSTEM_SUB='低壓開關箱設備工程',MODIFY_USER_ID ='kao',MODIFY_DATE =getdate(),EXCEL_ROW_ID =932 WHERE PROJECT_ITEM_ID ='P00151-932'</t>
    <phoneticPr fontId="8" type="noConversion"/>
  </si>
  <si>
    <t>P00151-933</t>
    <phoneticPr fontId="8" type="noConversion"/>
  </si>
  <si>
    <t>Update TND_PROJECT_ITEM set ITEM_ID='',ITEM_DESC='',ITEM_UNIT='',ITEM_QUANTITY =null,ITEM_UNIT_PRICE =null,ITEM_REMARK ='',TYPE_CODE_1 ='15',TYPE_CODE_2 ='15',SUB_TYPE_CODE ='',SYSTEM_MAIN='配電盤設備工程',SYSTEM_SUB='低壓開關箱設備工程',MODIFY_USER_ID ='kao',MODIFY_DATE =getdate(),EXCEL_ROW_ID =933 WHERE PROJECT_ITEM_ID ='P00151-933'</t>
    <phoneticPr fontId="8" type="noConversion"/>
  </si>
  <si>
    <t>配電盤雜項</t>
  </si>
  <si>
    <t>配電盤雜項</t>
    <phoneticPr fontId="8" type="noConversion"/>
  </si>
  <si>
    <t>P00151-934</t>
    <phoneticPr fontId="8" type="noConversion"/>
  </si>
  <si>
    <t>Update TND_PROJECT_ITEM set ITEM_ID='',ITEM_DESC='配電盤雜項',ITEM_UNIT='',ITEM_QUANTITY =null,ITEM_UNIT_PRICE =null,ITEM_REMARK ='',TYPE_CODE_1 ='15',TYPE_CODE_2 ='15',SUB_TYPE_CODE ='',SYSTEM_MAIN='配電盤設備工程',SYSTEM_SUB='配電盤雜項',MODIFY_USER_ID ='kao',MODIFY_DATE =getdate(),EXCEL_ROW_ID =934 WHERE PROJECT_ITEM_ID ='P00151-934'</t>
    <phoneticPr fontId="8" type="noConversion"/>
  </si>
  <si>
    <t>(八十)</t>
    <phoneticPr fontId="8" type="noConversion"/>
  </si>
  <si>
    <t>配電盤細部設計、繪圖、送審資料製作</t>
    <phoneticPr fontId="8" type="noConversion"/>
  </si>
  <si>
    <t>配電盤雜項</t>
    <phoneticPr fontId="8" type="noConversion"/>
  </si>
  <si>
    <t>P00151-935</t>
    <phoneticPr fontId="8" type="noConversion"/>
  </si>
  <si>
    <t>Update TND_PROJECT_ITEM set ITEM_ID='(八十)',ITEM_DESC='配電盤細部設計、繪圖、送審資料製作',ITEM_UNIT='式',ITEM_QUANTITY =1,ITEM_UNIT_PRICE =null,ITEM_REMARK ='',TYPE_CODE_1 ='15',TYPE_CODE_2 ='15',SUB_TYPE_CODE ='',SYSTEM_MAIN='配電盤設備工程',SYSTEM_SUB='配電盤雜項',MODIFY_USER_ID ='kao',MODIFY_DATE =getdate(),EXCEL_ROW_ID =935 WHERE PROJECT_ITEM_ID ='P00151-935'</t>
    <phoneticPr fontId="8" type="noConversion"/>
  </si>
  <si>
    <t>(八一)</t>
    <phoneticPr fontId="8" type="noConversion"/>
  </si>
  <si>
    <t>配電盤廠內測試出具401 TAF測試報告</t>
    <phoneticPr fontId="8" type="noConversion"/>
  </si>
  <si>
    <t>配電盤雜項</t>
    <phoneticPr fontId="8" type="noConversion"/>
  </si>
  <si>
    <t>P00151-936</t>
    <phoneticPr fontId="8" type="noConversion"/>
  </si>
  <si>
    <t>Update TND_PROJECT_ITEM set ITEM_ID='(八一)',ITEM_DESC='配電盤廠內測試出具401 TAF測試報告',ITEM_UNIT='式',ITEM_QUANTITY =1,ITEM_UNIT_PRICE =null,ITEM_REMARK ='',TYPE_CODE_1 ='15',TYPE_CODE_2 ='15',SUB_TYPE_CODE ='',SYSTEM_MAIN='配電盤設備工程',SYSTEM_SUB='配電盤雜項',MODIFY_USER_ID ='kao',MODIFY_DATE =getdate(),EXCEL_ROW_ID =936 WHERE PROJECT_ITEM_ID ='P00151-936'</t>
    <phoneticPr fontId="8" type="noConversion"/>
  </si>
  <si>
    <t>(八二)</t>
    <phoneticPr fontId="8" type="noConversion"/>
  </si>
  <si>
    <t>配電盤廠銷管費及利潤</t>
    <phoneticPr fontId="8" type="noConversion"/>
  </si>
  <si>
    <t>配電盤雜項</t>
    <phoneticPr fontId="8" type="noConversion"/>
  </si>
  <si>
    <t>P00151-937</t>
    <phoneticPr fontId="8" type="noConversion"/>
  </si>
  <si>
    <t>Update TND_PROJECT_ITEM set ITEM_ID='(八二)',ITEM_DESC='配電盤廠銷管費及利潤',ITEM_UNIT='式',ITEM_QUANTITY =1,ITEM_UNIT_PRICE =null,ITEM_REMARK ='',TYPE_CODE_1 ='15',TYPE_CODE_2 ='15',SUB_TYPE_CODE ='',SYSTEM_MAIN='配電盤設備工程',SYSTEM_SUB='配電盤雜項',MODIFY_USER_ID ='kao',MODIFY_DATE =getdate(),EXCEL_ROW_ID =937 WHERE PROJECT_ITEM_ID ='P00151-937'</t>
    <phoneticPr fontId="8" type="noConversion"/>
  </si>
  <si>
    <t>(八三)</t>
    <phoneticPr fontId="8" type="noConversion"/>
  </si>
  <si>
    <t>配電盤簡易包裝及運雜費(運至工地卡車可到之地面)</t>
    <phoneticPr fontId="8" type="noConversion"/>
  </si>
  <si>
    <t>P00151-938</t>
    <phoneticPr fontId="8" type="noConversion"/>
  </si>
  <si>
    <t>Update TND_PROJECT_ITEM set ITEM_ID='(八三)',ITEM_DESC='配電盤簡易包裝及運雜費(運至工地卡車可到之地面)',ITEM_UNIT='式',ITEM_QUANTITY =1,ITEM_UNIT_PRICE =null,ITEM_REMARK ='',TYPE_CODE_1 ='15',TYPE_CODE_2 ='15',SUB_TYPE_CODE ='',SYSTEM_MAIN='配電盤設備工程',SYSTEM_SUB='配電盤雜項',MODIFY_USER_ID ='kao',MODIFY_DATE =getdate(),EXCEL_ROW_ID =938 WHERE PROJECT_ITEM_ID ='P00151-938'</t>
    <phoneticPr fontId="8" type="noConversion"/>
  </si>
  <si>
    <t>(八四)</t>
    <phoneticPr fontId="8" type="noConversion"/>
  </si>
  <si>
    <t>配電盤現場搬運、定位</t>
    <phoneticPr fontId="8" type="noConversion"/>
  </si>
  <si>
    <t>配電盤雜項</t>
    <phoneticPr fontId="8" type="noConversion"/>
  </si>
  <si>
    <t>P00151-939</t>
    <phoneticPr fontId="8" type="noConversion"/>
  </si>
  <si>
    <t>Update TND_PROJECT_ITEM set ITEM_ID='(八四)',ITEM_DESC='配電盤現場搬運、定位',ITEM_UNIT='式',ITEM_QUANTITY =1,ITEM_UNIT_PRICE =null,ITEM_REMARK ='',TYPE_CODE_1 ='10',TYPE_CODE_2 ='10',SUB_TYPE_CODE ='1',SYSTEM_MAIN='配電盤設備工程',SYSTEM_SUB='配電盤雜項',MODIFY_USER_ID ='kao',MODIFY_DATE =getdate(),EXCEL_ROW_ID =939 WHERE PROJECT_ITEM_ID ='P00151-939'</t>
    <phoneticPr fontId="8" type="noConversion"/>
  </si>
  <si>
    <t>(八五)</t>
    <phoneticPr fontId="8" type="noConversion"/>
  </si>
  <si>
    <t>變電站配電盤箱體及電氣連結</t>
    <phoneticPr fontId="8" type="noConversion"/>
  </si>
  <si>
    <t>P00151-940</t>
    <phoneticPr fontId="8" type="noConversion"/>
  </si>
  <si>
    <t>Update TND_PROJECT_ITEM set ITEM_ID='(八五)',ITEM_DESC='變電站配電盤箱體及電氣連結',ITEM_UNIT='式',ITEM_QUANTITY =1,ITEM_UNIT_PRICE =null,ITEM_REMARK ='',TYPE_CODE_1 ='10',TYPE_CODE_2 ='10',SUB_TYPE_CODE ='1',SYSTEM_MAIN='配電盤設備工程',SYSTEM_SUB='配電盤雜項',MODIFY_USER_ID ='kao',MODIFY_DATE =getdate(),EXCEL_ROW_ID =940 WHERE PROJECT_ITEM_ID ='P00151-940'</t>
    <phoneticPr fontId="8" type="noConversion"/>
  </si>
  <si>
    <t>P00151-941</t>
    <phoneticPr fontId="8" type="noConversion"/>
  </si>
  <si>
    <t>Update TND_PROJECT_ITEM set ITEM_ID='',ITEM_DESC='',ITEM_UNIT='',ITEM_QUANTITY =null,ITEM_UNIT_PRICE =null,ITEM_REMARK ='',TYPE_CODE_1 ='',TYPE_CODE_2 ='',SUB_TYPE_CODE ='',SYSTEM_MAIN='',SYSTEM_SUB='',MODIFY_USER_ID ='kao',MODIFY_DATE =getdate(),EXCEL_ROW_ID =941 WHERE PROJECT_ITEM_ID ='P00151-941'</t>
    <phoneticPr fontId="8" type="noConversion"/>
  </si>
  <si>
    <t>合計</t>
    <phoneticPr fontId="1" type="noConversion"/>
  </si>
  <si>
    <t>P00151-942</t>
    <phoneticPr fontId="8" type="noConversion"/>
  </si>
  <si>
    <t>Update TND_PROJECT_ITEM set ITEM_ID='',ITEM_DESC='合計',ITEM_UNIT='',ITEM_QUANTITY =null,ITEM_UNIT_PRICE =null,ITEM_REMARK ='',TYPE_CODE_1 ='',TYPE_CODE_2 ='',SUB_TYPE_CODE ='',SYSTEM_MAIN='',SYSTEM_SUB='',MODIFY_USER_ID ='kao',MODIFY_DATE =getdate(),EXCEL_ROW_ID =942 WHERE PROJECT_ITEM_ID ='P00151-942'</t>
    <phoneticPr fontId="8" type="noConversion"/>
  </si>
  <si>
    <t>P00151-943</t>
    <phoneticPr fontId="8" type="noConversion"/>
  </si>
  <si>
    <t>Update TND_PROJECT_ITEM set ITEM_ID='',ITEM_DESC='',ITEM_UNIT='',ITEM_QUANTITY =null,ITEM_UNIT_PRICE =null,ITEM_REMARK ='',TYPE_CODE_1 ='',TYPE_CODE_2 ='',SUB_TYPE_CODE ='',SYSTEM_MAIN='',SYSTEM_SUB='',MODIFY_USER_ID ='kao',MODIFY_DATE =getdate(),EXCEL_ROW_ID =943 WHERE PROJECT_ITEM_ID ='P00151-943'</t>
    <phoneticPr fontId="8" type="noConversion"/>
  </si>
  <si>
    <t>P00151-944</t>
    <phoneticPr fontId="8" type="noConversion"/>
  </si>
  <si>
    <t>Update TND_PROJECT_ITEM set ITEM_ID='',ITEM_DESC='',ITEM_UNIT='',ITEM_QUANTITY =null,ITEM_UNIT_PRICE =null,ITEM_REMARK ='',TYPE_CODE_1 ='',TYPE_CODE_2 ='',SUB_TYPE_CODE ='',SYSTEM_MAIN='',SYSTEM_SUB='',MODIFY_USER_ID ='kao',MODIFY_DATE =getdate(),EXCEL_ROW_ID =944 WHERE PROJECT_ITEM_ID ='P00151-944'</t>
    <phoneticPr fontId="8" type="noConversion"/>
  </si>
  <si>
    <t>電氣設備及管路工程</t>
    <phoneticPr fontId="8" type="noConversion"/>
  </si>
  <si>
    <t>P00151-945</t>
    <phoneticPr fontId="8" type="noConversion"/>
  </si>
  <si>
    <t>Update TND_PROJECT_ITEM set ITEM_ID='貳',ITEM_DESC='電氣設備及管路工程',ITEM_UNIT='',ITEM_QUANTITY =null,ITEM_UNIT_PRICE =null,ITEM_REMARK ='',TYPE_CODE_1 ='',TYPE_CODE_2 ='',SUB_TYPE_CODE ='',SYSTEM_MAIN='電氣設備及管路工程',SYSTEM_SUB='電氣設備及管路工程',MODIFY_USER_ID ='kao',MODIFY_DATE =getdate(),EXCEL_ROW_ID =945 WHERE PROJECT_ITEM_ID ='P00151-945'</t>
    <phoneticPr fontId="8" type="noConversion"/>
  </si>
  <si>
    <t>T5山型燈，28W*2，220V</t>
    <phoneticPr fontId="8" type="noConversion"/>
  </si>
  <si>
    <t>盞</t>
  </si>
  <si>
    <t>力瑪,東亞,飛利浦或同等品</t>
    <phoneticPr fontId="1" type="noConversion"/>
  </si>
  <si>
    <t>P00151-946</t>
    <phoneticPr fontId="8" type="noConversion"/>
  </si>
  <si>
    <t>Update TND_PROJECT_ITEM set ITEM_ID='1',ITEM_DESC='T5山型燈，28W*2，220V',ITEM_UNIT='盞',ITEM_QUANTITY =39,ITEM_UNIT_PRICE =null,ITEM_REMARK ='力瑪,東亞,飛利浦或同等品',TYPE_CODE_1 ='21',TYPE_CODE_2 ='21',SUB_TYPE_CODE ='',SYSTEM_MAIN='電氣設備及管路工程',SYSTEM_SUB='電氣設備及管路工程',MODIFY_USER_ID ='kao',MODIFY_DATE =getdate(),EXCEL_ROW_ID =946 WHERE PROJECT_ITEM_ID ='P00151-946'</t>
    <phoneticPr fontId="8" type="noConversion"/>
  </si>
  <si>
    <t>日光燈，28W*1，220V</t>
    <phoneticPr fontId="8" type="noConversion"/>
  </si>
  <si>
    <t>力瑪,東亞,飛利浦或同等品</t>
    <phoneticPr fontId="1" type="noConversion"/>
  </si>
  <si>
    <t>P00151-947</t>
    <phoneticPr fontId="8" type="noConversion"/>
  </si>
  <si>
    <t>Update TND_PROJECT_ITEM set ITEM_ID='2',ITEM_DESC='日光燈，28W*1，220V',ITEM_UNIT='盞',ITEM_QUANTITY =413,ITEM_UNIT_PRICE =null,ITEM_REMARK ='力瑪,東亞,飛利浦或同等品',TYPE_CODE_1 ='21',TYPE_CODE_2 ='21',SUB_TYPE_CODE ='',SYSTEM_MAIN='電氣設備及管路工程',SYSTEM_SUB='電氣設備及管路工程',MODIFY_USER_ID ='kao',MODIFY_DATE =getdate(),EXCEL_ROW_ID =947 WHERE PROJECT_ITEM_ID ='P00151-947'</t>
    <phoneticPr fontId="8" type="noConversion"/>
  </si>
  <si>
    <t>日光燈，28W*1，110V</t>
    <phoneticPr fontId="8" type="noConversion"/>
  </si>
  <si>
    <t>P00151-948</t>
    <phoneticPr fontId="8" type="noConversion"/>
  </si>
  <si>
    <t>Update TND_PROJECT_ITEM set ITEM_ID='3',ITEM_DESC='日光燈，28W*1，110V',ITEM_UNIT='盞',ITEM_QUANTITY =3,ITEM_UNIT_PRICE =null,ITEM_REMARK ='力瑪,東亞,飛利浦或同等品',TYPE_CODE_1 ='21',TYPE_CODE_2 ='21',SUB_TYPE_CODE ='',SYSTEM_MAIN='電氣設備及管路工程',SYSTEM_SUB='電氣設備及管路工程',MODIFY_USER_ID ='kao',MODIFY_DATE =getdate(),EXCEL_ROW_ID =948 WHERE PROJECT_ITEM_ID ='P00151-948'</t>
    <phoneticPr fontId="8" type="noConversion"/>
  </si>
  <si>
    <t>日光燈，30W*1</t>
    <phoneticPr fontId="8" type="noConversion"/>
  </si>
  <si>
    <t>P00151-949</t>
    <phoneticPr fontId="8" type="noConversion"/>
  </si>
  <si>
    <t>Update TND_PROJECT_ITEM set ITEM_ID='4',ITEM_DESC='日光燈，30W*1',ITEM_UNIT='盞',ITEM_QUANTITY =54,ITEM_UNIT_PRICE =null,ITEM_REMARK ='力瑪,東亞,飛利浦或同等品',TYPE_CODE_1 ='21',TYPE_CODE_2 ='21',SUB_TYPE_CODE ='',SYSTEM_MAIN='電氣設備及管路工程',SYSTEM_SUB='電氣設備及管路工程',MODIFY_USER_ID ='kao',MODIFY_DATE =getdate(),EXCEL_ROW_ID =949 WHERE PROJECT_ITEM_ID ='P00151-949'</t>
    <phoneticPr fontId="8" type="noConversion"/>
  </si>
  <si>
    <t>燈具出線口</t>
    <phoneticPr fontId="8" type="noConversion"/>
  </si>
  <si>
    <t>P00151-950</t>
    <phoneticPr fontId="8" type="noConversion"/>
  </si>
  <si>
    <t>Update TND_PROJECT_ITEM set ITEM_ID='5',ITEM_DESC='燈具出線口',ITEM_UNIT='盞',ITEM_QUANTITY =2986,ITEM_UNIT_PRICE =null,ITEM_REMARK ='力瑪,東亞,飛利浦或同等品',TYPE_CODE_1 ='10',TYPE_CODE_2 ='10',SUB_TYPE_CODE ='1',SYSTEM_MAIN='電氣設備及管路工程',SYSTEM_SUB='電氣設備及管路工程',MODIFY_USER_ID ='kao',MODIFY_DATE =getdate(),EXCEL_ROW_ID =950 WHERE PROJECT_ITEM_ID ='P00151-950'</t>
    <phoneticPr fontId="8" type="noConversion"/>
  </si>
  <si>
    <t>樓層指示燈具出線口</t>
    <phoneticPr fontId="8" type="noConversion"/>
  </si>
  <si>
    <t>P00151-951</t>
    <phoneticPr fontId="8" type="noConversion"/>
  </si>
  <si>
    <t>Update TND_PROJECT_ITEM set ITEM_ID='6',ITEM_DESC='樓層指示燈具出線口',ITEM_UNIT='盞',ITEM_QUANTITY =38,ITEM_UNIT_PRICE =null,ITEM_REMARK ='力瑪,東亞,飛利浦或同等品',TYPE_CODE_1 ='10',TYPE_CODE_2 ='10',SUB_TYPE_CODE ='1',SYSTEM_MAIN='電氣設備及管路工程',SYSTEM_SUB='電氣設備及管路工程',MODIFY_USER_ID ='kao',MODIFY_DATE =getdate(),EXCEL_ROW_ID =951 WHERE PROJECT_ITEM_ID ='P00151-951'</t>
    <phoneticPr fontId="8" type="noConversion"/>
  </si>
  <si>
    <t>車道壁燈</t>
    <phoneticPr fontId="8" type="noConversion"/>
  </si>
  <si>
    <t>P00151-952</t>
    <phoneticPr fontId="8" type="noConversion"/>
  </si>
  <si>
    <t>Update TND_PROJECT_ITEM set ITEM_ID='7',ITEM_DESC='車道壁燈',ITEM_UNIT='盞',ITEM_QUANTITY =37,ITEM_UNIT_PRICE =null,ITEM_REMARK ='力瑪,東亞,飛利浦或同等品',TYPE_CODE_1 ='21',TYPE_CODE_2 ='21',SUB_TYPE_CODE ='',SYSTEM_MAIN='電氣設備及管路工程',SYSTEM_SUB='電氣設備及管路工程',MODIFY_USER_ID ='kao',MODIFY_DATE =getdate(),EXCEL_ROW_ID =952 WHERE PROJECT_ITEM_ID ='P00151-952'</t>
    <phoneticPr fontId="8" type="noConversion"/>
  </si>
  <si>
    <t>壁燈出線口</t>
    <phoneticPr fontId="8" type="noConversion"/>
  </si>
  <si>
    <t>P00151-953</t>
    <phoneticPr fontId="8" type="noConversion"/>
  </si>
  <si>
    <t>Update TND_PROJECT_ITEM set ITEM_ID='8',ITEM_DESC='壁燈出線口',ITEM_UNIT='盞',ITEM_QUANTITY =1,ITEM_UNIT_PRICE =null,ITEM_REMARK ='力瑪,東亞,飛利浦或同等品',TYPE_CODE_1 ='10',TYPE_CODE_2 ='10',SUB_TYPE_CODE ='1',SYSTEM_MAIN='電氣設備及管路工程',SYSTEM_SUB='電氣設備及管路工程',MODIFY_USER_ID ='kao',MODIFY_DATE =getdate(),EXCEL_ROW_ID =953 WHERE PROJECT_ITEM_ID ='P00151-953'</t>
    <phoneticPr fontId="8" type="noConversion"/>
  </si>
  <si>
    <t>外牆燈</t>
    <phoneticPr fontId="15" type="noConversion"/>
  </si>
  <si>
    <t>P00151-954</t>
    <phoneticPr fontId="8" type="noConversion"/>
  </si>
  <si>
    <t>Update TND_PROJECT_ITEM set ITEM_ID='9',ITEM_DESC='外牆燈',ITEM_UNIT='',ITEM_QUANTITY =null,ITEM_UNIT_PRICE =null,ITEM_REMARK ='',TYPE_CODE_1 ='21',TYPE_CODE_2 ='21',SUB_TYPE_CODE ='',SYSTEM_MAIN='電氣設備及管路工程',SYSTEM_SUB='電氣設備及管路工程',MODIFY_USER_ID ='kao',MODIFY_DATE =getdate(),EXCEL_ROW_ID =954 WHERE PROJECT_ITEM_ID ='P00151-954'</t>
    <phoneticPr fontId="8" type="noConversion"/>
  </si>
  <si>
    <t>LED嵌璧燈3000K/LED/3W/盞/DC24V</t>
    <phoneticPr fontId="15" type="noConversion"/>
  </si>
  <si>
    <t>P00151-955</t>
    <phoneticPr fontId="8" type="noConversion"/>
  </si>
  <si>
    <t>Update TND_PROJECT_ITEM set ITEM_ID='9.1',ITEM_DESC='LED嵌璧燈3000K/LED/3W/盞/DC24V',ITEM_UNIT='盞',ITEM_QUANTITY =118,ITEM_UNIT_PRICE =null,ITEM_REMARK ='',TYPE_CODE_1 ='21',TYPE_CODE_2 ='21',SUB_TYPE_CODE ='',SYSTEM_MAIN='電氣設備及管路工程',SYSTEM_SUB='電氣設備及管路工程',MODIFY_USER_ID ='kao',MODIFY_DATE =getdate(),EXCEL_ROW_ID =955 WHERE PROJECT_ITEM_ID ='P00151-955'</t>
    <phoneticPr fontId="8" type="noConversion"/>
  </si>
  <si>
    <t>LED光束投射燈3000K/LED/42W/盞DC24V</t>
    <phoneticPr fontId="15" type="noConversion"/>
  </si>
  <si>
    <t>P00151-956</t>
    <phoneticPr fontId="8" type="noConversion"/>
  </si>
  <si>
    <t>Update TND_PROJECT_ITEM set ITEM_ID='9.2',ITEM_DESC='LED光束投射燈3000K/LED/42W/盞DC24V',ITEM_UNIT='盞',ITEM_QUANTITY =8,ITEM_UNIT_PRICE =null,ITEM_REMARK ='',TYPE_CODE_1 ='21',TYPE_CODE_2 ='21',SUB_TYPE_CODE ='',SYSTEM_MAIN='電氣設備及管路工程',SYSTEM_SUB='電氣設備及管路工程',MODIFY_USER_ID ='kao',MODIFY_DATE =getdate(),EXCEL_ROW_ID =956 WHERE PROJECT_ITEM_ID ='P00151-956'</t>
    <phoneticPr fontId="8" type="noConversion"/>
  </si>
  <si>
    <t>防眩光型LED洗牆燈3000K/36W/M/DC24V</t>
    <phoneticPr fontId="15" type="noConversion"/>
  </si>
  <si>
    <t>M</t>
    <phoneticPr fontId="15" type="noConversion"/>
  </si>
  <si>
    <t>P00151-957</t>
    <phoneticPr fontId="8" type="noConversion"/>
  </si>
  <si>
    <t>Update TND_PROJECT_ITEM set ITEM_ID='9.3',ITEM_DESC='防眩光型LED洗牆燈3000K/36W/M/DC24V',ITEM_UNIT='M',ITEM_QUANTITY =36.6,ITEM_UNIT_PRICE =null,ITEM_REMARK ='',TYPE_CODE_1 ='21',TYPE_CODE_2 ='21',SUB_TYPE_CODE ='',SYSTEM_MAIN='電氣設備及管路工程',SYSTEM_SUB='電氣設備及管路工程',MODIFY_USER_ID ='kao',MODIFY_DATE =getdate(),EXCEL_ROW_ID =957 WHERE PROJECT_ITEM_ID ='P00151-957'</t>
    <phoneticPr fontId="8" type="noConversion"/>
  </si>
  <si>
    <t>LED線型燈3000K/16W/M/DC24V</t>
    <phoneticPr fontId="15" type="noConversion"/>
  </si>
  <si>
    <t>M</t>
    <phoneticPr fontId="15" type="noConversion"/>
  </si>
  <si>
    <t>P00151-958</t>
    <phoneticPr fontId="8" type="noConversion"/>
  </si>
  <si>
    <t>Update TND_PROJECT_ITEM set ITEM_ID='9.4',ITEM_DESC='LED線型燈3000K/16W/M/DC24V',ITEM_UNIT='M',ITEM_QUANTITY =36.6,ITEM_UNIT_PRICE =null,ITEM_REMARK ='',TYPE_CODE_1 ='21',TYPE_CODE_2 ='21',SUB_TYPE_CODE ='',SYSTEM_MAIN='電氣設備及管路工程',SYSTEM_SUB='電氣設備及管路工程',MODIFY_USER_ID ='kao',MODIFY_DATE =getdate(),EXCEL_ROW_ID =958 WHERE PROJECT_ITEM_ID ='P00151-958'</t>
    <phoneticPr fontId="8" type="noConversion"/>
  </si>
  <si>
    <t>串接式LED線型燈3000K/20W/M/DC24V</t>
    <phoneticPr fontId="15" type="noConversion"/>
  </si>
  <si>
    <t>P00151-959</t>
    <phoneticPr fontId="8" type="noConversion"/>
  </si>
  <si>
    <t>Update TND_PROJECT_ITEM set ITEM_ID='9.5',ITEM_DESC='串接式LED線型燈3000K/20W/M/DC24V',ITEM_UNIT='M',ITEM_QUANTITY =1198,ITEM_UNIT_PRICE =null,ITEM_REMARK ='',TYPE_CODE_1 ='21',TYPE_CODE_2 ='21',SUB_TYPE_CODE ='',SYSTEM_MAIN='電氣設備及管路工程',SYSTEM_SUB='電氣設備及管路工程',MODIFY_USER_ID ='kao',MODIFY_DATE =getdate(),EXCEL_ROW_ID =959 WHERE PROJECT_ITEM_ID ='P00151-959'</t>
    <phoneticPr fontId="8" type="noConversion"/>
  </si>
  <si>
    <t>訂製壁燈3000K/T5*2/36W/盞/AC220V</t>
    <phoneticPr fontId="15" type="noConversion"/>
  </si>
  <si>
    <t>盞</t>
    <phoneticPr fontId="15" type="noConversion"/>
  </si>
  <si>
    <t>P00151-960</t>
    <phoneticPr fontId="8" type="noConversion"/>
  </si>
  <si>
    <t>Update TND_PROJECT_ITEM set ITEM_ID='9.6',ITEM_DESC='訂製壁燈3000K/T5*2/36W/盞/AC220V',ITEM_UNIT='盞',ITEM_QUANTITY =24,ITEM_UNIT_PRICE =null,ITEM_REMARK ='',TYPE_CODE_1 ='21',TYPE_CODE_2 ='21',SUB_TYPE_CODE ='',SYSTEM_MAIN='電氣設備及管路工程',SYSTEM_SUB='電氣設備及管路工程',MODIFY_USER_ID ='kao',MODIFY_DATE =getdate(),EXCEL_ROW_ID =960 WHERE PROJECT_ITEM_ID ='P00151-960'</t>
    <phoneticPr fontId="8" type="noConversion"/>
  </si>
  <si>
    <t>單切*1暗開關(附蓋板,夜間指示燈)</t>
    <phoneticPr fontId="8" type="noConversion"/>
  </si>
  <si>
    <t>只</t>
    <phoneticPr fontId="1" type="noConversion"/>
  </si>
  <si>
    <t>國際,東芝,奇勝或同等品</t>
    <phoneticPr fontId="1" type="noConversion"/>
  </si>
  <si>
    <t>P00151-961</t>
    <phoneticPr fontId="8" type="noConversion"/>
  </si>
  <si>
    <t>Update TND_PROJECT_ITEM set ITEM_ID='10',ITEM_DESC='單切*1暗開關(附蓋板,夜間指示燈)',ITEM_UNIT='只',ITEM_QUANTITY =57,ITEM_UNIT_PRICE =null,ITEM_REMARK ='國際,東芝,奇勝或同等品',TYPE_CODE_1 ='22',TYPE_CODE_2 ='22',SUB_TYPE_CODE ='',SYSTEM_MAIN='電氣設備及管路工程',SYSTEM_SUB='電氣設備及管路工程',MODIFY_USER_ID ='kao',MODIFY_DATE =getdate(),EXCEL_ROW_ID =961 WHERE PROJECT_ITEM_ID ='P00151-961'</t>
    <phoneticPr fontId="8" type="noConversion"/>
  </si>
  <si>
    <t>單切*3暗開關(附蓋板,夜間指示燈)</t>
    <phoneticPr fontId="8" type="noConversion"/>
  </si>
  <si>
    <t>只</t>
    <phoneticPr fontId="1" type="noConversion"/>
  </si>
  <si>
    <t>國際,東芝,奇勝或同等品</t>
    <phoneticPr fontId="1" type="noConversion"/>
  </si>
  <si>
    <t>P00151-962</t>
    <phoneticPr fontId="8" type="noConversion"/>
  </si>
  <si>
    <t>Update TND_PROJECT_ITEM set ITEM_ID='11',ITEM_DESC='單切*3暗開關(附蓋板,夜間指示燈)',ITEM_UNIT='只',ITEM_QUANTITY =3,ITEM_UNIT_PRICE =null,ITEM_REMARK ='國際,東芝,奇勝或同等品',TYPE_CODE_1 ='22',TYPE_CODE_2 ='22',SUB_TYPE_CODE ='',SYSTEM_MAIN='電氣設備及管路工程',SYSTEM_SUB='電氣設備及管路工程',MODIFY_USER_ID ='kao',MODIFY_DATE =getdate(),EXCEL_ROW_ID =962 WHERE PROJECT_ITEM_ID ='P00151-962'</t>
    <phoneticPr fontId="8" type="noConversion"/>
  </si>
  <si>
    <t>三路*1暗開關(配件全,夜間指示燈)</t>
    <phoneticPr fontId="8" type="noConversion"/>
  </si>
  <si>
    <t>國際,東芝,奇勝或同等品</t>
    <phoneticPr fontId="1" type="noConversion"/>
  </si>
  <si>
    <t>P00151-963</t>
    <phoneticPr fontId="8" type="noConversion"/>
  </si>
  <si>
    <t>Update TND_PROJECT_ITEM set ITEM_ID='12',ITEM_DESC='三路*1暗開關(配件全,夜間指示燈)',ITEM_UNIT='只',ITEM_QUANTITY =14,ITEM_UNIT_PRICE =null,ITEM_REMARK ='國際,東芝,奇勝或同等品',TYPE_CODE_1 ='22',TYPE_CODE_2 ='22',SUB_TYPE_CODE ='',SYSTEM_MAIN='電氣設備及管路工程',SYSTEM_SUB='電氣設備及管路工程',MODIFY_USER_ID ='kao',MODIFY_DATE =getdate(),EXCEL_ROW_ID =963 WHERE PROJECT_ITEM_ID ='P00151-963'</t>
    <phoneticPr fontId="8" type="noConversion"/>
  </si>
  <si>
    <t>三路*2暗開關(配件全,夜間指示燈)</t>
    <phoneticPr fontId="8" type="noConversion"/>
  </si>
  <si>
    <t>P00151-964</t>
    <phoneticPr fontId="8" type="noConversion"/>
  </si>
  <si>
    <t>Update TND_PROJECT_ITEM set ITEM_ID='13',ITEM_DESC='三路*2暗開關(配件全,夜間指示燈)',ITEM_UNIT='只',ITEM_QUANTITY =117,ITEM_UNIT_PRICE =null,ITEM_REMARK ='國際,東芝,奇勝或同等品',TYPE_CODE_1 ='22',TYPE_CODE_2 ='22',SUB_TYPE_CODE ='',SYSTEM_MAIN='電氣設備及管路工程',SYSTEM_SUB='電氣設備及管路工程',MODIFY_USER_ID ='kao',MODIFY_DATE =getdate(),EXCEL_ROW_ID =964 WHERE PROJECT_ITEM_ID ='P00151-964'</t>
    <phoneticPr fontId="8" type="noConversion"/>
  </si>
  <si>
    <t>單切*1三路*1暗開關(配件全,夜間指示燈)</t>
    <phoneticPr fontId="8" type="noConversion"/>
  </si>
  <si>
    <t>付</t>
    <phoneticPr fontId="8" type="noConversion"/>
  </si>
  <si>
    <t>國際,東芝,奇勝或同等品</t>
  </si>
  <si>
    <t>P00151-965</t>
    <phoneticPr fontId="8" type="noConversion"/>
  </si>
  <si>
    <t>Update TND_PROJECT_ITEM set ITEM_ID='14',ITEM_DESC='單切*1三路*1暗開關(配件全,夜間指示燈)',ITEM_UNIT='付',ITEM_QUANTITY =8,ITEM_UNIT_PRICE =null,ITEM_REMARK ='國際,東芝,奇勝或同等品',TYPE_CODE_1 ='22',TYPE_CODE_2 ='22',SUB_TYPE_CODE ='',SYSTEM_MAIN='電氣設備及管路工程',SYSTEM_SUB='電氣設備及管路工程',MODIFY_USER_ID ='kao',MODIFY_DATE =getdate(),EXCEL_ROW_ID =965 WHERE PROJECT_ITEM_ID ='P00151-965'</t>
    <phoneticPr fontId="8" type="noConversion"/>
  </si>
  <si>
    <t>單連暗插座 (接地型3孔)</t>
    <phoneticPr fontId="8" type="noConversion"/>
  </si>
  <si>
    <t>只</t>
    <phoneticPr fontId="15" type="noConversion"/>
  </si>
  <si>
    <t>P00151-966</t>
    <phoneticPr fontId="8" type="noConversion"/>
  </si>
  <si>
    <t>Update TND_PROJECT_ITEM set ITEM_ID='15',ITEM_DESC='單連暗插座 (接地型3孔)',ITEM_UNIT='只',ITEM_QUANTITY =7250,ITEM_UNIT_PRICE =null,ITEM_REMARK ='國際,東芝,奇勝或同等品',TYPE_CODE_1 ='22',TYPE_CODE_2 ='22',SUB_TYPE_CODE ='',SYSTEM_MAIN='電氣設備及管路工程',SYSTEM_SUB='電氣設備及管路工程',MODIFY_USER_ID ='kao',MODIFY_DATE =getdate(),EXCEL_ROW_ID =966 WHERE PROJECT_ITEM_ID ='P00151-966'</t>
    <phoneticPr fontId="8" type="noConversion"/>
  </si>
  <si>
    <t>雙連暗插座 (接地型3孔)</t>
    <phoneticPr fontId="8" type="noConversion"/>
  </si>
  <si>
    <t>只</t>
    <phoneticPr fontId="15" type="noConversion"/>
  </si>
  <si>
    <t>P00151-967</t>
    <phoneticPr fontId="8" type="noConversion"/>
  </si>
  <si>
    <t>Update TND_PROJECT_ITEM set ITEM_ID='16',ITEM_DESC='雙連暗插座 (接地型3孔)',ITEM_UNIT='只',ITEM_QUANTITY =5612,ITEM_UNIT_PRICE =null,ITEM_REMARK ='國際,東芝,奇勝或同等品',TYPE_CODE_1 ='22',TYPE_CODE_2 ='22',SUB_TYPE_CODE ='',SYSTEM_MAIN='電氣設備及管路工程',SYSTEM_SUB='電氣設備及管路工程',MODIFY_USER_ID ='kao',MODIFY_DATE =getdate(),EXCEL_ROW_ID =967 WHERE PROJECT_ITEM_ID ='P00151-967'</t>
    <phoneticPr fontId="8" type="noConversion"/>
  </si>
  <si>
    <t>雙連暗插座接地型(含蓋板、設置於弱電箱內)</t>
    <phoneticPr fontId="8" type="noConversion"/>
  </si>
  <si>
    <t>P00151-968</t>
    <phoneticPr fontId="8" type="noConversion"/>
  </si>
  <si>
    <t>Update TND_PROJECT_ITEM set ITEM_ID='17',ITEM_DESC='雙連暗插座接地型(含蓋板、設置於弱電箱內)',ITEM_UNIT='只',ITEM_QUANTITY =28,ITEM_UNIT_PRICE =null,ITEM_REMARK ='國際,東芝,奇勝或同等品',TYPE_CODE_1 ='22',TYPE_CODE_2 ='22',SUB_TYPE_CODE ='',SYSTEM_MAIN='電氣設備及管路工程',SYSTEM_SUB='電氣設備及管路工程',MODIFY_USER_ID ='kao',MODIFY_DATE =getdate(),EXCEL_ROW_ID =968 WHERE PROJECT_ITEM_ID ='P00151-968'</t>
    <phoneticPr fontId="8" type="noConversion"/>
  </si>
  <si>
    <t>冷氣專插(附蓋板) 220V</t>
    <phoneticPr fontId="1" type="noConversion"/>
  </si>
  <si>
    <t>付</t>
    <phoneticPr fontId="1" type="noConversion"/>
  </si>
  <si>
    <r>
      <t>符合</t>
    </r>
    <r>
      <rPr>
        <sz val="12"/>
        <color theme="1"/>
        <rFont val="新細明體"/>
        <family val="2"/>
        <charset val="136"/>
        <scheme val="minor"/>
      </rPr>
      <t>CNS</t>
    </r>
    <phoneticPr fontId="15" type="noConversion"/>
  </si>
  <si>
    <t>P00151-969</t>
    <phoneticPr fontId="8" type="noConversion"/>
  </si>
  <si>
    <t>Update TND_PROJECT_ITEM set ITEM_ID='18',ITEM_DESC='冷氣專插(附蓋板) 220V',ITEM_UNIT='付',ITEM_QUANTITY =2,ITEM_UNIT_PRICE =null,ITEM_REMARK ='符合CNS',TYPE_CODE_1 ='22',TYPE_CODE_2 ='22',SUB_TYPE_CODE ='',SYSTEM_MAIN='電氣設備及管路工程',SYSTEM_SUB='電氣設備及管路工程',MODIFY_USER_ID ='kao',MODIFY_DATE =getdate(),EXCEL_ROW_ID =969 WHERE PROJECT_ITEM_ID ='P00151-969'</t>
    <phoneticPr fontId="8" type="noConversion"/>
  </si>
  <si>
    <t>18"壁式排風扇含溫控開關</t>
    <phoneticPr fontId="8" type="noConversion"/>
  </si>
  <si>
    <t>組</t>
    <phoneticPr fontId="1" type="noConversion"/>
  </si>
  <si>
    <t>P00151-970</t>
    <phoneticPr fontId="8" type="noConversion"/>
  </si>
  <si>
    <t>Update TND_PROJECT_ITEM set ITEM_ID='19',ITEM_DESC='18"壁式排風扇含溫控開關',ITEM_UNIT='組',ITEM_QUANTITY =4,ITEM_UNIT_PRICE =null,ITEM_REMARK ='符合CNS',TYPE_CODE_1 ='65',TYPE_CODE_2 ='65',SUB_TYPE_CODE ='1',SYSTEM_MAIN='電氣設備及管路工程',SYSTEM_SUB='電氣設備及管路工程',MODIFY_USER_ID ='kao',MODIFY_DATE =getdate(),EXCEL_ROW_ID =970 WHERE PROJECT_ITEM_ID ='P00151-970'</t>
    <phoneticPr fontId="8" type="noConversion"/>
  </si>
  <si>
    <t>馬達電源出線口</t>
  </si>
  <si>
    <t>專業廠</t>
    <phoneticPr fontId="1" type="noConversion"/>
  </si>
  <si>
    <t>P00151-971</t>
    <phoneticPr fontId="8" type="noConversion"/>
  </si>
  <si>
    <t>Update TND_PROJECT_ITEM set ITEM_ID='20',ITEM_DESC='馬達電源出線口',ITEM_UNIT='只',ITEM_QUANTITY =143,ITEM_UNIT_PRICE =null,ITEM_REMARK ='專業廠',TYPE_CODE_1 ='10',TYPE_CODE_2 ='10',SUB_TYPE_CODE ='1',SYSTEM_MAIN='電氣設備及管路工程',SYSTEM_SUB='電氣設備及管路工程',MODIFY_USER_ID ='kao',MODIFY_DATE =getdate(),EXCEL_ROW_ID =971 WHERE PROJECT_ITEM_ID ='P00151-971'</t>
    <phoneticPr fontId="8" type="noConversion"/>
  </si>
  <si>
    <t>中央管理機電源出線口</t>
    <phoneticPr fontId="1" type="noConversion"/>
  </si>
  <si>
    <t>專業廠</t>
    <phoneticPr fontId="1" type="noConversion"/>
  </si>
  <si>
    <t>P00151-972</t>
    <phoneticPr fontId="8" type="noConversion"/>
  </si>
  <si>
    <t>Update TND_PROJECT_ITEM set ITEM_ID='21',ITEM_DESC='中央管理機電源出線口',ITEM_UNIT='只',ITEM_QUANTITY =1,ITEM_UNIT_PRICE =null,ITEM_REMARK ='專業廠',TYPE_CODE_1 ='10',TYPE_CODE_2 ='10',SUB_TYPE_CODE ='1',SYSTEM_MAIN='電氣設備及管路工程',SYSTEM_SUB='電氣設備及管路工程',MODIFY_USER_ID ='kao',MODIFY_DATE =getdate(),EXCEL_ROW_ID =972 WHERE PROJECT_ITEM_ID ='P00151-972'</t>
    <phoneticPr fontId="8" type="noConversion"/>
  </si>
  <si>
    <t>電話主機電源出線口</t>
    <phoneticPr fontId="1" type="noConversion"/>
  </si>
  <si>
    <t>P00151-973</t>
    <phoneticPr fontId="8" type="noConversion"/>
  </si>
  <si>
    <t>Update TND_PROJECT_ITEM set ITEM_ID='22',ITEM_DESC='電話主機電源出線口',ITEM_UNIT='只',ITEM_QUANTITY =1,ITEM_UNIT_PRICE =null,ITEM_REMARK ='專業廠',TYPE_CODE_1 ='10',TYPE_CODE_2 ='10',SUB_TYPE_CODE ='1',SYSTEM_MAIN='電氣設備及管路工程',SYSTEM_SUB='電氣設備及管路工程',MODIFY_USER_ID ='kao',MODIFY_DATE =getdate(),EXCEL_ROW_ID =973 WHERE PROJECT_ITEM_ID ='P00151-973'</t>
    <phoneticPr fontId="8" type="noConversion"/>
  </si>
  <si>
    <t>車道控制系統電源出線口</t>
    <phoneticPr fontId="1" type="noConversion"/>
  </si>
  <si>
    <t>專業廠</t>
    <phoneticPr fontId="1" type="noConversion"/>
  </si>
  <si>
    <t>P00151-974</t>
    <phoneticPr fontId="8" type="noConversion"/>
  </si>
  <si>
    <t>Update TND_PROJECT_ITEM set ITEM_ID='23',ITEM_DESC='車道控制系統電源出線口',ITEM_UNIT='只',ITEM_QUANTITY =1,ITEM_UNIT_PRICE =null,ITEM_REMARK ='專業廠',TYPE_CODE_1 ='10',TYPE_CODE_2 ='10',SUB_TYPE_CODE ='1',SYSTEM_MAIN='電氣設備及管路工程',SYSTEM_SUB='電氣設備及管路工程',MODIFY_USER_ID ='kao',MODIFY_DATE =getdate(),EXCEL_ROW_ID =974 WHERE PROJECT_ITEM_ID ='P00151-974'</t>
    <phoneticPr fontId="8" type="noConversion"/>
  </si>
  <si>
    <t>廣播主機電源出線口</t>
    <phoneticPr fontId="1" type="noConversion"/>
  </si>
  <si>
    <t>只</t>
    <phoneticPr fontId="1" type="noConversion"/>
  </si>
  <si>
    <t>P00151-975</t>
    <phoneticPr fontId="8" type="noConversion"/>
  </si>
  <si>
    <t>Update TND_PROJECT_ITEM set ITEM_ID='24',ITEM_DESC='廣播主機電源出線口',ITEM_UNIT='只',ITEM_QUANTITY =1,ITEM_UNIT_PRICE =null,ITEM_REMARK ='專業廠',TYPE_CODE_1 ='10',TYPE_CODE_2 ='10',SUB_TYPE_CODE ='1',SYSTEM_MAIN='電氣設備及管路工程',SYSTEM_SUB='電氣設備及管路工程',MODIFY_USER_ID ='kao',MODIFY_DATE =getdate(),EXCEL_ROW_ID =975 WHERE PROJECT_ITEM_ID ='P00151-975'</t>
    <phoneticPr fontId="8" type="noConversion"/>
  </si>
  <si>
    <t>消防主機電源出線口</t>
    <phoneticPr fontId="1" type="noConversion"/>
  </si>
  <si>
    <t>P00151-976</t>
    <phoneticPr fontId="8" type="noConversion"/>
  </si>
  <si>
    <t>Update TND_PROJECT_ITEM set ITEM_ID='25',ITEM_DESC='消防主機電源出線口',ITEM_UNIT='只',ITEM_QUANTITY =1,ITEM_UNIT_PRICE =null,ITEM_REMARK ='專業廠',TYPE_CODE_1 ='10',TYPE_CODE_2 ='10',SUB_TYPE_CODE ='1',SYSTEM_MAIN='電氣設備及管路工程',SYSTEM_SUB='電氣設備及管路工程',MODIFY_USER_ID ='kao',MODIFY_DATE =getdate(),EXCEL_ROW_ID =976 WHERE PROJECT_ITEM_ID ='P00151-976'</t>
    <phoneticPr fontId="8" type="noConversion"/>
  </si>
  <si>
    <t>小便斗電源出線口</t>
    <phoneticPr fontId="1" type="noConversion"/>
  </si>
  <si>
    <t>只</t>
    <phoneticPr fontId="1" type="noConversion"/>
  </si>
  <si>
    <t>P00151-977</t>
    <phoneticPr fontId="8" type="noConversion"/>
  </si>
  <si>
    <t>Update TND_PROJECT_ITEM set ITEM_ID='26',ITEM_DESC='小便斗電源出線口',ITEM_UNIT='只',ITEM_QUANTITY =12,ITEM_UNIT_PRICE =null,ITEM_REMARK ='專業廠',TYPE_CODE_1 ='10',TYPE_CODE_2 ='10',SUB_TYPE_CODE ='1',SYSTEM_MAIN='電氣設備及管路工程',SYSTEM_SUB='電氣設備及管路工程',MODIFY_USER_ID ='kao',MODIFY_DATE =getdate(),EXCEL_ROW_ID =977 WHERE PROJECT_ITEM_ID ='P00151-977'</t>
    <phoneticPr fontId="8" type="noConversion"/>
  </si>
  <si>
    <t>其他電源出線口</t>
    <phoneticPr fontId="1" type="noConversion"/>
  </si>
  <si>
    <t>只</t>
    <phoneticPr fontId="1" type="noConversion"/>
  </si>
  <si>
    <t>專業廠</t>
    <phoneticPr fontId="1" type="noConversion"/>
  </si>
  <si>
    <t>P00151-978</t>
    <phoneticPr fontId="8" type="noConversion"/>
  </si>
  <si>
    <t>Update TND_PROJECT_ITEM set ITEM_ID='27',ITEM_DESC='其他電源出線口',ITEM_UNIT='只',ITEM_QUANTITY =6,ITEM_UNIT_PRICE =null,ITEM_REMARK ='專業廠',TYPE_CODE_1 ='10',TYPE_CODE_2 ='10',SUB_TYPE_CODE ='1',SYSTEM_MAIN='電氣設備及管路工程',SYSTEM_SUB='電氣設備及管路工程',MODIFY_USER_ID ='kao',MODIFY_DATE =getdate(),EXCEL_ROW_ID =978 WHERE PROJECT_ITEM_ID ='P00151-978'</t>
    <phoneticPr fontId="8" type="noConversion"/>
  </si>
  <si>
    <t>單聯出線匣</t>
  </si>
  <si>
    <t>P00151-979</t>
    <phoneticPr fontId="8" type="noConversion"/>
  </si>
  <si>
    <t>Update TND_PROJECT_ITEM set ITEM_ID='28',ITEM_DESC='單聯出線匣',ITEM_UNIT='只',ITEM_QUANTITY =13091,ITEM_UNIT_PRICE =null,ITEM_REMARK ='專業廠',TYPE_CODE_1 ='10',TYPE_CODE_2 ='10',SUB_TYPE_CODE ='1',SYSTEM_MAIN='電氣設備及管路工程',SYSTEM_SUB='電氣設備及管路工程',MODIFY_USER_ID ='kao',MODIFY_DATE =getdate(),EXCEL_ROW_ID =979 WHERE PROJECT_ITEM_ID ='P00151-979'</t>
    <phoneticPr fontId="8" type="noConversion"/>
  </si>
  <si>
    <t>八角出線匣</t>
    <phoneticPr fontId="8" type="noConversion"/>
  </si>
  <si>
    <t>P00151-980</t>
    <phoneticPr fontId="8" type="noConversion"/>
  </si>
  <si>
    <t>Update TND_PROJECT_ITEM set ITEM_ID='29',ITEM_DESC='八角出線匣',ITEM_UNIT='只',ITEM_QUANTITY =3721,ITEM_UNIT_PRICE =null,ITEM_REMARK ='專業廠',TYPE_CODE_1 ='10',TYPE_CODE_2 ='10',SUB_TYPE_CODE ='1',SYSTEM_MAIN='電氣設備及管路工程',SYSTEM_SUB='電氣設備及管路工程',MODIFY_USER_ID ='kao',MODIFY_DATE =getdate(),EXCEL_ROW_ID =980 WHERE PROJECT_ITEM_ID ='P00151-980'</t>
    <phoneticPr fontId="8" type="noConversion"/>
  </si>
  <si>
    <t>PVC 電線  1.6mm</t>
    <phoneticPr fontId="8" type="noConversion"/>
  </si>
  <si>
    <t>米</t>
  </si>
  <si>
    <t>太平洋,華新,華榮或同等品</t>
  </si>
  <si>
    <t>P00151-981</t>
    <phoneticPr fontId="8" type="noConversion"/>
  </si>
  <si>
    <t>Update TND_PROJECT_ITEM set ITEM_ID='30',ITEM_DESC='PVC 電線  1.6mm',ITEM_UNIT='米',ITEM_QUANTITY =15,ITEM_UNIT_PRICE =null,ITEM_REMARK ='太平洋,華新,華榮或同等品',TYPE_CODE_1 ='14',TYPE_CODE_2 ='14',SUB_TYPE_CODE ='',SYSTEM_MAIN='電氣設備及管路工程',SYSTEM_SUB='電氣設備及管路工程',MODIFY_USER_ID ='kao',MODIFY_DATE =getdate(),EXCEL_ROW_ID =981 WHERE PROJECT_ITEM_ID ='P00151-981'</t>
    <phoneticPr fontId="8" type="noConversion"/>
  </si>
  <si>
    <t>PVC 電線   2.0mm</t>
  </si>
  <si>
    <t>P00151-982</t>
    <phoneticPr fontId="8" type="noConversion"/>
  </si>
  <si>
    <t>Update TND_PROJECT_ITEM set ITEM_ID='30',ITEM_DESC='PVC 電線   2.0mm',ITEM_UNIT='米',ITEM_QUANTITY =60696,ITEM_UNIT_PRICE =null,ITEM_REMARK ='太平洋,華新,華榮或同等品',TYPE_CODE_1 ='14',TYPE_CODE_2 ='14',SUB_TYPE_CODE ='',SYSTEM_MAIN='電氣設備及管路工程',SYSTEM_SUB='電氣設備及管路工程',MODIFY_USER_ID ='kao',MODIFY_DATE =getdate(),EXCEL_ROW_ID =982 WHERE PROJECT_ITEM_ID ='P00151-982'</t>
    <phoneticPr fontId="8" type="noConversion"/>
  </si>
  <si>
    <t>PVC 電線   3.5m㎡</t>
    <phoneticPr fontId="8" type="noConversion"/>
  </si>
  <si>
    <t>P00151-983</t>
    <phoneticPr fontId="8" type="noConversion"/>
  </si>
  <si>
    <t>Update TND_PROJECT_ITEM set ITEM_ID='31',ITEM_DESC='PVC 電線   3.5m㎡',ITEM_UNIT='米',ITEM_QUANTITY =260,ITEM_UNIT_PRICE =null,ITEM_REMARK ='太平洋,華新,華榮或同等品',TYPE_CODE_1 ='14',TYPE_CODE_2 ='14',SUB_TYPE_CODE ='',SYSTEM_MAIN='電氣設備及管路工程',SYSTEM_SUB='電氣設備及管路工程',MODIFY_USER_ID ='kao',MODIFY_DATE =getdate(),EXCEL_ROW_ID =983 WHERE PROJECT_ITEM_ID ='P00151-983'</t>
    <phoneticPr fontId="8" type="noConversion"/>
  </si>
  <si>
    <t>PVC 電線   5.5m㎡</t>
  </si>
  <si>
    <t>P00151-984</t>
    <phoneticPr fontId="8" type="noConversion"/>
  </si>
  <si>
    <t>Update TND_PROJECT_ITEM set ITEM_ID='31',ITEM_DESC='PVC 電線   5.5m㎡',ITEM_UNIT='米',ITEM_QUANTITY =15940,ITEM_UNIT_PRICE =null,ITEM_REMARK ='太平洋,華新,華榮或同等品',TYPE_CODE_1 ='14',TYPE_CODE_2 ='14',SUB_TYPE_CODE ='',SYSTEM_MAIN='電氣設備及管路工程',SYSTEM_SUB='電氣設備及管路工程',MODIFY_USER_ID ='kao',MODIFY_DATE =getdate(),EXCEL_ROW_ID =984 WHERE PROJECT_ITEM_ID ='P00151-984'</t>
    <phoneticPr fontId="8" type="noConversion"/>
  </si>
  <si>
    <t>PVC 電線      8m㎡</t>
  </si>
  <si>
    <t>P00151-985</t>
    <phoneticPr fontId="8" type="noConversion"/>
  </si>
  <si>
    <t>Update TND_PROJECT_ITEM set ITEM_ID='32',ITEM_DESC='PVC 電線      8m㎡',ITEM_UNIT='米',ITEM_QUANTITY =5602,ITEM_UNIT_PRICE =null,ITEM_REMARK ='太平洋,華新,華榮或同等品',TYPE_CODE_1 ='14',TYPE_CODE_2 ='14',SUB_TYPE_CODE ='',SYSTEM_MAIN='電氣設備及管路工程',SYSTEM_SUB='電氣設備及管路工程',MODIFY_USER_ID ='kao',MODIFY_DATE =getdate(),EXCEL_ROW_ID =985 WHERE PROJECT_ITEM_ID ='P00151-985'</t>
    <phoneticPr fontId="8" type="noConversion"/>
  </si>
  <si>
    <t>PVC 電線    14m㎡</t>
    <phoneticPr fontId="15" type="noConversion"/>
  </si>
  <si>
    <t>P00151-986</t>
    <phoneticPr fontId="8" type="noConversion"/>
  </si>
  <si>
    <t>Update TND_PROJECT_ITEM set ITEM_ID='33',ITEM_DESC='PVC 電線    14m㎡',ITEM_UNIT='米',ITEM_QUANTITY =4832,ITEM_UNIT_PRICE =null,ITEM_REMARK ='太平洋,華新,華榮或同等品',TYPE_CODE_1 ='14',TYPE_CODE_2 ='14',SUB_TYPE_CODE ='',SYSTEM_MAIN='電氣設備及管路工程',SYSTEM_SUB='電氣設備及管路工程',MODIFY_USER_ID ='kao',MODIFY_DATE =getdate(),EXCEL_ROW_ID =986 WHERE PROJECT_ITEM_ID ='P00151-986'</t>
    <phoneticPr fontId="8" type="noConversion"/>
  </si>
  <si>
    <t>PVC 電線    22m㎡</t>
  </si>
  <si>
    <t>P00151-987</t>
    <phoneticPr fontId="8" type="noConversion"/>
  </si>
  <si>
    <t>Update TND_PROJECT_ITEM set ITEM_ID='34',ITEM_DESC='PVC 電線    22m㎡',ITEM_UNIT='米',ITEM_QUANTITY =3324,ITEM_UNIT_PRICE =null,ITEM_REMARK ='太平洋,華新,華榮或同等品',TYPE_CODE_1 ='14',TYPE_CODE_2 ='14',SUB_TYPE_CODE ='',SYSTEM_MAIN='電氣設備及管路工程',SYSTEM_SUB='電氣設備及管路工程',MODIFY_USER_ID ='kao',MODIFY_DATE =getdate(),EXCEL_ROW_ID =987 WHERE PROJECT_ITEM_ID ='P00151-987'</t>
    <phoneticPr fontId="8" type="noConversion"/>
  </si>
  <si>
    <t>PVC 電線    30m㎡</t>
    <phoneticPr fontId="8" type="noConversion"/>
  </si>
  <si>
    <t>P00151-988</t>
    <phoneticPr fontId="8" type="noConversion"/>
  </si>
  <si>
    <t>Update TND_PROJECT_ITEM set ITEM_ID='35',ITEM_DESC='PVC 電線    30m㎡',ITEM_UNIT='米',ITEM_QUANTITY =2946,ITEM_UNIT_PRICE =null,ITEM_REMARK ='太平洋,華新,華榮或同等品',TYPE_CODE_1 ='14',TYPE_CODE_2 ='14',SUB_TYPE_CODE ='',SYSTEM_MAIN='電氣設備及管路工程',SYSTEM_SUB='電氣設備及管路工程',MODIFY_USER_ID ='kao',MODIFY_DATE =getdate(),EXCEL_ROW_ID =988 WHERE PROJECT_ITEM_ID ='P00151-988'</t>
    <phoneticPr fontId="8" type="noConversion"/>
  </si>
  <si>
    <t>PVC 電線    38m㎡</t>
    <phoneticPr fontId="8" type="noConversion"/>
  </si>
  <si>
    <t>P00151-989</t>
    <phoneticPr fontId="8" type="noConversion"/>
  </si>
  <si>
    <t>Update TND_PROJECT_ITEM set ITEM_ID='36',ITEM_DESC='PVC 電線    38m㎡',ITEM_UNIT='米',ITEM_QUANTITY =3552,ITEM_UNIT_PRICE =null,ITEM_REMARK ='太平洋,華新,華榮或同等品',TYPE_CODE_1 ='14',TYPE_CODE_2 ='14',SUB_TYPE_CODE ='',SYSTEM_MAIN='電氣設備及管路工程',SYSTEM_SUB='電氣設備及管路工程',MODIFY_USER_ID ='kao',MODIFY_DATE =getdate(),EXCEL_ROW_ID =989 WHERE PROJECT_ITEM_ID ='P00151-989'</t>
    <phoneticPr fontId="8" type="noConversion"/>
  </si>
  <si>
    <t>PVC 電線    50m㎡</t>
    <phoneticPr fontId="8" type="noConversion"/>
  </si>
  <si>
    <t>P00151-990</t>
    <phoneticPr fontId="8" type="noConversion"/>
  </si>
  <si>
    <t>Update TND_PROJECT_ITEM set ITEM_ID='37',ITEM_DESC='PVC 電線    50m㎡',ITEM_UNIT='米',ITEM_QUANTITY =474,ITEM_UNIT_PRICE =null,ITEM_REMARK ='太平洋,華新,華榮或同等品',TYPE_CODE_1 ='14',TYPE_CODE_2 ='14',SUB_TYPE_CODE ='',SYSTEM_MAIN='電氣設備及管路工程',SYSTEM_SUB='電氣設備及管路工程',MODIFY_USER_ID ='kao',MODIFY_DATE =getdate(),EXCEL_ROW_ID =990 WHERE PROJECT_ITEM_ID ='P00151-990'</t>
    <phoneticPr fontId="8" type="noConversion"/>
  </si>
  <si>
    <t>PVC 電線    60m㎡</t>
    <phoneticPr fontId="8" type="noConversion"/>
  </si>
  <si>
    <t>P00151-991</t>
    <phoneticPr fontId="8" type="noConversion"/>
  </si>
  <si>
    <t>Update TND_PROJECT_ITEM set ITEM_ID='38',ITEM_DESC='PVC 電線    60m㎡',ITEM_UNIT='米',ITEM_QUANTITY =3036,ITEM_UNIT_PRICE =null,ITEM_REMARK ='太平洋,華新,華榮或同等品',TYPE_CODE_1 ='14',TYPE_CODE_2 ='14',SUB_TYPE_CODE ='',SYSTEM_MAIN='電氣設備及管路工程',SYSTEM_SUB='電氣設備及管路工程',MODIFY_USER_ID ='kao',MODIFY_DATE =getdate(),EXCEL_ROW_ID =991 WHERE PROJECT_ITEM_ID ='P00151-991'</t>
    <phoneticPr fontId="8" type="noConversion"/>
  </si>
  <si>
    <t>PVC 電線    80m㎡</t>
    <phoneticPr fontId="8" type="noConversion"/>
  </si>
  <si>
    <t>P00151-992</t>
    <phoneticPr fontId="8" type="noConversion"/>
  </si>
  <si>
    <t>Update TND_PROJECT_ITEM set ITEM_ID='39',ITEM_DESC='PVC 電線    80m㎡',ITEM_UNIT='米',ITEM_QUANTITY =222,ITEM_UNIT_PRICE =null,ITEM_REMARK ='太平洋,華新,華榮或同等品',TYPE_CODE_1 ='14',TYPE_CODE_2 ='14',SUB_TYPE_CODE ='',SYSTEM_MAIN='電氣設備及管路工程',SYSTEM_SUB='電氣設備及管路工程',MODIFY_USER_ID ='kao',MODIFY_DATE =getdate(),EXCEL_ROW_ID =992 WHERE PROJECT_ITEM_ID ='P00151-992'</t>
    <phoneticPr fontId="8" type="noConversion"/>
  </si>
  <si>
    <t>PVC 電線  100m㎡</t>
    <phoneticPr fontId="8" type="noConversion"/>
  </si>
  <si>
    <t>P00151-993</t>
    <phoneticPr fontId="8" type="noConversion"/>
  </si>
  <si>
    <t>Update TND_PROJECT_ITEM set ITEM_ID='40',ITEM_DESC='PVC 電線  100m㎡',ITEM_UNIT='米',ITEM_QUANTITY =346,ITEM_UNIT_PRICE =null,ITEM_REMARK ='太平洋,華新,華榮或同等品',TYPE_CODE_1 ='14',TYPE_CODE_2 ='14',SUB_TYPE_CODE ='',SYSTEM_MAIN='電氣設備及管路工程',SYSTEM_SUB='電氣設備及管路工程',MODIFY_USER_ID ='kao',MODIFY_DATE =getdate(),EXCEL_ROW_ID =993 WHERE PROJECT_ITEM_ID ='P00151-993'</t>
    <phoneticPr fontId="8" type="noConversion"/>
  </si>
  <si>
    <t>PVC 電線  200m㎡</t>
    <phoneticPr fontId="8" type="noConversion"/>
  </si>
  <si>
    <t>P00151-994</t>
    <phoneticPr fontId="8" type="noConversion"/>
  </si>
  <si>
    <t>Update TND_PROJECT_ITEM set ITEM_ID='41',ITEM_DESC='PVC 電線  200m㎡',ITEM_UNIT='米',ITEM_QUANTITY =1378,ITEM_UNIT_PRICE =null,ITEM_REMARK ='太平洋,華新,華榮或同等品',TYPE_CODE_1 ='14',TYPE_CODE_2 ='14',SUB_TYPE_CODE ='',SYSTEM_MAIN='電氣設備及管路工程',SYSTEM_SUB='電氣設備及管路工程',MODIFY_USER_ID ='kao',MODIFY_DATE =getdate(),EXCEL_ROW_ID =994 WHERE PROJECT_ITEM_ID ='P00151-994'</t>
    <phoneticPr fontId="8" type="noConversion"/>
  </si>
  <si>
    <t>PVC CABLE 電纜線 2.0*3C</t>
    <phoneticPr fontId="8" type="noConversion"/>
  </si>
  <si>
    <t>米</t>
    <phoneticPr fontId="1" type="noConversion"/>
  </si>
  <si>
    <t>P00151-995</t>
    <phoneticPr fontId="8" type="noConversion"/>
  </si>
  <si>
    <t>Update TND_PROJECT_ITEM set ITEM_ID='43',ITEM_DESC='PVC CABLE 電纜線 2.0*3C',ITEM_UNIT='米',ITEM_QUANTITY =720,ITEM_UNIT_PRICE =null,ITEM_REMARK ='太平洋,華新,華榮或同等品',TYPE_CODE_1 ='14',TYPE_CODE_2 ='14',SUB_TYPE_CODE ='',SYSTEM_MAIN='電氣設備及管路工程',SYSTEM_SUB='電氣設備及管路工程',MODIFY_USER_ID ='kao',MODIFY_DATE =getdate(),EXCEL_ROW_ID =995 WHERE PROJECT_ITEM_ID ='P00151-995'</t>
    <phoneticPr fontId="8" type="noConversion"/>
  </si>
  <si>
    <r>
      <t xml:space="preserve">PVC CABLE 電纜線 </t>
    </r>
    <r>
      <rPr>
        <sz val="12"/>
        <color theme="1"/>
        <rFont val="新細明體"/>
        <family val="2"/>
        <charset val="136"/>
        <scheme val="minor"/>
      </rPr>
      <t>3.5</t>
    </r>
    <r>
      <rPr>
        <sz val="12"/>
        <rFont val="新細明體"/>
        <family val="1"/>
        <charset val="136"/>
      </rPr>
      <t>*3C</t>
    </r>
    <phoneticPr fontId="8" type="noConversion"/>
  </si>
  <si>
    <t>P00151-996</t>
    <phoneticPr fontId="8" type="noConversion"/>
  </si>
  <si>
    <t>Update TND_PROJECT_ITEM set ITEM_ID='43',ITEM_DESC='PVC CABLE 電纜線 3.5*3C',ITEM_UNIT='米',ITEM_QUANTITY =288,ITEM_UNIT_PRICE =null,ITEM_REMARK ='太平洋,華新,華榮或同等品',TYPE_CODE_1 ='14',TYPE_CODE_2 ='14',SUB_TYPE_CODE ='',SYSTEM_MAIN='電氣設備及管路工程',SYSTEM_SUB='電氣設備及管路工程',MODIFY_USER_ID ='kao',MODIFY_DATE =getdate(),EXCEL_ROW_ID =996 WHERE PROJECT_ITEM_ID ='P00151-996'</t>
    <phoneticPr fontId="8" type="noConversion"/>
  </si>
  <si>
    <r>
      <t>PVC CABLE 電纜線 5.5</t>
    </r>
    <r>
      <rPr>
        <sz val="12"/>
        <rFont val="新細明體"/>
        <family val="1"/>
        <charset val="136"/>
      </rPr>
      <t>*3C</t>
    </r>
    <phoneticPr fontId="8" type="noConversion"/>
  </si>
  <si>
    <t>米</t>
    <phoneticPr fontId="1" type="noConversion"/>
  </si>
  <si>
    <t>P00151-997</t>
    <phoneticPr fontId="8" type="noConversion"/>
  </si>
  <si>
    <t>Update TND_PROJECT_ITEM set ITEM_ID='43',ITEM_DESC='PVC CABLE 電纜線 5.5*3C',ITEM_UNIT='米',ITEM_QUANTITY =1403,ITEM_UNIT_PRICE =null,ITEM_REMARK ='太平洋,華新,華榮或同等品',TYPE_CODE_1 ='14',TYPE_CODE_2 ='14',SUB_TYPE_CODE ='',SYSTEM_MAIN='電氣設備及管路工程',SYSTEM_SUB='電氣設備及管路工程',MODIFY_USER_ID ='kao',MODIFY_DATE =getdate(),EXCEL_ROW_ID =997 WHERE PROJECT_ITEM_ID ='P00151-997'</t>
    <phoneticPr fontId="8" type="noConversion"/>
  </si>
  <si>
    <t>XLPE 電纜線  2.0*3C</t>
    <phoneticPr fontId="8" type="noConversion"/>
  </si>
  <si>
    <t>P00151-998</t>
    <phoneticPr fontId="8" type="noConversion"/>
  </si>
  <si>
    <t>Update TND_PROJECT_ITEM set ITEM_ID='43',ITEM_DESC='XLPE 電纜線  2.0*3C',ITEM_UNIT='米',ITEM_QUANTITY =4032,ITEM_UNIT_PRICE =null,ITEM_REMARK ='太平洋,華新,華榮或同等品',TYPE_CODE_1 ='14',TYPE_CODE_2 ='14',SUB_TYPE_CODE ='',SYSTEM_MAIN='電氣設備及管路工程',SYSTEM_SUB='電氣設備及管路工程',MODIFY_USER_ID ='kao',MODIFY_DATE =getdate(),EXCEL_ROW_ID =998 WHERE PROJECT_ITEM_ID ='P00151-998'</t>
    <phoneticPr fontId="8" type="noConversion"/>
  </si>
  <si>
    <t>XLPE 電纜線   3.5m㎡</t>
    <phoneticPr fontId="8" type="noConversion"/>
  </si>
  <si>
    <t>米</t>
    <phoneticPr fontId="1" type="noConversion"/>
  </si>
  <si>
    <t>P00151-999</t>
    <phoneticPr fontId="8" type="noConversion"/>
  </si>
  <si>
    <t>Update TND_PROJECT_ITEM set ITEM_ID='43',ITEM_DESC='XLPE 電纜線   3.5m㎡',ITEM_UNIT='米',ITEM_QUANTITY =3556,ITEM_UNIT_PRICE =null,ITEM_REMARK ='太平洋,華新,華榮或同等品',TYPE_CODE_1 ='14',TYPE_CODE_2 ='14',SUB_TYPE_CODE ='',SYSTEM_MAIN='電氣設備及管路工程',SYSTEM_SUB='電氣設備及管路工程',MODIFY_USER_ID ='kao',MODIFY_DATE =getdate(),EXCEL_ROW_ID =999 WHERE PROJECT_ITEM_ID ='P00151-999'</t>
    <phoneticPr fontId="8" type="noConversion"/>
  </si>
  <si>
    <t>XLPE 電纜線  5.5m㎡</t>
    <phoneticPr fontId="8" type="noConversion"/>
  </si>
  <si>
    <t>P00151-1000</t>
    <phoneticPr fontId="8" type="noConversion"/>
  </si>
  <si>
    <t>Update TND_PROJECT_ITEM set ITEM_ID='43',ITEM_DESC='XLPE 電纜線  5.5m㎡',ITEM_UNIT='米',ITEM_QUANTITY =3652,ITEM_UNIT_PRICE =null,ITEM_REMARK ='太平洋,華新,華榮或同等品',TYPE_CODE_1 ='14',TYPE_CODE_2 ='14',SUB_TYPE_CODE ='',SYSTEM_MAIN='電氣設備及管路工程',SYSTEM_SUB='電氣設備及管路工程',MODIFY_USER_ID ='kao',MODIFY_DATE =getdate(),EXCEL_ROW_ID =1000 WHERE PROJECT_ITEM_ID ='P00151-1000'</t>
    <phoneticPr fontId="8" type="noConversion"/>
  </si>
  <si>
    <t>XLPE 電纜線   14m㎡</t>
    <phoneticPr fontId="8" type="noConversion"/>
  </si>
  <si>
    <t>P00151-1001</t>
    <phoneticPr fontId="8" type="noConversion"/>
  </si>
  <si>
    <t>Update TND_PROJECT_ITEM set ITEM_ID='43',ITEM_DESC='XLPE 電纜線   14m㎡',ITEM_UNIT='米',ITEM_QUANTITY =4032,ITEM_UNIT_PRICE =null,ITEM_REMARK ='太平洋,華新,華榮或同等品',TYPE_CODE_1 ='14',TYPE_CODE_2 ='14',SUB_TYPE_CODE ='',SYSTEM_MAIN='電氣設備及管路工程',SYSTEM_SUB='電氣設備及管路工程',MODIFY_USER_ID ='kao',MODIFY_DATE =getdate(),EXCEL_ROW_ID =1001 WHERE PROJECT_ITEM_ID ='P00151-1001'</t>
    <phoneticPr fontId="8" type="noConversion"/>
  </si>
  <si>
    <t>XLPE 電纜線   22m㎡</t>
    <phoneticPr fontId="8" type="noConversion"/>
  </si>
  <si>
    <t>米</t>
    <phoneticPr fontId="1" type="noConversion"/>
  </si>
  <si>
    <t>P00151-1002</t>
    <phoneticPr fontId="8" type="noConversion"/>
  </si>
  <si>
    <t>Update TND_PROJECT_ITEM set ITEM_ID='43',ITEM_DESC='XLPE 電纜線   22m㎡',ITEM_UNIT='米',ITEM_QUANTITY =2880,ITEM_UNIT_PRICE =null,ITEM_REMARK ='太平洋,華新,華榮或同等品',TYPE_CODE_1 ='14',TYPE_CODE_2 ='14',SUB_TYPE_CODE ='',SYSTEM_MAIN='電氣設備及管路工程',SYSTEM_SUB='電氣設備及管路工程',MODIFY_USER_ID ='kao',MODIFY_DATE =getdate(),EXCEL_ROW_ID =1002 WHERE PROJECT_ITEM_ID ='P00151-1002'</t>
    <phoneticPr fontId="8" type="noConversion"/>
  </si>
  <si>
    <t>XLPE 電纜線    80m㎡</t>
    <phoneticPr fontId="8" type="noConversion"/>
  </si>
  <si>
    <t>P00151-1003</t>
    <phoneticPr fontId="8" type="noConversion"/>
  </si>
  <si>
    <t>Update TND_PROJECT_ITEM set ITEM_ID='43',ITEM_DESC='XLPE 電纜線    80m㎡',ITEM_UNIT='米',ITEM_QUANTITY =3025,ITEM_UNIT_PRICE =null,ITEM_REMARK ='太平洋,華新,華榮或同等品',TYPE_CODE_1 ='14',TYPE_CODE_2 ='14',SUB_TYPE_CODE ='',SYSTEM_MAIN='電氣設備及管路工程',SYSTEM_SUB='電氣設備及管路工程',MODIFY_USER_ID ='kao',MODIFY_DATE =getdate(),EXCEL_ROW_ID =1003 WHERE PROJECT_ITEM_ID ='P00151-1003'</t>
    <phoneticPr fontId="8" type="noConversion"/>
  </si>
  <si>
    <t>XLPE 電纜線   125m㎡</t>
    <phoneticPr fontId="8" type="noConversion"/>
  </si>
  <si>
    <t>P00151-1004</t>
    <phoneticPr fontId="8" type="noConversion"/>
  </si>
  <si>
    <t>Update TND_PROJECT_ITEM set ITEM_ID='44',ITEM_DESC='XLPE 電纜線   125m㎡',ITEM_UNIT='米',ITEM_QUANTITY =864,ITEM_UNIT_PRICE =null,ITEM_REMARK ='太平洋,華新,華榮或同等品',TYPE_CODE_1 ='14',TYPE_CODE_2 ='14',SUB_TYPE_CODE ='',SYSTEM_MAIN='電氣設備及管路工程',SYSTEM_SUB='電氣設備及管路工程',MODIFY_USER_ID ='kao',MODIFY_DATE =getdate(),EXCEL_ROW_ID =1004 WHERE PROJECT_ITEM_ID ='P00151-1004'</t>
    <phoneticPr fontId="8" type="noConversion"/>
  </si>
  <si>
    <t>XLPE 電纜線    150m㎡</t>
    <phoneticPr fontId="8" type="noConversion"/>
  </si>
  <si>
    <t>P00151-1005</t>
    <phoneticPr fontId="8" type="noConversion"/>
  </si>
  <si>
    <t>Update TND_PROJECT_ITEM set ITEM_ID='44',ITEM_DESC='XLPE 電纜線    150m㎡',ITEM_UNIT='米',ITEM_QUANTITY =799,ITEM_UNIT_PRICE =null,ITEM_REMARK ='太平洋,華新,華榮或同等品',TYPE_CODE_1 ='14',TYPE_CODE_2 ='14',SUB_TYPE_CODE ='',SYSTEM_MAIN='電氣設備及管路工程',SYSTEM_SUB='電氣設備及管路工程',MODIFY_USER_ID ='kao',MODIFY_DATE =getdate(),EXCEL_ROW_ID =1005 WHERE PROJECT_ITEM_ID ='P00151-1005'</t>
    <phoneticPr fontId="8" type="noConversion"/>
  </si>
  <si>
    <r>
      <t xml:space="preserve">HR 耐熱電纜線 </t>
    </r>
    <r>
      <rPr>
        <sz val="12"/>
        <color theme="1"/>
        <rFont val="新細明體"/>
        <family val="2"/>
        <charset val="136"/>
        <scheme val="minor"/>
      </rPr>
      <t>60</t>
    </r>
    <r>
      <rPr>
        <sz val="12"/>
        <rFont val="新細明體"/>
        <family val="1"/>
        <charset val="136"/>
      </rPr>
      <t>m㎡</t>
    </r>
    <phoneticPr fontId="8" type="noConversion"/>
  </si>
  <si>
    <t>P00151-1006</t>
    <phoneticPr fontId="8" type="noConversion"/>
  </si>
  <si>
    <t>Update TND_PROJECT_ITEM set ITEM_ID='45',ITEM_DESC='HR 耐熱電纜線 60m㎡',ITEM_UNIT='米',ITEM_QUANTITY =672,ITEM_UNIT_PRICE =null,ITEM_REMARK ='太平洋,華新,華榮或同等品',TYPE_CODE_1 ='14',TYPE_CODE_2 ='14',SUB_TYPE_CODE ='',SYSTEM_MAIN='電氣設備及管路工程',SYSTEM_SUB='電氣設備及管路工程',MODIFY_USER_ID ='kao',MODIFY_DATE =getdate(),EXCEL_ROW_ID =1006 WHERE PROJECT_ITEM_ID ='P00151-1006'</t>
    <phoneticPr fontId="8" type="noConversion"/>
  </si>
  <si>
    <t>FR 耐燃電纜線  2.0m㎡</t>
    <phoneticPr fontId="8" type="noConversion"/>
  </si>
  <si>
    <t>米</t>
    <phoneticPr fontId="1" type="noConversion"/>
  </si>
  <si>
    <t>P00151-1007</t>
    <phoneticPr fontId="8" type="noConversion"/>
  </si>
  <si>
    <t>Update TND_PROJECT_ITEM set ITEM_ID='45',ITEM_DESC='FR 耐燃電纜線  2.0m㎡',ITEM_UNIT='米',ITEM_QUANTITY =2062,ITEM_UNIT_PRICE =null,ITEM_REMARK ='太平洋,華新,華榮或同等品',TYPE_CODE_1 ='14',TYPE_CODE_2 ='14',SUB_TYPE_CODE ='',SYSTEM_MAIN='電氣設備及管路工程',SYSTEM_SUB='電氣設備及管路工程',MODIFY_USER_ID ='kao',MODIFY_DATE =getdate(),EXCEL_ROW_ID =1007 WHERE PROJECT_ITEM_ID ='P00151-1007'</t>
    <phoneticPr fontId="8" type="noConversion"/>
  </si>
  <si>
    <t>FR 耐燃電纜線  5.5m㎡</t>
    <phoneticPr fontId="8" type="noConversion"/>
  </si>
  <si>
    <t>P00151-1008</t>
    <phoneticPr fontId="8" type="noConversion"/>
  </si>
  <si>
    <t>Update TND_PROJECT_ITEM set ITEM_ID='45',ITEM_DESC='FR 耐燃電纜線  5.5m㎡',ITEM_UNIT='米',ITEM_QUANTITY =768,ITEM_UNIT_PRICE =null,ITEM_REMARK ='太平洋,華新,華榮或同等品',TYPE_CODE_1 ='14',TYPE_CODE_2 ='14',SUB_TYPE_CODE ='',SYSTEM_MAIN='電氣設備及管路工程',SYSTEM_SUB='電氣設備及管路工程',MODIFY_USER_ID ='kao',MODIFY_DATE =getdate(),EXCEL_ROW_ID =1008 WHERE PROJECT_ITEM_ID ='P00151-1008'</t>
    <phoneticPr fontId="8" type="noConversion"/>
  </si>
  <si>
    <t>FR 耐燃電纜線  14m㎡</t>
    <phoneticPr fontId="8" type="noConversion"/>
  </si>
  <si>
    <t>P00151-1009</t>
    <phoneticPr fontId="8" type="noConversion"/>
  </si>
  <si>
    <t>Update TND_PROJECT_ITEM set ITEM_ID='46',ITEM_DESC='FR 耐燃電纜線  14m㎡',ITEM_UNIT='米',ITEM_QUANTITY =938,ITEM_UNIT_PRICE =null,ITEM_REMARK ='太平洋,華新,華榮或同等品',TYPE_CODE_1 ='14',TYPE_CODE_2 ='14',SUB_TYPE_CODE ='',SYSTEM_MAIN='電氣設備及管路工程',SYSTEM_SUB='電氣設備及管路工程',MODIFY_USER_ID ='kao',MODIFY_DATE =getdate(),EXCEL_ROW_ID =1009 WHERE PROJECT_ITEM_ID ='P00151-1009'</t>
    <phoneticPr fontId="8" type="noConversion"/>
  </si>
  <si>
    <t>FR 耐燃電纜線  22m㎡</t>
    <phoneticPr fontId="8" type="noConversion"/>
  </si>
  <si>
    <t>P00151-1010</t>
    <phoneticPr fontId="8" type="noConversion"/>
  </si>
  <si>
    <t>Update TND_PROJECT_ITEM set ITEM_ID='47',ITEM_DESC='FR 耐燃電纜線  22m㎡',ITEM_UNIT='米',ITEM_QUANTITY =1056,ITEM_UNIT_PRICE =null,ITEM_REMARK ='太平洋,華新,華榮或同等品',TYPE_CODE_1 ='14',TYPE_CODE_2 ='14',SUB_TYPE_CODE ='',SYSTEM_MAIN='電氣設備及管路工程',SYSTEM_SUB='電氣設備及管路工程',MODIFY_USER_ID ='kao',MODIFY_DATE =getdate(),EXCEL_ROW_ID =1010 WHERE PROJECT_ITEM_ID ='P00151-1010'</t>
    <phoneticPr fontId="8" type="noConversion"/>
  </si>
  <si>
    <t>FR 耐燃電纜線  30m㎡</t>
    <phoneticPr fontId="8" type="noConversion"/>
  </si>
  <si>
    <t>P00151-1011</t>
    <phoneticPr fontId="8" type="noConversion"/>
  </si>
  <si>
    <t>Update TND_PROJECT_ITEM set ITEM_ID='48',ITEM_DESC='FR 耐燃電纜線  30m㎡',ITEM_UNIT='米',ITEM_QUANTITY =44,ITEM_UNIT_PRICE =null,ITEM_REMARK ='太平洋,華新,華榮或同等品',TYPE_CODE_1 ='14',TYPE_CODE_2 ='14',SUB_TYPE_CODE ='',SYSTEM_MAIN='電氣設備及管路工程',SYSTEM_SUB='電氣設備及管路工程',MODIFY_USER_ID ='kao',MODIFY_DATE =getdate(),EXCEL_ROW_ID =1011 WHERE PROJECT_ITEM_ID ='P00151-1011'</t>
    <phoneticPr fontId="8" type="noConversion"/>
  </si>
  <si>
    <t>FR 耐燃電纜線 38m㎡</t>
    <phoneticPr fontId="8" type="noConversion"/>
  </si>
  <si>
    <t>P00151-1012</t>
    <phoneticPr fontId="8" type="noConversion"/>
  </si>
  <si>
    <t>Update TND_PROJECT_ITEM set ITEM_ID='49',ITEM_DESC='FR 耐燃電纜線 38m㎡',ITEM_UNIT='米',ITEM_QUANTITY =36,ITEM_UNIT_PRICE =null,ITEM_REMARK ='太平洋,華新,華榮或同等品',TYPE_CODE_1 ='14',TYPE_CODE_2 ='14',SUB_TYPE_CODE ='',SYSTEM_MAIN='電氣設備及管路工程',SYSTEM_SUB='電氣設備及管路工程',MODIFY_USER_ID ='kao',MODIFY_DATE =getdate(),EXCEL_ROW_ID =1012 WHERE PROJECT_ITEM_ID ='P00151-1012'</t>
    <phoneticPr fontId="8" type="noConversion"/>
  </si>
  <si>
    <r>
      <t>FR 耐燃電纜線 50</t>
    </r>
    <r>
      <rPr>
        <sz val="12"/>
        <rFont val="新細明體"/>
        <family val="1"/>
        <charset val="136"/>
      </rPr>
      <t>m㎡</t>
    </r>
    <phoneticPr fontId="8" type="noConversion"/>
  </si>
  <si>
    <t>米</t>
    <phoneticPr fontId="1" type="noConversion"/>
  </si>
  <si>
    <t>P00151-1013</t>
    <phoneticPr fontId="8" type="noConversion"/>
  </si>
  <si>
    <t>Update TND_PROJECT_ITEM set ITEM_ID='49',ITEM_DESC='FR 耐燃電纜線 50m㎡',ITEM_UNIT='米',ITEM_QUANTITY =672,ITEM_UNIT_PRICE =null,ITEM_REMARK ='太平洋,華新,華榮或同等品',TYPE_CODE_1 ='14',TYPE_CODE_2 ='14',SUB_TYPE_CODE ='',SYSTEM_MAIN='電氣設備及管路工程',SYSTEM_SUB='電氣設備及管路工程',MODIFY_USER_ID ='kao',MODIFY_DATE =getdate(),EXCEL_ROW_ID =1013 WHERE PROJECT_ITEM_ID ='P00151-1013'</t>
    <phoneticPr fontId="8" type="noConversion"/>
  </si>
  <si>
    <t>FR 耐燃電纜線  60m㎡</t>
    <phoneticPr fontId="8" type="noConversion"/>
  </si>
  <si>
    <t>P00151-1014</t>
    <phoneticPr fontId="8" type="noConversion"/>
  </si>
  <si>
    <t>Update TND_PROJECT_ITEM set ITEM_ID='49',ITEM_DESC='FR 耐燃電纜線  60m㎡',ITEM_UNIT='米',ITEM_QUANTITY =116,ITEM_UNIT_PRICE =null,ITEM_REMARK ='太平洋,華新,華榮或同等品',TYPE_CODE_1 ='14',TYPE_CODE_2 ='14',SUB_TYPE_CODE ='',SYSTEM_MAIN='電氣設備及管路工程',SYSTEM_SUB='電氣設備及管路工程',MODIFY_USER_ID ='kao',MODIFY_DATE =getdate(),EXCEL_ROW_ID =1014 WHERE PROJECT_ITEM_ID ='P00151-1014'</t>
    <phoneticPr fontId="8" type="noConversion"/>
  </si>
  <si>
    <t>FR 耐燃電纜線  100m㎡</t>
    <phoneticPr fontId="8" type="noConversion"/>
  </si>
  <si>
    <t>P00151-1015</t>
    <phoneticPr fontId="8" type="noConversion"/>
  </si>
  <si>
    <t>Update TND_PROJECT_ITEM set ITEM_ID='50',ITEM_DESC='FR 耐燃電纜線  100m㎡',ITEM_UNIT='米',ITEM_QUANTITY =1104,ITEM_UNIT_PRICE =null,ITEM_REMARK ='太平洋,華新,華榮或同等品',TYPE_CODE_1 ='14',TYPE_CODE_2 ='14',SUB_TYPE_CODE ='',SYSTEM_MAIN='電氣設備及管路工程',SYSTEM_SUB='電氣設備及管路工程',MODIFY_USER_ID ='kao',MODIFY_DATE =getdate(),EXCEL_ROW_ID =1015 WHERE PROJECT_ITEM_ID ='P00151-1015'</t>
    <phoneticPr fontId="8" type="noConversion"/>
  </si>
  <si>
    <t>FR 耐燃電纜線  125m㎡</t>
    <phoneticPr fontId="8" type="noConversion"/>
  </si>
  <si>
    <t>P00151-1016</t>
    <phoneticPr fontId="8" type="noConversion"/>
  </si>
  <si>
    <t>Update TND_PROJECT_ITEM set ITEM_ID='50',ITEM_DESC='FR 耐燃電纜線  125m㎡',ITEM_UNIT='米',ITEM_QUANTITY =28,ITEM_UNIT_PRICE =null,ITEM_REMARK ='太平洋,華新,華榮或同等品',TYPE_CODE_1 ='14',TYPE_CODE_2 ='14',SUB_TYPE_CODE ='',SYSTEM_MAIN='電氣設備及管路工程',SYSTEM_SUB='電氣設備及管路工程',MODIFY_USER_ID ='kao',MODIFY_DATE =getdate(),EXCEL_ROW_ID =1016 WHERE PROJECT_ITEM_ID ='P00151-1016'</t>
    <phoneticPr fontId="8" type="noConversion"/>
  </si>
  <si>
    <t>FR 耐燃電纜線  250m㎡</t>
    <phoneticPr fontId="8" type="noConversion"/>
  </si>
  <si>
    <t>P00151-1017</t>
    <phoneticPr fontId="8" type="noConversion"/>
  </si>
  <si>
    <t>Update TND_PROJECT_ITEM set ITEM_ID='52',ITEM_DESC='FR 耐燃電纜線  250m㎡',ITEM_UNIT='米',ITEM_QUANTITY =240,ITEM_UNIT_PRICE =null,ITEM_REMARK ='太平洋,華新,華榮或同等品',TYPE_CODE_1 ='14',TYPE_CODE_2 ='14',SUB_TYPE_CODE ='',SYSTEM_MAIN='電氣設備及管路工程',SYSTEM_SUB='電氣設備及管路工程',MODIFY_USER_ID ='kao',MODIFY_DATE =getdate(),EXCEL_ROW_ID =1017 WHERE PROJECT_ITEM_ID ='P00151-1017'</t>
    <phoneticPr fontId="8" type="noConversion"/>
  </si>
  <si>
    <t>XLPE CABLE 電纜線 25KV 38m㎡ * 1/C</t>
    <phoneticPr fontId="8" type="noConversion"/>
  </si>
  <si>
    <t>P00151-1018</t>
    <phoneticPr fontId="8" type="noConversion"/>
  </si>
  <si>
    <t>Update TND_PROJECT_ITEM set ITEM_ID='53',ITEM_DESC='XLPE CABLE 電纜線 25KV 38m㎡ * 1/C',ITEM_UNIT='米',ITEM_QUANTITY =353,ITEM_UNIT_PRICE =null,ITEM_REMARK ='太平洋,華新,華榮或同等品',TYPE_CODE_1 ='14',TYPE_CODE_2 ='14',SUB_TYPE_CODE ='',SYSTEM_MAIN='電氣設備及管路工程',SYSTEM_SUB='電氣設備及管路工程',MODIFY_USER_ID ='kao',MODIFY_DATE =getdate(),EXCEL_ROW_ID =1018 WHERE PROJECT_ITEM_ID ='P00151-1018'</t>
    <phoneticPr fontId="8" type="noConversion"/>
  </si>
  <si>
    <t>配線另料</t>
    <phoneticPr fontId="8" type="noConversion"/>
  </si>
  <si>
    <t>式</t>
    <phoneticPr fontId="1" type="noConversion"/>
  </si>
  <si>
    <t>P00151-1019</t>
    <phoneticPr fontId="8" type="noConversion"/>
  </si>
  <si>
    <t>Update TND_PROJECT_ITEM set ITEM_ID='54',ITEM_DESC='配線另料',ITEM_UNIT='式',ITEM_QUANTITY =1,ITEM_UNIT_PRICE =null,ITEM_REMARK ='',TYPE_CODE_1 ='10',TYPE_CODE_2 ='10',SUB_TYPE_CODE ='1',SYSTEM_MAIN='電氣設備及管路工程',SYSTEM_SUB='電氣設備及管路工程',MODIFY_USER_ID ='kao',MODIFY_DATE =getdate(),EXCEL_ROW_ID =1019 WHERE PROJECT_ITEM_ID ='P00151-1019'</t>
    <phoneticPr fontId="8" type="noConversion"/>
  </si>
  <si>
    <t>PVC  管      1/2" * 1.8㎜</t>
    <phoneticPr fontId="8" type="noConversion"/>
  </si>
  <si>
    <t>南亞,大洋,華夏或同等品</t>
  </si>
  <si>
    <t>P00151-1020</t>
    <phoneticPr fontId="8" type="noConversion"/>
  </si>
  <si>
    <t>Update TND_PROJECT_ITEM set ITEM_ID='55',ITEM_DESC='PVC  管      1/2" * 1.8㎜',ITEM_UNIT='米',ITEM_QUANTITY =26730,ITEM_UNIT_PRICE =null,ITEM_REMARK ='南亞,大洋,華夏或同等品',TYPE_CODE_1 ='12',TYPE_CODE_2 ='12',SUB_TYPE_CODE ='',SYSTEM_MAIN='電氣設備及管路工程',SYSTEM_SUB='電氣設備及管路工程',MODIFY_USER_ID ='kao',MODIFY_DATE =getdate(),EXCEL_ROW_ID =1020 WHERE PROJECT_ITEM_ID ='P00151-1020'</t>
    <phoneticPr fontId="8" type="noConversion"/>
  </si>
  <si>
    <t>PVC  管      3/4" * 1.8㎜</t>
    <phoneticPr fontId="8" type="noConversion"/>
  </si>
  <si>
    <t>P00151-1021</t>
    <phoneticPr fontId="8" type="noConversion"/>
  </si>
  <si>
    <t>Update TND_PROJECT_ITEM set ITEM_ID='56',ITEM_DESC='PVC  管      3/4" * 1.8㎜',ITEM_UNIT='米',ITEM_QUANTITY =864,ITEM_UNIT_PRICE =null,ITEM_REMARK ='南亞,大洋,華夏或同等品',TYPE_CODE_1 ='12',TYPE_CODE_2 ='12',SUB_TYPE_CODE ='',SYSTEM_MAIN='電氣設備及管路工程',SYSTEM_SUB='電氣設備及管路工程',MODIFY_USER_ID ='kao',MODIFY_DATE =getdate(),EXCEL_ROW_ID =1021 WHERE PROJECT_ITEM_ID ='P00151-1021'</t>
    <phoneticPr fontId="8" type="noConversion"/>
  </si>
  <si>
    <t>PVC  管         1" * 2.7㎜</t>
    <phoneticPr fontId="8" type="noConversion"/>
  </si>
  <si>
    <t>P00151-1022</t>
    <phoneticPr fontId="8" type="noConversion"/>
  </si>
  <si>
    <t>Update TND_PROJECT_ITEM set ITEM_ID='57',ITEM_DESC='PVC  管         1" * 2.7㎜',ITEM_UNIT='米',ITEM_QUANTITY =7282,ITEM_UNIT_PRICE =null,ITEM_REMARK ='南亞,大洋,華夏或同等品',TYPE_CODE_1 ='12',TYPE_CODE_2 ='12',SUB_TYPE_CODE ='',SYSTEM_MAIN='電氣設備及管路工程',SYSTEM_SUB='電氣設備及管路工程',MODIFY_USER_ID ='kao',MODIFY_DATE =getdate(),EXCEL_ROW_ID =1022 WHERE PROJECT_ITEM_ID ='P00151-1022'</t>
    <phoneticPr fontId="8" type="noConversion"/>
  </si>
  <si>
    <t>PVC  管   1-1/4" * 3.1㎜</t>
    <phoneticPr fontId="8" type="noConversion"/>
  </si>
  <si>
    <t>P00151-1023</t>
    <phoneticPr fontId="8" type="noConversion"/>
  </si>
  <si>
    <t>Update TND_PROJECT_ITEM set ITEM_ID='58',ITEM_DESC='PVC  管   1-1/4" * 3.1㎜',ITEM_UNIT='米',ITEM_QUANTITY =2316,ITEM_UNIT_PRICE =null,ITEM_REMARK ='南亞,大洋,華夏或同等品',TYPE_CODE_1 ='12',TYPE_CODE_2 ='12',SUB_TYPE_CODE ='',SYSTEM_MAIN='電氣設備及管路工程',SYSTEM_SUB='電氣設備及管路工程',MODIFY_USER_ID ='kao',MODIFY_DATE =getdate(),EXCEL_ROW_ID =1023 WHERE PROJECT_ITEM_ID ='P00151-1023'</t>
    <phoneticPr fontId="8" type="noConversion"/>
  </si>
  <si>
    <t>PVC  管   1-1/2" * 3.1㎜</t>
    <phoneticPr fontId="8" type="noConversion"/>
  </si>
  <si>
    <t>P00151-1024</t>
    <phoneticPr fontId="8" type="noConversion"/>
  </si>
  <si>
    <t>Update TND_PROJECT_ITEM set ITEM_ID='59',ITEM_DESC='PVC  管   1-1/2" * 3.1㎜',ITEM_UNIT='米',ITEM_QUANTITY =3072,ITEM_UNIT_PRICE =null,ITEM_REMARK ='南亞,大洋,華夏或同等品',TYPE_CODE_1 ='12',TYPE_CODE_2 ='12',SUB_TYPE_CODE ='',SYSTEM_MAIN='電氣設備及管路工程',SYSTEM_SUB='電氣設備及管路工程',MODIFY_USER_ID ='kao',MODIFY_DATE =getdate(),EXCEL_ROW_ID =1024 WHERE PROJECT_ITEM_ID ='P00151-1024'</t>
    <phoneticPr fontId="8" type="noConversion"/>
  </si>
  <si>
    <t>PVC  管   2" * 3.6㎜</t>
    <phoneticPr fontId="15" type="noConversion"/>
  </si>
  <si>
    <t>P00151-1025</t>
    <phoneticPr fontId="8" type="noConversion"/>
  </si>
  <si>
    <t>Update TND_PROJECT_ITEM set ITEM_ID='60',ITEM_DESC='PVC  管   2" * 3.6㎜',ITEM_UNIT='米',ITEM_QUANTITY =6188,ITEM_UNIT_PRICE =null,ITEM_REMARK ='南亞,大洋,華夏或同等品',TYPE_CODE_1 ='12',TYPE_CODE_2 ='12',SUB_TYPE_CODE ='',SYSTEM_MAIN='電氣設備及管路工程',SYSTEM_SUB='電氣設備及管路工程',MODIFY_USER_ID ='kao',MODIFY_DATE =getdate(),EXCEL_ROW_ID =1025 WHERE PROJECT_ITEM_ID ='P00151-1025'</t>
    <phoneticPr fontId="8" type="noConversion"/>
  </si>
  <si>
    <t>PVC  管   2-1/2" * 4.1㎜</t>
    <phoneticPr fontId="15" type="noConversion"/>
  </si>
  <si>
    <t>P00151-1026</t>
    <phoneticPr fontId="8" type="noConversion"/>
  </si>
  <si>
    <t>Update TND_PROJECT_ITEM set ITEM_ID='60',ITEM_DESC='PVC  管   2-1/2" * 4.1㎜',ITEM_UNIT='米',ITEM_QUANTITY =1584,ITEM_UNIT_PRICE =null,ITEM_REMARK ='南亞,大洋,華夏或同等品',TYPE_CODE_1 ='12',TYPE_CODE_2 ='12',SUB_TYPE_CODE ='',SYSTEM_MAIN='電氣設備及管路工程',SYSTEM_SUB='電氣設備及管路工程',MODIFY_USER_ID ='kao',MODIFY_DATE =getdate(),EXCEL_ROW_ID =1026 WHERE PROJECT_ITEM_ID ='P00151-1026'</t>
    <phoneticPr fontId="8" type="noConversion"/>
  </si>
  <si>
    <r>
      <t xml:space="preserve">PVC  管   </t>
    </r>
    <r>
      <rPr>
        <sz val="12"/>
        <color theme="1"/>
        <rFont val="新細明體"/>
        <family val="2"/>
        <charset val="136"/>
        <scheme val="minor"/>
      </rPr>
      <t>3</t>
    </r>
    <r>
      <rPr>
        <sz val="12"/>
        <rFont val="新細明體"/>
        <family val="1"/>
        <charset val="136"/>
      </rPr>
      <t xml:space="preserve"> * </t>
    </r>
    <r>
      <rPr>
        <sz val="12"/>
        <color theme="1"/>
        <rFont val="新細明體"/>
        <family val="2"/>
        <charset val="136"/>
        <scheme val="minor"/>
      </rPr>
      <t>5.1</t>
    </r>
    <r>
      <rPr>
        <sz val="12"/>
        <rFont val="新細明體"/>
        <family val="1"/>
        <charset val="136"/>
      </rPr>
      <t>㎜</t>
    </r>
    <phoneticPr fontId="15" type="noConversion"/>
  </si>
  <si>
    <t>P00151-1027</t>
    <phoneticPr fontId="8" type="noConversion"/>
  </si>
  <si>
    <t>Update TND_PROJECT_ITEM set ITEM_ID='60',ITEM_DESC='PVC  管   3 * 5.1㎜',ITEM_UNIT='米',ITEM_QUANTITY =1968,ITEM_UNIT_PRICE =null,ITEM_REMARK ='南亞,大洋,華夏或同等品',TYPE_CODE_1 ='12',TYPE_CODE_2 ='12',SUB_TYPE_CODE ='',SYSTEM_MAIN='電氣設備及管路工程',SYSTEM_SUB='電氣設備及管路工程',MODIFY_USER_ID ='kao',MODIFY_DATE =getdate(),EXCEL_ROW_ID =1027 WHERE PROJECT_ITEM_ID ='P00151-1027'</t>
    <phoneticPr fontId="8" type="noConversion"/>
  </si>
  <si>
    <t>PVC  管         6" * 8.5㎜</t>
    <phoneticPr fontId="8" type="noConversion"/>
  </si>
  <si>
    <t>P00151-1028</t>
    <phoneticPr fontId="8" type="noConversion"/>
  </si>
  <si>
    <t>Update TND_PROJECT_ITEM set ITEM_ID='61',ITEM_DESC='PVC  管         6" * 8.5㎜',ITEM_UNIT='米',ITEM_QUANTITY =368,ITEM_UNIT_PRICE =null,ITEM_REMARK ='南亞,大洋,華夏或同等品',TYPE_CODE_1 ='12',TYPE_CODE_2 ='12',SUB_TYPE_CODE ='',SYSTEM_MAIN='電氣設備及管路工程',SYSTEM_SUB='電氣設備及管路工程',MODIFY_USER_ID ='kao',MODIFY_DATE =getdate(),EXCEL_ROW_ID =1028 WHERE PROJECT_ITEM_ID ='P00151-1028'</t>
    <phoneticPr fontId="8" type="noConversion"/>
  </si>
  <si>
    <t>配管另件</t>
  </si>
  <si>
    <t>P00151-1029</t>
    <phoneticPr fontId="8" type="noConversion"/>
  </si>
  <si>
    <t>Update TND_PROJECT_ITEM set ITEM_ID='62',ITEM_DESC='配管另件',ITEM_UNIT='式',ITEM_QUANTITY =1,ITEM_UNIT_PRICE =null,ITEM_REMARK ='',TYPE_CODE_1 ='10',TYPE_CODE_2 ='10',SUB_TYPE_CODE ='1',SYSTEM_MAIN='電氣設備及管路工程',SYSTEM_SUB='電氣設備及管路工程',MODIFY_USER_ID ='kao',MODIFY_DATE =getdate(),EXCEL_ROW_ID =1029 WHERE PROJECT_ITEM_ID ='P00151-1029'</t>
    <phoneticPr fontId="8" type="noConversion"/>
  </si>
  <si>
    <t>EMT 管          E31</t>
    <phoneticPr fontId="8" type="noConversion"/>
  </si>
  <si>
    <t>美亞,燁興,高興昌或同等品</t>
    <phoneticPr fontId="15" type="noConversion"/>
  </si>
  <si>
    <t>P00151-1030</t>
    <phoneticPr fontId="8" type="noConversion"/>
  </si>
  <si>
    <t>Update TND_PROJECT_ITEM set ITEM_ID='63',ITEM_DESC='EMT 管          E31',ITEM_UNIT='米',ITEM_QUANTITY =1116,ITEM_UNIT_PRICE =null,ITEM_REMARK ='美亞,燁興,高興昌或同等品',TYPE_CODE_1 ='13',TYPE_CODE_2 ='13',SUB_TYPE_CODE ='',SYSTEM_MAIN='電氣設備及管路工程',SYSTEM_SUB='電氣設備及管路工程',MODIFY_USER_ID ='kao',MODIFY_DATE =getdate(),EXCEL_ROW_ID =1030 WHERE PROJECT_ITEM_ID ='P00151-1030'</t>
    <phoneticPr fontId="8" type="noConversion"/>
  </si>
  <si>
    <t>EMT 管          E39</t>
    <phoneticPr fontId="8" type="noConversion"/>
  </si>
  <si>
    <t>美亞,燁興,高興昌或同等品</t>
    <phoneticPr fontId="15" type="noConversion"/>
  </si>
  <si>
    <t>P00151-1031</t>
    <phoneticPr fontId="8" type="noConversion"/>
  </si>
  <si>
    <t>Update TND_PROJECT_ITEM set ITEM_ID='64',ITEM_DESC='EMT 管          E39',ITEM_UNIT='米',ITEM_QUANTITY =1044,ITEM_UNIT_PRICE =null,ITEM_REMARK ='美亞,燁興,高興昌或同等品',TYPE_CODE_1 ='13',TYPE_CODE_2 ='13',SUB_TYPE_CODE ='',SYSTEM_MAIN='電氣設備及管路工程',SYSTEM_SUB='電氣設備及管路工程',MODIFY_USER_ID ='kao',MODIFY_DATE =getdate(),EXCEL_ROW_ID =1031 WHERE PROJECT_ITEM_ID ='P00151-1031'</t>
    <phoneticPr fontId="8" type="noConversion"/>
  </si>
  <si>
    <t>EMT 管          E51</t>
    <phoneticPr fontId="8" type="noConversion"/>
  </si>
  <si>
    <t>美亞,燁興,高興昌或同等品</t>
    <phoneticPr fontId="15" type="noConversion"/>
  </si>
  <si>
    <t>P00151-1032</t>
    <phoneticPr fontId="8" type="noConversion"/>
  </si>
  <si>
    <t>Update TND_PROJECT_ITEM set ITEM_ID='65',ITEM_DESC='EMT 管          E51',ITEM_UNIT='米',ITEM_QUANTITY =778,ITEM_UNIT_PRICE =null,ITEM_REMARK ='美亞,燁興,高興昌或同等品',TYPE_CODE_1 ='13',TYPE_CODE_2 ='13',SUB_TYPE_CODE ='',SYSTEM_MAIN='電氣設備及管路工程',SYSTEM_SUB='電氣設備及管路工程',MODIFY_USER_ID ='kao',MODIFY_DATE =getdate(),EXCEL_ROW_ID =1032 WHERE PROJECT_ITEM_ID ='P00151-1032'</t>
    <phoneticPr fontId="8" type="noConversion"/>
  </si>
  <si>
    <t>EMT 管          E63</t>
    <phoneticPr fontId="8" type="noConversion"/>
  </si>
  <si>
    <t>P00151-1033</t>
    <phoneticPr fontId="8" type="noConversion"/>
  </si>
  <si>
    <t>Update TND_PROJECT_ITEM set ITEM_ID='66',ITEM_DESC='EMT 管          E63',ITEM_UNIT='米',ITEM_QUANTITY =2402,ITEM_UNIT_PRICE =null,ITEM_REMARK ='美亞,燁興,高興昌或同等品',TYPE_CODE_1 ='13',TYPE_CODE_2 ='13',SUB_TYPE_CODE ='',SYSTEM_MAIN='電氣設備及管路工程',SYSTEM_SUB='電氣設備及管路工程',MODIFY_USER_ID ='kao',MODIFY_DATE =getdate(),EXCEL_ROW_ID =1033 WHERE PROJECT_ITEM_ID ='P00151-1033'</t>
    <phoneticPr fontId="8" type="noConversion"/>
  </si>
  <si>
    <t>EMT 管          E75</t>
    <phoneticPr fontId="8" type="noConversion"/>
  </si>
  <si>
    <t>美亞,燁興,高興昌或同等品</t>
    <phoneticPr fontId="15" type="noConversion"/>
  </si>
  <si>
    <t>P00151-1034</t>
    <phoneticPr fontId="8" type="noConversion"/>
  </si>
  <si>
    <t>Update TND_PROJECT_ITEM set ITEM_ID='67',ITEM_DESC='EMT 管          E75',ITEM_UNIT='米',ITEM_QUANTITY =672,ITEM_UNIT_PRICE =null,ITEM_REMARK ='美亞,燁興,高興昌或同等品',TYPE_CODE_1 ='13',TYPE_CODE_2 ='13',SUB_TYPE_CODE ='',SYSTEM_MAIN='電氣設備及管路工程',SYSTEM_SUB='電氣設備及管路工程',MODIFY_USER_ID ='kao',MODIFY_DATE =getdate(),EXCEL_ROW_ID =1034 WHERE PROJECT_ITEM_ID ='P00151-1034'</t>
    <phoneticPr fontId="8" type="noConversion"/>
  </si>
  <si>
    <t>GIP 管         G82</t>
    <phoneticPr fontId="8" type="noConversion"/>
  </si>
  <si>
    <t>P00151-1035</t>
    <phoneticPr fontId="8" type="noConversion"/>
  </si>
  <si>
    <t>Update TND_PROJECT_ITEM set ITEM_ID='68',ITEM_DESC='GIP 管         G82',ITEM_UNIT='米',ITEM_QUANTITY =1388,ITEM_UNIT_PRICE =null,ITEM_REMARK ='美亞,燁興,高興昌或同等品',TYPE_CODE_1 ='13',TYPE_CODE_2 ='13',SUB_TYPE_CODE ='',SYSTEM_MAIN='電氣設備及管路工程',SYSTEM_SUB='電氣設備及管路工程',MODIFY_USER_ID ='kao',MODIFY_DATE =getdate(),EXCEL_ROW_ID =1035 WHERE PROJECT_ITEM_ID ='P00151-1035'</t>
    <phoneticPr fontId="8" type="noConversion"/>
  </si>
  <si>
    <t>GIP 管         G104</t>
    <phoneticPr fontId="8" type="noConversion"/>
  </si>
  <si>
    <t>P00151-1036</t>
    <phoneticPr fontId="8" type="noConversion"/>
  </si>
  <si>
    <t>Update TND_PROJECT_ITEM set ITEM_ID='69',ITEM_DESC='GIP 管         G104',ITEM_UNIT='米',ITEM_QUANTITY =1054,ITEM_UNIT_PRICE =null,ITEM_REMARK ='美亞,燁興,高興昌或同等品',TYPE_CODE_1 ='13',TYPE_CODE_2 ='13',SUB_TYPE_CODE ='',SYSTEM_MAIN='電氣設備及管路工程',SYSTEM_SUB='電氣設備及管路工程',MODIFY_USER_ID ='kao',MODIFY_DATE =getdate(),EXCEL_ROW_ID =1036 WHERE PROJECT_ITEM_ID ='P00151-1036'</t>
    <phoneticPr fontId="8" type="noConversion"/>
  </si>
  <si>
    <t>RSG 管       RSG100</t>
    <phoneticPr fontId="8" type="noConversion"/>
  </si>
  <si>
    <t>P00151-1037</t>
    <phoneticPr fontId="8" type="noConversion"/>
  </si>
  <si>
    <t>Update TND_PROJECT_ITEM set ITEM_ID='69',ITEM_DESC='RSG 管       RSG100',ITEM_UNIT='米',ITEM_QUANTITY =1895,ITEM_UNIT_PRICE =null,ITEM_REMARK ='美亞,燁興,高興昌或同等品',TYPE_CODE_1 ='13',TYPE_CODE_2 ='13',SUB_TYPE_CODE ='',SYSTEM_MAIN='電氣設備及管路工程',SYSTEM_SUB='電氣設備及管路工程',MODIFY_USER_ID ='kao',MODIFY_DATE =getdate(),EXCEL_ROW_ID =1037 WHERE PROJECT_ITEM_ID ='P00151-1037'</t>
    <phoneticPr fontId="8" type="noConversion"/>
  </si>
  <si>
    <t>配管另件</t>
    <phoneticPr fontId="8" type="noConversion"/>
  </si>
  <si>
    <t>P00151-1038</t>
    <phoneticPr fontId="8" type="noConversion"/>
  </si>
  <si>
    <t>Update TND_PROJECT_ITEM set ITEM_ID='70',ITEM_DESC='配管另件',ITEM_UNIT='式',ITEM_QUANTITY =1,ITEM_UNIT_PRICE =null,ITEM_REMARK ='',TYPE_CODE_1 ='10',TYPE_CODE_2 ='10',SUB_TYPE_CODE ='1',SYSTEM_MAIN='電氣設備及管路工程',SYSTEM_SUB='電氣設備及管路工程',MODIFY_USER_ID ='kao',MODIFY_DATE =getdate(),EXCEL_ROW_ID =1038 WHERE PROJECT_ITEM_ID ='P00151-1038'</t>
    <phoneticPr fontId="8" type="noConversion"/>
  </si>
  <si>
    <r>
      <t>配電室系統接地工程</t>
    </r>
    <r>
      <rPr>
        <sz val="12"/>
        <color theme="1"/>
        <rFont val="新細明體"/>
        <family val="2"/>
        <charset val="136"/>
        <scheme val="minor"/>
      </rPr>
      <t xml:space="preserve"> (</t>
    </r>
    <r>
      <rPr>
        <sz val="12"/>
        <rFont val="細明體"/>
        <family val="3"/>
        <charset val="136"/>
      </rPr>
      <t>含銅棒、線路及檢視箱</t>
    </r>
    <r>
      <rPr>
        <sz val="12"/>
        <color theme="1"/>
        <rFont val="新細明體"/>
        <family val="2"/>
        <charset val="136"/>
        <scheme val="minor"/>
      </rPr>
      <t>)</t>
    </r>
    <phoneticPr fontId="8" type="noConversion"/>
  </si>
  <si>
    <t>專業廠</t>
  </si>
  <si>
    <t>P00151-1039</t>
    <phoneticPr fontId="8" type="noConversion"/>
  </si>
  <si>
    <t>Update TND_PROJECT_ITEM set ITEM_ID='71',ITEM_DESC='配電室系統接地工程 (含銅棒、線路及檢視箱)',ITEM_UNIT='式',ITEM_QUANTITY =1,ITEM_UNIT_PRICE =null,ITEM_REMARK ='專業廠',TYPE_CODE_1 ='10',TYPE_CODE_2 ='10',SUB_TYPE_CODE ='1',SYSTEM_MAIN='電氣設備及管路工程',SYSTEM_SUB='電氣設備及管路工程',MODIFY_USER_ID ='kao',MODIFY_DATE =getdate(),EXCEL_ROW_ID =1039 WHERE PROJECT_ITEM_ID ='P00151-1039'</t>
    <phoneticPr fontId="8" type="noConversion"/>
  </si>
  <si>
    <r>
      <t>內線系統接地工程</t>
    </r>
    <r>
      <rPr>
        <sz val="12"/>
        <color theme="1"/>
        <rFont val="新細明體"/>
        <family val="2"/>
        <charset val="136"/>
        <scheme val="minor"/>
      </rPr>
      <t xml:space="preserve"> (</t>
    </r>
    <r>
      <rPr>
        <sz val="12"/>
        <rFont val="細明體"/>
        <family val="3"/>
        <charset val="136"/>
      </rPr>
      <t>含銅棒、線路及檢視箱</t>
    </r>
    <r>
      <rPr>
        <sz val="12"/>
        <color theme="1"/>
        <rFont val="新細明體"/>
        <family val="2"/>
        <charset val="136"/>
        <scheme val="minor"/>
      </rPr>
      <t>)</t>
    </r>
    <phoneticPr fontId="8" type="noConversion"/>
  </si>
  <si>
    <t>P00151-1040</t>
    <phoneticPr fontId="8" type="noConversion"/>
  </si>
  <si>
    <t>Update TND_PROJECT_ITEM set ITEM_ID='72',ITEM_DESC='內線系統接地工程 (含銅棒、線路及檢視箱)',ITEM_UNIT='式',ITEM_QUANTITY =1,ITEM_UNIT_PRICE =null,ITEM_REMARK ='專業廠',TYPE_CODE_1 ='10',TYPE_CODE_2 ='10',SUB_TYPE_CODE ='1',SYSTEM_MAIN='電氣設備及管路工程',SYSTEM_SUB='電氣設備及管路工程',MODIFY_USER_ID ='kao',MODIFY_DATE =getdate(),EXCEL_ROW_ID =1040 WHERE PROJECT_ITEM_ID ='P00151-1040'</t>
    <phoneticPr fontId="8" type="noConversion"/>
  </si>
  <si>
    <r>
      <t>避雷針系統接地工程</t>
    </r>
    <r>
      <rPr>
        <sz val="12"/>
        <color theme="1"/>
        <rFont val="新細明體"/>
        <family val="2"/>
        <charset val="136"/>
        <scheme val="minor"/>
      </rPr>
      <t xml:space="preserve"> (</t>
    </r>
    <r>
      <rPr>
        <sz val="12"/>
        <rFont val="細明體"/>
        <family val="3"/>
        <charset val="136"/>
      </rPr>
      <t>含銅棒、線路及檢視箱</t>
    </r>
    <r>
      <rPr>
        <sz val="12"/>
        <color theme="1"/>
        <rFont val="新細明體"/>
        <family val="2"/>
        <charset val="136"/>
        <scheme val="minor"/>
      </rPr>
      <t>)</t>
    </r>
    <phoneticPr fontId="8" type="noConversion"/>
  </si>
  <si>
    <t>P00151-1041</t>
    <phoneticPr fontId="8" type="noConversion"/>
  </si>
  <si>
    <t>Update TND_PROJECT_ITEM set ITEM_ID='73',ITEM_DESC='避雷針系統接地工程 (含銅棒、線路及檢視箱)',ITEM_UNIT='式',ITEM_QUANTITY =1,ITEM_UNIT_PRICE =null,ITEM_REMARK ='專業廠',TYPE_CODE_1 ='10',TYPE_CODE_2 ='10',SUB_TYPE_CODE ='1',SYSTEM_MAIN='電氣設備及管路工程',SYSTEM_SUB='電氣設備及管路工程',MODIFY_USER_ID ='kao',MODIFY_DATE =getdate(),EXCEL_ROW_ID =1041 WHERE PROJECT_ITEM_ID ='P00151-1041'</t>
    <phoneticPr fontId="8" type="noConversion"/>
  </si>
  <si>
    <t>線槽設備工程</t>
    <phoneticPr fontId="8" type="noConversion"/>
  </si>
  <si>
    <t>P00151-1042</t>
    <phoneticPr fontId="8" type="noConversion"/>
  </si>
  <si>
    <t>Update TND_PROJECT_ITEM set ITEM_ID='74',ITEM_DESC='線槽設備工程',ITEM_UNIT='',ITEM_QUANTITY =null,ITEM_UNIT_PRICE =null,ITEM_REMARK ='',TYPE_CODE_1 ='18',TYPE_CODE_2 ='18',SUB_TYPE_CODE ='',SYSTEM_MAIN='電氣設備及管路工程',SYSTEM_SUB='電氣設備及管路工程',MODIFY_USER_ID ='kao',MODIFY_DATE =getdate(),EXCEL_ROW_ID =1042 WHERE PROJECT_ITEM_ID ='P00151-1042'</t>
    <phoneticPr fontId="8" type="noConversion"/>
  </si>
  <si>
    <t>一</t>
    <phoneticPr fontId="8" type="noConversion"/>
  </si>
  <si>
    <t>鋁製密閉式線槽設備工程W:300mm x H:100mm T:2.0(電力)</t>
    <phoneticPr fontId="8" type="noConversion"/>
  </si>
  <si>
    <t>宇沛/商泓/坊冠</t>
    <phoneticPr fontId="8" type="noConversion"/>
  </si>
  <si>
    <t>P00151-1043</t>
    <phoneticPr fontId="8" type="noConversion"/>
  </si>
  <si>
    <t>Update TND_PROJECT_ITEM set ITEM_ID='一',ITEM_DESC='鋁製密閉式線槽設備工程W:300mm x H:100mm T:2.0(電力)',ITEM_UNIT='',ITEM_QUANTITY =null,ITEM_UNIT_PRICE =null,ITEM_REMARK ='宇沛/商泓/坊冠',TYPE_CODE_1 ='18',TYPE_CODE_2 ='18',SUB_TYPE_CODE ='',SYSTEM_MAIN='電氣設備及管路工程',SYSTEM_SUB='電氣設備及管路工程',MODIFY_USER_ID ='kao',MODIFY_DATE =getdate(),EXCEL_ROW_ID =1043 WHERE PROJECT_ITEM_ID ='P00151-1043'</t>
    <phoneticPr fontId="8" type="noConversion"/>
  </si>
  <si>
    <t>直式線槽</t>
    <phoneticPr fontId="8" type="noConversion"/>
  </si>
  <si>
    <t>米</t>
    <phoneticPr fontId="15" type="noConversion"/>
  </si>
  <si>
    <t>P00151-1044</t>
    <phoneticPr fontId="8" type="noConversion"/>
  </si>
  <si>
    <t>Update TND_PROJECT_ITEM set ITEM_ID='',ITEM_DESC='直式線槽',ITEM_UNIT='米',ITEM_QUANTITY =1449,ITEM_UNIT_PRICE =null,ITEM_REMARK ='',TYPE_CODE_1 ='18',TYPE_CODE_2 ='18',SUB_TYPE_CODE ='',SYSTEM_MAIN='電氣設備及管路工程',SYSTEM_SUB='電氣設備及管路工程',MODIFY_USER_ID ='kao',MODIFY_DATE =getdate(),EXCEL_ROW_ID =1044 WHERE PROJECT_ITEM_ID ='P00151-1044'</t>
    <phoneticPr fontId="8" type="noConversion"/>
  </si>
  <si>
    <t>直式蓋板t:1.6mm</t>
    <phoneticPr fontId="8" type="noConversion"/>
  </si>
  <si>
    <t>米</t>
    <phoneticPr fontId="15" type="noConversion"/>
  </si>
  <si>
    <t>P00151-1045</t>
    <phoneticPr fontId="8" type="noConversion"/>
  </si>
  <si>
    <t>Update TND_PROJECT_ITEM set ITEM_ID='',ITEM_DESC='直式蓋板t:1.6mm',ITEM_UNIT='米',ITEM_QUANTITY =1449,ITEM_UNIT_PRICE =null,ITEM_REMARK ='',TYPE_CODE_1 ='18',TYPE_CODE_2 ='18',SUB_TYPE_CODE ='',SYSTEM_MAIN='電氣設備及管路工程',SYSTEM_SUB='電氣設備及管路工程',MODIFY_USER_ID ='kao',MODIFY_DATE =getdate(),EXCEL_ROW_ID =1045 WHERE PROJECT_ITEM_ID ='P00151-1045'</t>
    <phoneticPr fontId="8" type="noConversion"/>
  </si>
  <si>
    <t>水平L型彎頭(含蓋)</t>
    <phoneticPr fontId="8" type="noConversion"/>
  </si>
  <si>
    <t>只</t>
    <phoneticPr fontId="15" type="noConversion"/>
  </si>
  <si>
    <t>P00151-1046</t>
    <phoneticPr fontId="8" type="noConversion"/>
  </si>
  <si>
    <t>Update TND_PROJECT_ITEM set ITEM_ID='',ITEM_DESC='水平L型彎頭(含蓋)',ITEM_UNIT='只',ITEM_QUANTITY =22,ITEM_UNIT_PRICE =null,ITEM_REMARK ='',TYPE_CODE_1 ='18',TYPE_CODE_2 ='18',SUB_TYPE_CODE ='',SYSTEM_MAIN='電氣設備及管路工程',SYSTEM_SUB='電氣設備及管路工程',MODIFY_USER_ID ='kao',MODIFY_DATE =getdate(),EXCEL_ROW_ID =1046 WHERE PROJECT_ITEM_ID ='P00151-1046'</t>
    <phoneticPr fontId="8" type="noConversion"/>
  </si>
  <si>
    <t>水平T型彎頭(含蓋)</t>
    <phoneticPr fontId="8" type="noConversion"/>
  </si>
  <si>
    <t>只</t>
    <phoneticPr fontId="15" type="noConversion"/>
  </si>
  <si>
    <t>P00151-1047</t>
    <phoneticPr fontId="8" type="noConversion"/>
  </si>
  <si>
    <t>Update TND_PROJECT_ITEM set ITEM_ID='',ITEM_DESC='水平T型彎頭(含蓋)',ITEM_UNIT='只',ITEM_QUANTITY =11,ITEM_UNIT_PRICE =null,ITEM_REMARK ='',TYPE_CODE_1 ='18',TYPE_CODE_2 ='18',SUB_TYPE_CODE ='',SYSTEM_MAIN='電氣設備及管路工程',SYSTEM_SUB='電氣設備及管路工程',MODIFY_USER_ID ='kao',MODIFY_DATE =getdate(),EXCEL_ROW_ID =1047 WHERE PROJECT_ITEM_ID ='P00151-1047'</t>
    <phoneticPr fontId="8" type="noConversion"/>
  </si>
  <si>
    <t>終端封板</t>
    <phoneticPr fontId="8" type="noConversion"/>
  </si>
  <si>
    <t>P00151-1048</t>
    <phoneticPr fontId="8" type="noConversion"/>
  </si>
  <si>
    <t>Update TND_PROJECT_ITEM set ITEM_ID='',ITEM_DESC='終端封板',ITEM_UNIT='只',ITEM_QUANTITY =55,ITEM_UNIT_PRICE =null,ITEM_REMARK ='',TYPE_CODE_1 ='18',TYPE_CODE_2 ='18',SUB_TYPE_CODE ='',SYSTEM_MAIN='電氣設備及管路工程',SYSTEM_SUB='電氣設備及管路工程',MODIFY_USER_ID ='kao',MODIFY_DATE =getdate(),EXCEL_ROW_ID =1048 WHERE PROJECT_ITEM_ID ='P00151-1048'</t>
    <phoneticPr fontId="8" type="noConversion"/>
  </si>
  <si>
    <t>U型連接片</t>
    <phoneticPr fontId="8" type="noConversion"/>
  </si>
  <si>
    <t>P00151-1049</t>
    <phoneticPr fontId="8" type="noConversion"/>
  </si>
  <si>
    <t>Update TND_PROJECT_ITEM set ITEM_ID='',ITEM_DESC='U型連接片',ITEM_UNIT='只',ITEM_QUANTITY =530,ITEM_UNIT_PRICE =null,ITEM_REMARK ='',TYPE_CODE_1 ='18',TYPE_CODE_2 ='18',SUB_TYPE_CODE ='',SYSTEM_MAIN='電氣設備及管路工程',SYSTEM_SUB='電氣設備及管路工程',MODIFY_USER_ID ='kao',MODIFY_DATE =getdate(),EXCEL_ROW_ID =1049 WHERE PROJECT_ITEM_ID ='P00151-1049'</t>
    <phoneticPr fontId="8" type="noConversion"/>
  </si>
  <si>
    <t>馬車螺絲SUS</t>
    <phoneticPr fontId="8" type="noConversion"/>
  </si>
  <si>
    <t>組</t>
    <phoneticPr fontId="15" type="noConversion"/>
  </si>
  <si>
    <t>P00151-1050</t>
    <phoneticPr fontId="8" type="noConversion"/>
  </si>
  <si>
    <t>Update TND_PROJECT_ITEM set ITEM_ID='',ITEM_DESC='馬車螺絲SUS',ITEM_UNIT='組',ITEM_QUANTITY =6360,ITEM_UNIT_PRICE =null,ITEM_REMARK ='',TYPE_CODE_1 ='18',TYPE_CODE_2 ='18',SUB_TYPE_CODE ='',SYSTEM_MAIN='電氣設備及管路工程',SYSTEM_SUB='電氣設備及管路工程',MODIFY_USER_ID ='kao',MODIFY_DATE =getdate(),EXCEL_ROW_ID =1050 WHERE PROJECT_ITEM_ID ='P00151-1050'</t>
    <phoneticPr fontId="8" type="noConversion"/>
  </si>
  <si>
    <t>二</t>
    <phoneticPr fontId="8" type="noConversion"/>
  </si>
  <si>
    <t>鋁製密閉式線槽設備工程W:500mm x H:100mm T:2.0(電力)</t>
    <phoneticPr fontId="8" type="noConversion"/>
  </si>
  <si>
    <t>P00151-1051</t>
    <phoneticPr fontId="8" type="noConversion"/>
  </si>
  <si>
    <t>Update TND_PROJECT_ITEM set ITEM_ID='二',ITEM_DESC='鋁製密閉式線槽設備工程W:500mm x H:100mm T:2.0(電力)',ITEM_UNIT='',ITEM_QUANTITY =null,ITEM_UNIT_PRICE =null,ITEM_REMARK ='宇沛/商泓/坊冠',TYPE_CODE_1 ='18',TYPE_CODE_2 ='18',SUB_TYPE_CODE ='',SYSTEM_MAIN='電氣設備及管路工程',SYSTEM_SUB='電氣設備及管路工程',MODIFY_USER_ID ='kao',MODIFY_DATE =getdate(),EXCEL_ROW_ID =1051 WHERE PROJECT_ITEM_ID ='P00151-1051'</t>
    <phoneticPr fontId="8" type="noConversion"/>
  </si>
  <si>
    <t>直式線槽</t>
    <phoneticPr fontId="8" type="noConversion"/>
  </si>
  <si>
    <t>P00151-1052</t>
    <phoneticPr fontId="8" type="noConversion"/>
  </si>
  <si>
    <t>Update TND_PROJECT_ITEM set ITEM_ID='',ITEM_DESC='直式線槽',ITEM_UNIT='米',ITEM_QUANTITY =132,ITEM_UNIT_PRICE =null,ITEM_REMARK ='',TYPE_CODE_1 ='18',TYPE_CODE_2 ='18',SUB_TYPE_CODE ='',SYSTEM_MAIN='電氣設備及管路工程',SYSTEM_SUB='電氣設備及管路工程',MODIFY_USER_ID ='kao',MODIFY_DATE =getdate(),EXCEL_ROW_ID =1052 WHERE PROJECT_ITEM_ID ='P00151-1052'</t>
    <phoneticPr fontId="8" type="noConversion"/>
  </si>
  <si>
    <t>P00151-1053</t>
    <phoneticPr fontId="8" type="noConversion"/>
  </si>
  <si>
    <t>Update TND_PROJECT_ITEM set ITEM_ID='',ITEM_DESC='直式蓋板t:1.6mm',ITEM_UNIT='米',ITEM_QUANTITY =132,ITEM_UNIT_PRICE =null,ITEM_REMARK ='',TYPE_CODE_1 ='18',TYPE_CODE_2 ='18',SUB_TYPE_CODE ='',SYSTEM_MAIN='電氣設備及管路工程',SYSTEM_SUB='電氣設備及管路工程',MODIFY_USER_ID ='kao',MODIFY_DATE =getdate(),EXCEL_ROW_ID =1053 WHERE PROJECT_ITEM_ID ='P00151-1053'</t>
    <phoneticPr fontId="8" type="noConversion"/>
  </si>
  <si>
    <t>P00151-1054</t>
    <phoneticPr fontId="8" type="noConversion"/>
  </si>
  <si>
    <t>Update TND_PROJECT_ITEM set ITEM_ID='',ITEM_DESC='水平L型彎頭(含蓋)',ITEM_UNIT='只',ITEM_QUANTITY =21,ITEM_UNIT_PRICE =null,ITEM_REMARK ='',TYPE_CODE_1 ='18',TYPE_CODE_2 ='18',SUB_TYPE_CODE ='',SYSTEM_MAIN='電氣設備及管路工程',SYSTEM_SUB='電氣設備及管路工程',MODIFY_USER_ID ='kao',MODIFY_DATE =getdate(),EXCEL_ROW_ID =1054 WHERE PROJECT_ITEM_ID ='P00151-1054'</t>
    <phoneticPr fontId="8" type="noConversion"/>
  </si>
  <si>
    <t>水平T型彎頭300-500-300(含蓋)</t>
    <phoneticPr fontId="8" type="noConversion"/>
  </si>
  <si>
    <t>P00151-1055</t>
    <phoneticPr fontId="8" type="noConversion"/>
  </si>
  <si>
    <t>Update TND_PROJECT_ITEM set ITEM_ID='',ITEM_DESC='水平T型彎頭300-500-300(含蓋)',ITEM_UNIT='只',ITEM_QUANTITY =23,ITEM_UNIT_PRICE =null,ITEM_REMARK ='',TYPE_CODE_1 ='18',TYPE_CODE_2 ='18',SUB_TYPE_CODE ='',SYSTEM_MAIN='電氣設備及管路工程',SYSTEM_SUB='電氣設備及管路工程',MODIFY_USER_ID ='kao',MODIFY_DATE =getdate(),EXCEL_ROW_ID =1055 WHERE PROJECT_ITEM_ID ='P00151-1055'</t>
    <phoneticPr fontId="8" type="noConversion"/>
  </si>
  <si>
    <t>P00151-1056</t>
    <phoneticPr fontId="8" type="noConversion"/>
  </si>
  <si>
    <t>Update TND_PROJECT_ITEM set ITEM_ID='',ITEM_DESC='終端封板',ITEM_UNIT='只',ITEM_QUANTITY =10,ITEM_UNIT_PRICE =null,ITEM_REMARK ='',TYPE_CODE_1 ='18',TYPE_CODE_2 ='18',SUB_TYPE_CODE ='',SYSTEM_MAIN='電氣設備及管路工程',SYSTEM_SUB='電氣設備及管路工程',MODIFY_USER_ID ='kao',MODIFY_DATE =getdate(),EXCEL_ROW_ID =1056 WHERE PROJECT_ITEM_ID ='P00151-1056'</t>
    <phoneticPr fontId="8" type="noConversion"/>
  </si>
  <si>
    <t>U型連接片</t>
    <phoneticPr fontId="8" type="noConversion"/>
  </si>
  <si>
    <t>只</t>
    <phoneticPr fontId="15" type="noConversion"/>
  </si>
  <si>
    <t>P00151-1057</t>
    <phoneticPr fontId="8" type="noConversion"/>
  </si>
  <si>
    <t>Update TND_PROJECT_ITEM set ITEM_ID='',ITEM_DESC='U型連接片',ITEM_UNIT='只',ITEM_QUANTITY =155,ITEM_UNIT_PRICE =null,ITEM_REMARK ='',TYPE_CODE_1 ='18',TYPE_CODE_2 ='18',SUB_TYPE_CODE ='',SYSTEM_MAIN='電氣設備及管路工程',SYSTEM_SUB='電氣設備及管路工程',MODIFY_USER_ID ='kao',MODIFY_DATE =getdate(),EXCEL_ROW_ID =1057 WHERE PROJECT_ITEM_ID ='P00151-1057'</t>
    <phoneticPr fontId="8" type="noConversion"/>
  </si>
  <si>
    <t>P00151-1058</t>
    <phoneticPr fontId="8" type="noConversion"/>
  </si>
  <si>
    <t>Update TND_PROJECT_ITEM set ITEM_ID='',ITEM_DESC='馬車螺絲SUS',ITEM_UNIT='組',ITEM_QUANTITY =2170,ITEM_UNIT_PRICE =null,ITEM_REMARK ='',TYPE_CODE_1 ='18',TYPE_CODE_2 ='18',SUB_TYPE_CODE ='',SYSTEM_MAIN='電氣設備及管路工程',SYSTEM_SUB='電氣設備及管路工程',MODIFY_USER_ID ='kao',MODIFY_DATE =getdate(),EXCEL_ROW_ID =1058 WHERE PROJECT_ITEM_ID ='P00151-1058'</t>
    <phoneticPr fontId="8" type="noConversion"/>
  </si>
  <si>
    <t>三</t>
    <phoneticPr fontId="8" type="noConversion"/>
  </si>
  <si>
    <t>蓋板固定夾</t>
    <phoneticPr fontId="8" type="noConversion"/>
  </si>
  <si>
    <t>P00151-1059</t>
    <phoneticPr fontId="8" type="noConversion"/>
  </si>
  <si>
    <t>Update TND_PROJECT_ITEM set ITEM_ID='三',ITEM_DESC='蓋板固定夾',ITEM_UNIT='只',ITEM_QUANTITY =2484,ITEM_UNIT_PRICE =null,ITEM_REMARK ='',TYPE_CODE_1 ='18',TYPE_CODE_2 ='18',SUB_TYPE_CODE ='',SYSTEM_MAIN='電氣設備及管路工程',SYSTEM_SUB='電氣設備及管路工程',MODIFY_USER_ID ='kao',MODIFY_DATE =getdate(),EXCEL_ROW_ID =1059 WHERE PROJECT_ITEM_ID ='P00151-1059'</t>
    <phoneticPr fontId="8" type="noConversion"/>
  </si>
  <si>
    <t>四</t>
    <phoneticPr fontId="8" type="noConversion"/>
  </si>
  <si>
    <t>外側固定勾</t>
    <phoneticPr fontId="8" type="noConversion"/>
  </si>
  <si>
    <t>P00151-1060</t>
    <phoneticPr fontId="8" type="noConversion"/>
  </si>
  <si>
    <t>Update TND_PROJECT_ITEM set ITEM_ID='四',ITEM_DESC='外側固定勾',ITEM_UNIT='只',ITEM_QUANTITY =2484,ITEM_UNIT_PRICE =null,ITEM_REMARK ='',TYPE_CODE_1 ='18',TYPE_CODE_2 ='18',SUB_TYPE_CODE ='',SYSTEM_MAIN='電氣設備及管路工程',SYSTEM_SUB='電氣設備及管路工程',MODIFY_USER_ID ='kao',MODIFY_DATE =getdate(),EXCEL_ROW_ID =1060 WHERE PROJECT_ITEM_ID ='P00151-1060'</t>
    <phoneticPr fontId="8" type="noConversion"/>
  </si>
  <si>
    <t>五</t>
    <phoneticPr fontId="8" type="noConversion"/>
  </si>
  <si>
    <t>接地銅片</t>
    <phoneticPr fontId="8" type="noConversion"/>
  </si>
  <si>
    <t>P00151-1061</t>
    <phoneticPr fontId="8" type="noConversion"/>
  </si>
  <si>
    <t>Update TND_PROJECT_ITEM set ITEM_ID='五',ITEM_DESC='接地銅片',ITEM_UNIT='只',ITEM_QUANTITY =685,ITEM_UNIT_PRICE =null,ITEM_REMARK ='',TYPE_CODE_1 ='18',TYPE_CODE_2 ='18',SUB_TYPE_CODE ='',SYSTEM_MAIN='電氣設備及管路工程',SYSTEM_SUB='電氣設備及管路工程',MODIFY_USER_ID ='kao',MODIFY_DATE =getdate(),EXCEL_ROW_ID =1061 WHERE PROJECT_ITEM_ID ='P00151-1061'</t>
    <phoneticPr fontId="8" type="noConversion"/>
  </si>
  <si>
    <t>裝甲型銅質匯流排槽設備</t>
    <phoneticPr fontId="8" type="noConversion"/>
  </si>
  <si>
    <t>SQ-D、TCH、</t>
  </si>
  <si>
    <t>P00151-1062</t>
    <phoneticPr fontId="8" type="noConversion"/>
  </si>
  <si>
    <t>Update TND_PROJECT_ITEM set ITEM_ID='75',ITEM_DESC='裝甲型銅質匯流排槽設備',ITEM_UNIT='',ITEM_QUANTITY =null,ITEM_UNIT_PRICE =null,ITEM_REMARK ='SQ-D、TCH、',TYPE_CODE_1 ='23',TYPE_CODE_2 ='23',SUB_TYPE_CODE ='',SYSTEM_MAIN='電氣設備及管路工程',SYSTEM_SUB='電氣設備及管路工程',MODIFY_USER_ID ='kao',MODIFY_DATE =getdate(),EXCEL_ROW_ID =1062 WHERE PROJECT_ITEM_ID ='P00151-1062'</t>
    <phoneticPr fontId="8" type="noConversion"/>
  </si>
  <si>
    <t>一</t>
    <phoneticPr fontId="8" type="noConversion"/>
  </si>
  <si>
    <t>3ψ3W+1/2G (外殼接地) CU Busway 5000A</t>
    <phoneticPr fontId="8" type="noConversion"/>
  </si>
  <si>
    <t>EATON</t>
    <phoneticPr fontId="8" type="noConversion"/>
  </si>
  <si>
    <t>P00151-1063</t>
    <phoneticPr fontId="8" type="noConversion"/>
  </si>
  <si>
    <t>Update TND_PROJECT_ITEM set ITEM_ID='一',ITEM_DESC='3ψ3W+1/2G (外殼接地) CU Busway 5000A',ITEM_UNIT='',ITEM_QUANTITY =null,ITEM_UNIT_PRICE =null,ITEM_REMARK ='EATON',TYPE_CODE_1 ='23',TYPE_CODE_2 ='23',SUB_TYPE_CODE ='',SYSTEM_MAIN='電氣設備及管路工程',SYSTEM_SUB='電氣設備及管路工程',MODIFY_USER_ID ='kao',MODIFY_DATE =getdate(),EXCEL_ROW_ID =1063 WHERE PROJECT_ITEM_ID ='P00151-1063'</t>
    <phoneticPr fontId="8" type="noConversion"/>
  </si>
  <si>
    <t>直線 IP:55</t>
    <phoneticPr fontId="8" type="noConversion"/>
  </si>
  <si>
    <t>米</t>
    <phoneticPr fontId="8" type="noConversion"/>
  </si>
  <si>
    <t>P00151-1064</t>
    <phoneticPr fontId="8" type="noConversion"/>
  </si>
  <si>
    <t>Update TND_PROJECT_ITEM set ITEM_ID='1',ITEM_DESC='直線 IP:55',ITEM_UNIT='米',ITEM_QUANTITY =164,ITEM_UNIT_PRICE =null,ITEM_REMARK ='',TYPE_CODE_1 ='23',TYPE_CODE_2 ='23',SUB_TYPE_CODE ='',SYSTEM_MAIN='電氣設備及管路工程',SYSTEM_SUB='電氣設備及管路工程',MODIFY_USER_ID ='kao',MODIFY_DATE =getdate(),EXCEL_ROW_ID =1064 WHERE PROJECT_ITEM_ID ='P00151-1064'</t>
    <phoneticPr fontId="8" type="noConversion"/>
  </si>
  <si>
    <t>直線 (插入式部份) IP:54</t>
    <phoneticPr fontId="8" type="noConversion"/>
  </si>
  <si>
    <t>米</t>
    <phoneticPr fontId="8" type="noConversion"/>
  </si>
  <si>
    <t>P00151-1065</t>
    <phoneticPr fontId="8" type="noConversion"/>
  </si>
  <si>
    <t>Update TND_PROJECT_ITEM set ITEM_ID='2',ITEM_DESC='直線 (插入式部份) IP:54',ITEM_UNIT='米',ITEM_QUANTITY =151,ITEM_UNIT_PRICE =null,ITEM_REMARK ='',TYPE_CODE_1 ='23',TYPE_CODE_2 ='23',SUB_TYPE_CODE ='',SYSTEM_MAIN='電氣設備及管路工程',SYSTEM_SUB='電氣設備及管路工程',MODIFY_USER_ID ='kao',MODIFY_DATE =getdate(),EXCEL_ROW_ID =1065 WHERE PROJECT_ITEM_ID ='P00151-1065'</t>
    <phoneticPr fontId="8" type="noConversion"/>
  </si>
  <si>
    <r>
      <t>90</t>
    </r>
    <r>
      <rPr>
        <sz val="12"/>
        <rFont val="標楷體"/>
        <family val="4"/>
        <charset val="136"/>
      </rPr>
      <t>∘</t>
    </r>
    <r>
      <rPr>
        <sz val="12"/>
        <rFont val="新細明體"/>
        <family val="1"/>
        <charset val="136"/>
      </rPr>
      <t>彎頭 (加工費)</t>
    </r>
    <phoneticPr fontId="8" type="noConversion"/>
  </si>
  <si>
    <t>P00151-1066</t>
    <phoneticPr fontId="8" type="noConversion"/>
  </si>
  <si>
    <t>Update TND_PROJECT_ITEM set ITEM_ID='3',ITEM_DESC='90∘彎頭 (加工費)',ITEM_UNIT='只',ITEM_QUANTITY =23,ITEM_UNIT_PRICE =null,ITEM_REMARK ='',TYPE_CODE_1 ='23',TYPE_CODE_2 ='23',SUB_TYPE_CODE ='',SYSTEM_MAIN='電氣設備及管路工程',SYSTEM_SUB='電氣設備及管路工程',MODIFY_USER_ID ='kao',MODIFY_DATE =getdate(),EXCEL_ROW_ID =1066 WHERE PROJECT_ITEM_ID ='P00151-1066'</t>
    <phoneticPr fontId="8" type="noConversion"/>
  </si>
  <si>
    <t>盤面接頭 (加工費)</t>
    <phoneticPr fontId="8" type="noConversion"/>
  </si>
  <si>
    <t>P00151-1067</t>
    <phoneticPr fontId="8" type="noConversion"/>
  </si>
  <si>
    <t>Update TND_PROJECT_ITEM set ITEM_ID='4',ITEM_DESC='盤面接頭 (加工費)',ITEM_UNIT='只',ITEM_QUANTITY =3,ITEM_UNIT_PRICE =null,ITEM_REMARK ='',TYPE_CODE_1 ='23',TYPE_CODE_2 ='23',SUB_TYPE_CODE ='',SYSTEM_MAIN='電氣設備及管路工程',SYSTEM_SUB='電氣設備及管路工程',MODIFY_USER_ID ='kao',MODIFY_DATE =getdate(),EXCEL_ROW_ID =1067 WHERE PROJECT_ITEM_ID ='P00151-1067'</t>
    <phoneticPr fontId="8" type="noConversion"/>
  </si>
  <si>
    <t>末端封蓋</t>
    <phoneticPr fontId="8" type="noConversion"/>
  </si>
  <si>
    <t>P00151-1068</t>
    <phoneticPr fontId="8" type="noConversion"/>
  </si>
  <si>
    <t>Update TND_PROJECT_ITEM set ITEM_ID='5',ITEM_DESC='末端封蓋',ITEM_UNIT='只',ITEM_QUANTITY =3,ITEM_UNIT_PRICE =null,ITEM_REMARK ='',TYPE_CODE_1 ='23',TYPE_CODE_2 ='23',SUB_TYPE_CODE ='',SYSTEM_MAIN='電氣設備及管路工程',SYSTEM_SUB='電氣設備及管路工程',MODIFY_USER_ID ='kao',MODIFY_DATE =getdate(),EXCEL_ROW_ID =1068 WHERE PROJECT_ITEM_ID ='P00151-1068'</t>
    <phoneticPr fontId="8" type="noConversion"/>
  </si>
  <si>
    <t>電橋 (加工費)</t>
    <phoneticPr fontId="8" type="noConversion"/>
  </si>
  <si>
    <t>P00151-1069</t>
    <phoneticPr fontId="8" type="noConversion"/>
  </si>
  <si>
    <t>Update TND_PROJECT_ITEM set ITEM_ID='6',ITEM_DESC='電橋 (加工費)',ITEM_UNIT='只',ITEM_QUANTITY =11,ITEM_UNIT_PRICE =null,ITEM_REMARK ='',TYPE_CODE_1 ='23',TYPE_CODE_2 ='23',SUB_TYPE_CODE ='',SYSTEM_MAIN='電氣設備及管路工程',SYSTEM_SUB='電氣設備及管路工程',MODIFY_USER_ID ='kao',MODIFY_DATE =getdate(),EXCEL_ROW_ID =1069 WHERE PROJECT_ITEM_ID ='P00151-1069'</t>
    <phoneticPr fontId="8" type="noConversion"/>
  </si>
  <si>
    <t>Tap Bar (加工費)</t>
    <phoneticPr fontId="8" type="noConversion"/>
  </si>
  <si>
    <t>P00151-1070</t>
    <phoneticPr fontId="8" type="noConversion"/>
  </si>
  <si>
    <t>Update TND_PROJECT_ITEM set ITEM_ID='7',ITEM_DESC='Tap Bar (加工費)',ITEM_UNIT='只',ITEM_QUANTITY =10,ITEM_UNIT_PRICE =null,ITEM_REMARK ='',TYPE_CODE_1 ='23',TYPE_CODE_2 ='23',SUB_TYPE_CODE ='',SYSTEM_MAIN='電氣設備及管路工程',SYSTEM_SUB='電氣設備及管路工程',MODIFY_USER_ID ='kao',MODIFY_DATE =getdate(),EXCEL_ROW_ID =1070 WHERE PROJECT_ITEM_ID ='P00151-1070'</t>
    <phoneticPr fontId="8" type="noConversion"/>
  </si>
  <si>
    <t>昇位固定架</t>
    <phoneticPr fontId="8" type="noConversion"/>
  </si>
  <si>
    <t>P00151-1071</t>
    <phoneticPr fontId="8" type="noConversion"/>
  </si>
  <si>
    <t>Update TND_PROJECT_ITEM set ITEM_ID='8',ITEM_DESC='昇位固定架',ITEM_UNIT='組',ITEM_QUANTITY =62,ITEM_UNIT_PRICE =null,ITEM_REMARK ='',TYPE_CODE_1 ='23',TYPE_CODE_2 ='23',SUB_TYPE_CODE ='',SYSTEM_MAIN='電氣設備及管路工程',SYSTEM_SUB='電氣設備及管路工程',MODIFY_USER_ID ='kao',MODIFY_DATE =getdate(),EXCEL_ROW_ID =1071 WHERE PROJECT_ITEM_ID ='P00151-1071'</t>
    <phoneticPr fontId="8" type="noConversion"/>
  </si>
  <si>
    <t>二</t>
    <phoneticPr fontId="8" type="noConversion"/>
  </si>
  <si>
    <t>3ψ4W+1/2G (外殼接地) CU Busway 1000A</t>
    <phoneticPr fontId="8" type="noConversion"/>
  </si>
  <si>
    <t>P00151-1072</t>
    <phoneticPr fontId="8" type="noConversion"/>
  </si>
  <si>
    <t>Update TND_PROJECT_ITEM set ITEM_ID='二',ITEM_DESC='3ψ4W+1/2G (外殼接地) CU Busway 1000A',ITEM_UNIT='',ITEM_QUANTITY =null,ITEM_UNIT_PRICE =null,ITEM_REMARK ='',TYPE_CODE_1 ='23',TYPE_CODE_2 ='23',SUB_TYPE_CODE ='',SYSTEM_MAIN='電氣設備及管路工程',SYSTEM_SUB='電氣設備及管路工程',MODIFY_USER_ID ='kao',MODIFY_DATE =getdate(),EXCEL_ROW_ID =1072 WHERE PROJECT_ITEM_ID ='P00151-1072'</t>
    <phoneticPr fontId="8" type="noConversion"/>
  </si>
  <si>
    <t>P00151-1073</t>
    <phoneticPr fontId="8" type="noConversion"/>
  </si>
  <si>
    <t>Update TND_PROJECT_ITEM set ITEM_ID='1',ITEM_DESC='直線 IP:55',ITEM_UNIT='米',ITEM_QUANTITY =24,ITEM_UNIT_PRICE =null,ITEM_REMARK ='',TYPE_CODE_1 ='23',TYPE_CODE_2 ='23',SUB_TYPE_CODE ='',SYSTEM_MAIN='電氣設備及管路工程',SYSTEM_SUB='電氣設備及管路工程',MODIFY_USER_ID ='kao',MODIFY_DATE =getdate(),EXCEL_ROW_ID =1073 WHERE PROJECT_ITEM_ID ='P00151-1073'</t>
    <phoneticPr fontId="8" type="noConversion"/>
  </si>
  <si>
    <r>
      <t>90</t>
    </r>
    <r>
      <rPr>
        <sz val="12"/>
        <rFont val="標楷體"/>
        <family val="4"/>
        <charset val="136"/>
      </rPr>
      <t>∘</t>
    </r>
    <r>
      <rPr>
        <sz val="12"/>
        <rFont val="新細明體"/>
        <family val="1"/>
        <charset val="136"/>
      </rPr>
      <t>彎頭 (加工費)</t>
    </r>
    <phoneticPr fontId="8" type="noConversion"/>
  </si>
  <si>
    <t>P00151-1074</t>
    <phoneticPr fontId="8" type="noConversion"/>
  </si>
  <si>
    <t>Update TND_PROJECT_ITEM set ITEM_ID='2',ITEM_DESC='90∘彎頭 (加工費)',ITEM_UNIT='只',ITEM_QUANTITY =4,ITEM_UNIT_PRICE =null,ITEM_REMARK ='',TYPE_CODE_1 ='23',TYPE_CODE_2 ='23',SUB_TYPE_CODE ='',SYSTEM_MAIN='電氣設備及管路工程',SYSTEM_SUB='電氣設備及管路工程',MODIFY_USER_ID ='kao',MODIFY_DATE =getdate(),EXCEL_ROW_ID =1074 WHERE PROJECT_ITEM_ID ='P00151-1074'</t>
    <phoneticPr fontId="8" type="noConversion"/>
  </si>
  <si>
    <t>盤面接頭 (加工費)</t>
    <phoneticPr fontId="8" type="noConversion"/>
  </si>
  <si>
    <t>P00151-1075</t>
    <phoneticPr fontId="8" type="noConversion"/>
  </si>
  <si>
    <t>Update TND_PROJECT_ITEM set ITEM_ID='3',ITEM_DESC='盤面接頭 (加工費)',ITEM_UNIT='只',ITEM_QUANTITY =2,ITEM_UNIT_PRICE =null,ITEM_REMARK ='',TYPE_CODE_1 ='23',TYPE_CODE_2 ='23',SUB_TYPE_CODE ='',SYSTEM_MAIN='電氣設備及管路工程',SYSTEM_SUB='電氣設備及管路工程',MODIFY_USER_ID ='kao',MODIFY_DATE =getdate(),EXCEL_ROW_ID =1075 WHERE PROJECT_ITEM_ID ='P00151-1075'</t>
    <phoneticPr fontId="8" type="noConversion"/>
  </si>
  <si>
    <t>三</t>
    <phoneticPr fontId="8" type="noConversion"/>
  </si>
  <si>
    <t>3ψ4W+1/2G (外殼接地) CU Busway 800A</t>
    <phoneticPr fontId="8" type="noConversion"/>
  </si>
  <si>
    <t>P00151-1076</t>
    <phoneticPr fontId="8" type="noConversion"/>
  </si>
  <si>
    <t>Update TND_PROJECT_ITEM set ITEM_ID='三',ITEM_DESC='3ψ4W+1/2G (外殼接地) CU Busway 800A',ITEM_UNIT='',ITEM_QUANTITY =null,ITEM_UNIT_PRICE =null,ITEM_REMARK ='',TYPE_CODE_1 ='23',TYPE_CODE_2 ='23',SUB_TYPE_CODE ='',SYSTEM_MAIN='電氣設備及管路工程',SYSTEM_SUB='電氣設備及管路工程',MODIFY_USER_ID ='kao',MODIFY_DATE =getdate(),EXCEL_ROW_ID =1076 WHERE PROJECT_ITEM_ID ='P00151-1076'</t>
    <phoneticPr fontId="8" type="noConversion"/>
  </si>
  <si>
    <t>P00151-1077</t>
    <phoneticPr fontId="8" type="noConversion"/>
  </si>
  <si>
    <t>Update TND_PROJECT_ITEM set ITEM_ID='1',ITEM_DESC='直線 IP:55',ITEM_UNIT='米',ITEM_QUANTITY =29,ITEM_UNIT_PRICE =null,ITEM_REMARK ='',TYPE_CODE_1 ='23',TYPE_CODE_2 ='23',SUB_TYPE_CODE ='',SYSTEM_MAIN='電氣設備及管路工程',SYSTEM_SUB='電氣設備及管路工程',MODIFY_USER_ID ='kao',MODIFY_DATE =getdate(),EXCEL_ROW_ID =1077 WHERE PROJECT_ITEM_ID ='P00151-1077'</t>
    <phoneticPr fontId="8" type="noConversion"/>
  </si>
  <si>
    <t>P00151-1078</t>
    <phoneticPr fontId="8" type="noConversion"/>
  </si>
  <si>
    <t>Update TND_PROJECT_ITEM set ITEM_ID='2',ITEM_DESC='90∘彎頭 (加工費)',ITEM_UNIT='只',ITEM_QUANTITY =5,ITEM_UNIT_PRICE =null,ITEM_REMARK ='',TYPE_CODE_1 ='23',TYPE_CODE_2 ='23',SUB_TYPE_CODE ='',SYSTEM_MAIN='電氣設備及管路工程',SYSTEM_SUB='電氣設備及管路工程',MODIFY_USER_ID ='kao',MODIFY_DATE =getdate(),EXCEL_ROW_ID =1078 WHERE PROJECT_ITEM_ID ='P00151-1078'</t>
    <phoneticPr fontId="8" type="noConversion"/>
  </si>
  <si>
    <t>盤面接頭 (加工費)</t>
    <phoneticPr fontId="8" type="noConversion"/>
  </si>
  <si>
    <t>P00151-1079</t>
    <phoneticPr fontId="8" type="noConversion"/>
  </si>
  <si>
    <t>Update TND_PROJECT_ITEM set ITEM_ID='3',ITEM_DESC='盤面接頭 (加工費)',ITEM_UNIT='只',ITEM_QUANTITY =2,ITEM_UNIT_PRICE =null,ITEM_REMARK ='',TYPE_CODE_1 ='23',TYPE_CODE_2 ='23',SUB_TYPE_CODE ='',SYSTEM_MAIN='電氣設備及管路工程',SYSTEM_SUB='電氣設備及管路工程',MODIFY_USER_ID ='kao',MODIFY_DATE =getdate(),EXCEL_ROW_ID =1079 WHERE PROJECT_ITEM_ID ='P00151-1079'</t>
    <phoneticPr fontId="8" type="noConversion"/>
  </si>
  <si>
    <t>四</t>
    <phoneticPr fontId="8" type="noConversion"/>
  </si>
  <si>
    <t>3ψ4W+1/2G (外殼接地) CU Busway 3200A (耐火型)</t>
    <phoneticPr fontId="8" type="noConversion"/>
  </si>
  <si>
    <t>P00151-1080</t>
    <phoneticPr fontId="8" type="noConversion"/>
  </si>
  <si>
    <t>Update TND_PROJECT_ITEM set ITEM_ID='四',ITEM_DESC='3ψ4W+1/2G (外殼接地) CU Busway 3200A (耐火型)',ITEM_UNIT='',ITEM_QUANTITY =null,ITEM_UNIT_PRICE =null,ITEM_REMARK ='',TYPE_CODE_1 ='23',TYPE_CODE_2 ='23',SUB_TYPE_CODE ='',SYSTEM_MAIN='電氣設備及管路工程',SYSTEM_SUB='電氣設備及管路工程',MODIFY_USER_ID ='kao',MODIFY_DATE =getdate(),EXCEL_ROW_ID =1080 WHERE PROJECT_ITEM_ID ='P00151-1080'</t>
    <phoneticPr fontId="8" type="noConversion"/>
  </si>
  <si>
    <t>直線 IP:55</t>
    <phoneticPr fontId="8" type="noConversion"/>
  </si>
  <si>
    <t>P00151-1081</t>
    <phoneticPr fontId="8" type="noConversion"/>
  </si>
  <si>
    <t>Update TND_PROJECT_ITEM set ITEM_ID='1',ITEM_DESC='直線 IP:55',ITEM_UNIT='米',ITEM_QUANTITY =14,ITEM_UNIT_PRICE =null,ITEM_REMARK ='',TYPE_CODE_1 ='23',TYPE_CODE_2 ='23',SUB_TYPE_CODE ='',SYSTEM_MAIN='電氣設備及管路工程',SYSTEM_SUB='電氣設備及管路工程',MODIFY_USER_ID ='kao',MODIFY_DATE =getdate(),EXCEL_ROW_ID =1081 WHERE PROJECT_ITEM_ID ='P00151-1081'</t>
    <phoneticPr fontId="8" type="noConversion"/>
  </si>
  <si>
    <t>P00151-1082</t>
    <phoneticPr fontId="8" type="noConversion"/>
  </si>
  <si>
    <t>Update TND_PROJECT_ITEM set ITEM_ID='2',ITEM_DESC='90∘彎頭 (加工費)',ITEM_UNIT='只',ITEM_QUANTITY =3,ITEM_UNIT_PRICE =null,ITEM_REMARK ='',TYPE_CODE_1 ='23',TYPE_CODE_2 ='23',SUB_TYPE_CODE ='',SYSTEM_MAIN='電氣設備及管路工程',SYSTEM_SUB='電氣設備及管路工程',MODIFY_USER_ID ='kao',MODIFY_DATE =getdate(),EXCEL_ROW_ID =1082 WHERE PROJECT_ITEM_ID ='P00151-1082'</t>
    <phoneticPr fontId="8" type="noConversion"/>
  </si>
  <si>
    <t>盤面接頭 (加工費)</t>
    <phoneticPr fontId="8" type="noConversion"/>
  </si>
  <si>
    <t>P00151-1083</t>
    <phoneticPr fontId="8" type="noConversion"/>
  </si>
  <si>
    <t>Update TND_PROJECT_ITEM set ITEM_ID='3',ITEM_DESC='盤面接頭 (加工費)',ITEM_UNIT='只',ITEM_QUANTITY =2,ITEM_UNIT_PRICE =null,ITEM_REMARK ='',TYPE_CODE_1 ='23',TYPE_CODE_2 ='23',SUB_TYPE_CODE ='',SYSTEM_MAIN='電氣設備及管路工程',SYSTEM_SUB='電氣設備及管路工程',MODIFY_USER_ID ='kao',MODIFY_DATE =getdate(),EXCEL_ROW_ID =1083 WHERE PROJECT_ITEM_ID ='P00151-1083'</t>
    <phoneticPr fontId="8" type="noConversion"/>
  </si>
  <si>
    <t>防火箱蓋</t>
    <phoneticPr fontId="8" type="noConversion"/>
  </si>
  <si>
    <t>P00151-1084</t>
    <phoneticPr fontId="8" type="noConversion"/>
  </si>
  <si>
    <t>Update TND_PROJECT_ITEM set ITEM_ID='4',ITEM_DESC='防火箱蓋',ITEM_UNIT='只',ITEM_QUANTITY =9,ITEM_UNIT_PRICE =null,ITEM_REMARK ='',TYPE_CODE_1 ='23',TYPE_CODE_2 ='23',SUB_TYPE_CODE ='',SYSTEM_MAIN='電氣設備及管路工程',SYSTEM_SUB='電氣設備及管路工程',MODIFY_USER_ID ='kao',MODIFY_DATE =getdate(),EXCEL_ROW_ID =1084 WHERE PROJECT_ITEM_ID ='P00151-1084'</t>
    <phoneticPr fontId="8" type="noConversion"/>
  </si>
  <si>
    <t>五</t>
    <phoneticPr fontId="8" type="noConversion"/>
  </si>
  <si>
    <t>3ψ4W+1/2G (外殼接地) CU Busway 1600A (耐火型)</t>
    <phoneticPr fontId="8" type="noConversion"/>
  </si>
  <si>
    <t>P00151-1085</t>
    <phoneticPr fontId="8" type="noConversion"/>
  </si>
  <si>
    <t>Update TND_PROJECT_ITEM set ITEM_ID='五',ITEM_DESC='3ψ4W+1/2G (外殼接地) CU Busway 1600A (耐火型)',ITEM_UNIT='',ITEM_QUANTITY =null,ITEM_UNIT_PRICE =null,ITEM_REMARK ='',TYPE_CODE_1 ='23',TYPE_CODE_2 ='23',SUB_TYPE_CODE ='',SYSTEM_MAIN='電氣設備及管路工程',SYSTEM_SUB='電氣設備及管路工程',MODIFY_USER_ID ='kao',MODIFY_DATE =getdate(),EXCEL_ROW_ID =1085 WHERE PROJECT_ITEM_ID ='P00151-1085'</t>
    <phoneticPr fontId="8" type="noConversion"/>
  </si>
  <si>
    <t>P00151-1086</t>
    <phoneticPr fontId="8" type="noConversion"/>
  </si>
  <si>
    <t>Update TND_PROJECT_ITEM set ITEM_ID='1',ITEM_DESC='直線 IP:55',ITEM_UNIT='米',ITEM_QUANTITY =34,ITEM_UNIT_PRICE =null,ITEM_REMARK ='',TYPE_CODE_1 ='23',TYPE_CODE_2 ='23',SUB_TYPE_CODE ='',SYSTEM_MAIN='電氣設備及管路工程',SYSTEM_SUB='電氣設備及管路工程',MODIFY_USER_ID ='kao',MODIFY_DATE =getdate(),EXCEL_ROW_ID =1086 WHERE PROJECT_ITEM_ID ='P00151-1086'</t>
    <phoneticPr fontId="8" type="noConversion"/>
  </si>
  <si>
    <t>P00151-1087</t>
    <phoneticPr fontId="8" type="noConversion"/>
  </si>
  <si>
    <t>Update TND_PROJECT_ITEM set ITEM_ID='2',ITEM_DESC='90∘彎頭 (加工費)',ITEM_UNIT='只',ITEM_QUANTITY =5,ITEM_UNIT_PRICE =null,ITEM_REMARK ='',TYPE_CODE_1 ='23',TYPE_CODE_2 ='23',SUB_TYPE_CODE ='',SYSTEM_MAIN='電氣設備及管路工程',SYSTEM_SUB='電氣設備及管路工程',MODIFY_USER_ID ='kao',MODIFY_DATE =getdate(),EXCEL_ROW_ID =1087 WHERE PROJECT_ITEM_ID ='P00151-1087'</t>
    <phoneticPr fontId="8" type="noConversion"/>
  </si>
  <si>
    <t>P00151-1088</t>
    <phoneticPr fontId="8" type="noConversion"/>
  </si>
  <si>
    <t>Update TND_PROJECT_ITEM set ITEM_ID='3',ITEM_DESC='盤面接頭 (加工費)',ITEM_UNIT='只',ITEM_QUANTITY =2,ITEM_UNIT_PRICE =null,ITEM_REMARK ='',TYPE_CODE_1 ='23',TYPE_CODE_2 ='23',SUB_TYPE_CODE ='',SYSTEM_MAIN='電氣設備及管路工程',SYSTEM_SUB='電氣設備及管路工程',MODIFY_USER_ID ='kao',MODIFY_DATE =getdate(),EXCEL_ROW_ID =1088 WHERE PROJECT_ITEM_ID ='P00151-1088'</t>
    <phoneticPr fontId="8" type="noConversion"/>
  </si>
  <si>
    <t>防火箱蓋</t>
    <phoneticPr fontId="8" type="noConversion"/>
  </si>
  <si>
    <t>P00151-1089</t>
    <phoneticPr fontId="8" type="noConversion"/>
  </si>
  <si>
    <t>Update TND_PROJECT_ITEM set ITEM_ID='4',ITEM_DESC='防火箱蓋',ITEM_UNIT='只',ITEM_QUANTITY =20,ITEM_UNIT_PRICE =null,ITEM_REMARK ='',TYPE_CODE_1 ='23',TYPE_CODE_2 ='23',SUB_TYPE_CODE ='',SYSTEM_MAIN='電氣設備及管路工程',SYSTEM_SUB='電氣設備及管路工程',MODIFY_USER_ID ='kao',MODIFY_DATE =getdate(),EXCEL_ROW_ID =1089 WHERE PROJECT_ITEM_ID ='P00151-1089'</t>
    <phoneticPr fontId="8" type="noConversion"/>
  </si>
  <si>
    <t>六</t>
    <phoneticPr fontId="8" type="noConversion"/>
  </si>
  <si>
    <t>插入式分接器</t>
    <phoneticPr fontId="8" type="noConversion"/>
  </si>
  <si>
    <t>P00151-1090</t>
    <phoneticPr fontId="8" type="noConversion"/>
  </si>
  <si>
    <t>Update TND_PROJECT_ITEM set ITEM_ID='六',ITEM_DESC='插入式分接器',ITEM_UNIT='',ITEM_QUANTITY =null,ITEM_UNIT_PRICE =null,ITEM_REMARK ='',TYPE_CODE_1 ='23',TYPE_CODE_2 ='23',SUB_TYPE_CODE ='',SYSTEM_MAIN='電氣設備及管路工程',SYSTEM_SUB='電氣設備及管路工程',MODIFY_USER_ID ='kao',MODIFY_DATE =getdate(),EXCEL_ROW_ID =1090 WHERE PROJECT_ITEM_ID ='P00151-1090'</t>
    <phoneticPr fontId="8" type="noConversion"/>
  </si>
  <si>
    <t>3P3W 1000AF 1000AT 220/110V 75KA</t>
    <phoneticPr fontId="8" type="noConversion"/>
  </si>
  <si>
    <t>P00151-1091</t>
    <phoneticPr fontId="8" type="noConversion"/>
  </si>
  <si>
    <t>Update TND_PROJECT_ITEM set ITEM_ID='1',ITEM_DESC='3P3W 1000AF 1000AT 220/110V 75KA',ITEM_UNIT='只',ITEM_QUANTITY =10,ITEM_UNIT_PRICE =null,ITEM_REMARK ='',TYPE_CODE_1 ='23',TYPE_CODE_2 ='23',SUB_TYPE_CODE ='',SYSTEM_MAIN='電氣設備及管路工程',SYSTEM_SUB='電氣設備及管路工程',MODIFY_USER_ID ='kao',MODIFY_DATE =getdate(),EXCEL_ROW_ID =1091 WHERE PROJECT_ITEM_ID ='P00151-1091'</t>
    <phoneticPr fontId="8" type="noConversion"/>
  </si>
  <si>
    <t>3P3W 800AF 700AT 220/110V 75KA</t>
    <phoneticPr fontId="8" type="noConversion"/>
  </si>
  <si>
    <t>P00151-1092</t>
    <phoneticPr fontId="8" type="noConversion"/>
  </si>
  <si>
    <t>Update TND_PROJECT_ITEM set ITEM_ID='2',ITEM_DESC='3P3W 800AF 700AT 220/110V 75KA',ITEM_UNIT='只',ITEM_QUANTITY =1,ITEM_UNIT_PRICE =null,ITEM_REMARK ='',TYPE_CODE_1 ='23',TYPE_CODE_2 ='23',SUB_TYPE_CODE ='',SYSTEM_MAIN='電氣設備及管路工程',SYSTEM_SUB='電氣設備及管路工程',MODIFY_USER_ID ='kao',MODIFY_DATE =getdate(),EXCEL_ROW_ID =1092 WHERE PROJECT_ITEM_ID ='P00151-1092'</t>
    <phoneticPr fontId="8" type="noConversion"/>
  </si>
  <si>
    <t>3P3W 800AF 600AT 220/110V 75KA</t>
    <phoneticPr fontId="8" type="noConversion"/>
  </si>
  <si>
    <t>P00151-1093</t>
    <phoneticPr fontId="8" type="noConversion"/>
  </si>
  <si>
    <t>Update TND_PROJECT_ITEM set ITEM_ID='3',ITEM_DESC='3P3W 800AF 600AT 220/110V 75KA',ITEM_UNIT='只',ITEM_QUANTITY =10,ITEM_UNIT_PRICE =null,ITEM_REMARK ='',TYPE_CODE_1 ='23',TYPE_CODE_2 ='23',SUB_TYPE_CODE ='',SYSTEM_MAIN='電氣設備及管路工程',SYSTEM_SUB='電氣設備及管路工程',MODIFY_USER_ID ='kao',MODIFY_DATE =getdate(),EXCEL_ROW_ID =1093 WHERE PROJECT_ITEM_ID ='P00151-1093'</t>
    <phoneticPr fontId="8" type="noConversion"/>
  </si>
  <si>
    <t>3P3W 400AF 400AT 220/110V 75KA</t>
    <phoneticPr fontId="8" type="noConversion"/>
  </si>
  <si>
    <t>P00151-1094</t>
    <phoneticPr fontId="8" type="noConversion"/>
  </si>
  <si>
    <t>Update TND_PROJECT_ITEM set ITEM_ID='4',ITEM_DESC='3P3W 400AF 400AT 220/110V 75KA',ITEM_UNIT='只',ITEM_QUANTITY =1,ITEM_UNIT_PRICE =null,ITEM_REMARK ='',TYPE_CODE_1 ='23',TYPE_CODE_2 ='23',SUB_TYPE_CODE ='',SYSTEM_MAIN='電氣設備及管路工程',SYSTEM_SUB='電氣設備及管路工程',MODIFY_USER_ID ='kao',MODIFY_DATE =getdate(),EXCEL_ROW_ID =1094 WHERE PROJECT_ITEM_ID ='P00151-1094'</t>
    <phoneticPr fontId="8" type="noConversion"/>
  </si>
  <si>
    <t>七</t>
    <phoneticPr fontId="8" type="noConversion"/>
  </si>
  <si>
    <t>測試費用</t>
    <phoneticPr fontId="8" type="noConversion"/>
  </si>
  <si>
    <t>P00151-1095</t>
    <phoneticPr fontId="8" type="noConversion"/>
  </si>
  <si>
    <t>Update TND_PROJECT_ITEM set ITEM_ID='七',ITEM_DESC='測試費用',ITEM_UNIT='式',ITEM_QUANTITY =1,ITEM_UNIT_PRICE =null,ITEM_REMARK ='',TYPE_CODE_1 ='23',TYPE_CODE_2 ='23',SUB_TYPE_CODE ='',SYSTEM_MAIN='電氣設備及管路工程',SYSTEM_SUB='電氣設備及管路工程',MODIFY_USER_ID ='kao',MODIFY_DATE =getdate(),EXCEL_ROW_ID =1095 WHERE PROJECT_ITEM_ID ='P00151-1095'</t>
    <phoneticPr fontId="8" type="noConversion"/>
  </si>
  <si>
    <t>P00151-1096</t>
    <phoneticPr fontId="8" type="noConversion"/>
  </si>
  <si>
    <t>Update TND_PROJECT_ITEM set ITEM_ID='',ITEM_DESC='',ITEM_UNIT='',ITEM_QUANTITY =null,ITEM_UNIT_PRICE =null,ITEM_REMARK ='',TYPE_CODE_1 ='',TYPE_CODE_2 ='',SUB_TYPE_CODE ='',SYSTEM_MAIN='電氣設備及管路工程',SYSTEM_SUB='電氣設備及管路工程',MODIFY_USER_ID ='kao',MODIFY_DATE =getdate(),EXCEL_ROW_ID =1096 WHERE PROJECT_ITEM_ID ='P00151-1096'</t>
    <phoneticPr fontId="8" type="noConversion"/>
  </si>
  <si>
    <t>五金另料</t>
  </si>
  <si>
    <t>P00151-1097</t>
    <phoneticPr fontId="8" type="noConversion"/>
  </si>
  <si>
    <t>Update TND_PROJECT_ITEM set ITEM_ID='76',ITEM_DESC='五金另料',ITEM_UNIT='式',ITEM_QUANTITY =1,ITEM_UNIT_PRICE =null,ITEM_REMARK ='',TYPE_CODE_1 ='10',TYPE_CODE_2 ='10',SUB_TYPE_CODE ='1',SYSTEM_MAIN='電氣設備及管路工程',SYSTEM_SUB='電氣設備及管路工程',MODIFY_USER_ID ='kao',MODIFY_DATE =getdate(),EXCEL_ROW_ID =1097 WHERE PROJECT_ITEM_ID ='P00151-1097'</t>
    <phoneticPr fontId="8" type="noConversion"/>
  </si>
  <si>
    <t>零星工料及運什費</t>
  </si>
  <si>
    <t>P00151-1098</t>
    <phoneticPr fontId="8" type="noConversion"/>
  </si>
  <si>
    <t>Update TND_PROJECT_ITEM set ITEM_ID='77',ITEM_DESC='零星工料及運什費',ITEM_UNIT='式',ITEM_QUANTITY =1,ITEM_UNIT_PRICE =null,ITEM_REMARK ='',TYPE_CODE_1 ='10',TYPE_CODE_2 ='10',SUB_TYPE_CODE ='1',SYSTEM_MAIN='電氣設備及管路工程',SYSTEM_SUB='電氣設備及管路工程',MODIFY_USER_ID ='kao',MODIFY_DATE =getdate(),EXCEL_ROW_ID =1098 WHERE PROJECT_ITEM_ID ='P00151-1098'</t>
    <phoneticPr fontId="8" type="noConversion"/>
  </si>
  <si>
    <t>工資</t>
  </si>
  <si>
    <t>P00151-1099</t>
    <phoneticPr fontId="8" type="noConversion"/>
  </si>
  <si>
    <t>Update TND_PROJECT_ITEM set ITEM_ID='78',ITEM_DESC='工資',ITEM_UNIT='式',ITEM_QUANTITY =1,ITEM_UNIT_PRICE =null,ITEM_REMARK ='',TYPE_CODE_1 ='10',TYPE_CODE_2 ='10',SUB_TYPE_CODE ='1',SYSTEM_MAIN='電氣設備及管路工程',SYSTEM_SUB='電氣設備及管路工程',MODIFY_USER_ID ='kao',MODIFY_DATE =getdate(),EXCEL_ROW_ID =1099 WHERE PROJECT_ITEM_ID ='P00151-1099'</t>
    <phoneticPr fontId="8" type="noConversion"/>
  </si>
  <si>
    <r>
      <t>用電申請作業費</t>
    </r>
    <r>
      <rPr>
        <sz val="12"/>
        <color theme="1"/>
        <rFont val="新細明體"/>
        <family val="2"/>
        <charset val="136"/>
        <scheme val="minor"/>
      </rPr>
      <t/>
    </r>
    <phoneticPr fontId="1" type="noConversion"/>
  </si>
  <si>
    <t>式</t>
    <phoneticPr fontId="1" type="noConversion"/>
  </si>
  <si>
    <t>P00151-1100</t>
    <phoneticPr fontId="8" type="noConversion"/>
  </si>
  <si>
    <t>Update TND_PROJECT_ITEM set ITEM_ID='79',ITEM_DESC='用電申請作業費',ITEM_UNIT='式',ITEM_QUANTITY =1,ITEM_UNIT_PRICE =null,ITEM_REMARK ='',TYPE_CODE_1 ='76',TYPE_CODE_2 ='76',SUB_TYPE_CODE ='',SYSTEM_MAIN='電氣設備及管路工程',SYSTEM_SUB='電氣設備及管路工程',MODIFY_USER_ID ='kao',MODIFY_DATE =getdate(),EXCEL_ROW_ID =1100 WHERE PROJECT_ITEM_ID ='P00151-1100'</t>
    <phoneticPr fontId="8" type="noConversion"/>
  </si>
  <si>
    <t>P00151-1101</t>
    <phoneticPr fontId="8" type="noConversion"/>
  </si>
  <si>
    <t>Update TND_PROJECT_ITEM set ITEM_ID='',ITEM_DESC='',ITEM_UNIT='',ITEM_QUANTITY =null,ITEM_UNIT_PRICE =null,ITEM_REMARK ='',TYPE_CODE_1 ='',TYPE_CODE_2 ='',SUB_TYPE_CODE ='',SYSTEM_MAIN='',SYSTEM_SUB='',MODIFY_USER_ID ='kao',MODIFY_DATE =getdate(),EXCEL_ROW_ID =1101 WHERE PROJECT_ITEM_ID ='P00151-1101'</t>
    <phoneticPr fontId="8" type="noConversion"/>
  </si>
  <si>
    <t>合計</t>
  </si>
  <si>
    <t>P00151-1102</t>
    <phoneticPr fontId="8" type="noConversion"/>
  </si>
  <si>
    <t>Update TND_PROJECT_ITEM set ITEM_ID='',ITEM_DESC='合計',ITEM_UNIT='',ITEM_QUANTITY =null,ITEM_UNIT_PRICE =null,ITEM_REMARK ='',TYPE_CODE_1 ='',TYPE_CODE_2 ='',SUB_TYPE_CODE ='',SYSTEM_MAIN='',SYSTEM_SUB='',MODIFY_USER_ID ='kao',MODIFY_DATE =getdate(),EXCEL_ROW_ID =1102 WHERE PROJECT_ITEM_ID ='P00151-1102'</t>
    <phoneticPr fontId="8" type="noConversion"/>
  </si>
  <si>
    <t>P00151-1103</t>
    <phoneticPr fontId="8" type="noConversion"/>
  </si>
  <si>
    <t>Update TND_PROJECT_ITEM set ITEM_ID='',ITEM_DESC='',ITEM_UNIT='',ITEM_QUANTITY =null,ITEM_UNIT_PRICE =null,ITEM_REMARK ='',TYPE_CODE_1 ='',TYPE_CODE_2 ='',SUB_TYPE_CODE ='',SYSTEM_MAIN='',SYSTEM_SUB='',MODIFY_USER_ID ='kao',MODIFY_DATE =getdate(),EXCEL_ROW_ID =1103 WHERE PROJECT_ITEM_ID ='P00151-1103'</t>
    <phoneticPr fontId="8" type="noConversion"/>
  </si>
  <si>
    <t>P00151-1104</t>
    <phoneticPr fontId="8" type="noConversion"/>
  </si>
  <si>
    <t>Update TND_PROJECT_ITEM set ITEM_ID='',ITEM_DESC='',ITEM_UNIT='',ITEM_QUANTITY =null,ITEM_UNIT_PRICE =null,ITEM_REMARK ='',TYPE_CODE_1 ='',TYPE_CODE_2 ='',SUB_TYPE_CODE ='',SYSTEM_MAIN='',SYSTEM_SUB='',MODIFY_USER_ID ='kao',MODIFY_DATE =getdate(),EXCEL_ROW_ID =1104 WHERE PROJECT_ITEM_ID ='P00151-1104'</t>
    <phoneticPr fontId="8" type="noConversion"/>
  </si>
  <si>
    <t>P00151-1105</t>
    <phoneticPr fontId="8" type="noConversion"/>
  </si>
  <si>
    <t>Update TND_PROJECT_ITEM set ITEM_ID='',ITEM_DESC='',ITEM_UNIT='',ITEM_QUANTITY =null,ITEM_UNIT_PRICE =null,ITEM_REMARK ='',TYPE_CODE_1 ='',TYPE_CODE_2 ='',SUB_TYPE_CODE ='',SYSTEM_MAIN='',SYSTEM_SUB='',MODIFY_USER_ID ='kao',MODIFY_DATE =getdate(),EXCEL_ROW_ID =1105 WHERE PROJECT_ITEM_ID ='P00151-1105'</t>
    <phoneticPr fontId="8" type="noConversion"/>
  </si>
  <si>
    <t>P00151-1106</t>
    <phoneticPr fontId="8" type="noConversion"/>
  </si>
  <si>
    <t>Update TND_PROJECT_ITEM set ITEM_ID='',ITEM_DESC='',ITEM_UNIT='',ITEM_QUANTITY =null,ITEM_UNIT_PRICE =null,ITEM_REMARK ='',TYPE_CODE_1 ='',TYPE_CODE_2 ='',SUB_TYPE_CODE ='',SYSTEM_MAIN='',SYSTEM_SUB='',MODIFY_USER_ID ='kao',MODIFY_DATE =getdate(),EXCEL_ROW_ID =1106 WHERE PROJECT_ITEM_ID ='P00151-1106'</t>
    <phoneticPr fontId="8" type="noConversion"/>
  </si>
  <si>
    <t>P00151-1107</t>
    <phoneticPr fontId="8" type="noConversion"/>
  </si>
  <si>
    <t>Update TND_PROJECT_ITEM set ITEM_ID='',ITEM_DESC='',ITEM_UNIT='',ITEM_QUANTITY =null,ITEM_UNIT_PRICE =null,ITEM_REMARK ='',TYPE_CODE_1 ='',TYPE_CODE_2 ='',SUB_TYPE_CODE ='',SYSTEM_MAIN='',SYSTEM_SUB='',MODIFY_USER_ID ='kao',MODIFY_DATE =getdate(),EXCEL_ROW_ID =1107 WHERE PROJECT_ITEM_ID ='P00151-1107'</t>
    <phoneticPr fontId="8" type="noConversion"/>
  </si>
  <si>
    <t>P00151-1108</t>
    <phoneticPr fontId="8" type="noConversion"/>
  </si>
  <si>
    <t>Update TND_PROJECT_ITEM set ITEM_ID='',ITEM_DESC='',ITEM_UNIT='',ITEM_QUANTITY =null,ITEM_UNIT_PRICE =null,ITEM_REMARK ='',TYPE_CODE_1 ='',TYPE_CODE_2 ='',SUB_TYPE_CODE ='',SYSTEM_MAIN='',SYSTEM_SUB='',MODIFY_USER_ID ='kao',MODIFY_DATE =getdate(),EXCEL_ROW_ID =1108 WHERE PROJECT_ITEM_ID ='P00151-1108'</t>
    <phoneticPr fontId="8" type="noConversion"/>
  </si>
  <si>
    <t>參</t>
    <phoneticPr fontId="1" type="noConversion"/>
  </si>
  <si>
    <t>發電機設備及管路工程</t>
    <phoneticPr fontId="1" type="noConversion"/>
  </si>
  <si>
    <t>發電機設備及管路工程</t>
    <phoneticPr fontId="8" type="noConversion"/>
  </si>
  <si>
    <t>發電機設備及管路工程</t>
  </si>
  <si>
    <t>P00151-1109</t>
    <phoneticPr fontId="8" type="noConversion"/>
  </si>
  <si>
    <t>Update TND_PROJECT_ITEM set ITEM_ID='參',ITEM_DESC='發電機設備及管路工程',ITEM_UNIT='',ITEM_QUANTITY =null,ITEM_UNIT_PRICE =null,ITEM_REMARK ='',TYPE_CODE_1 ='24',TYPE_CODE_2 ='24',SUB_TYPE_CODE ='',SYSTEM_MAIN='發電機設備及管路工程',SYSTEM_SUB='發電機設備及管路工程',MODIFY_USER_ID ='kao',MODIFY_DATE =getdate(),EXCEL_ROW_ID =1109 WHERE PROJECT_ITEM_ID ='P00151-1109'</t>
    <phoneticPr fontId="8" type="noConversion"/>
  </si>
  <si>
    <t>柴油引擎發電機組:2000k,緊急備用(Stand-by),3P4W,220/380V,0.8PF,60Hz,1800rpm,採歐美引擎,Ｖ型十六汽缸,壓燃式,四行程,水循環,風扇冷卻散熱型,電控式單體泵噴油系統,引擎輸出功率不低於2280kW/3101PS,引擎排放符環保二期標準,發電機組需通過TAF財團法人全國認證基金會之實驗室測試,依據CNS10204及CNS2901規範,並提供試驗報告以確保性能及品質,符合內政部消防安全設備審核認可標準</t>
    <phoneticPr fontId="26" type="noConversion"/>
  </si>
  <si>
    <t>組</t>
  </si>
  <si>
    <t>詳規範及圖說
發電機組採東元,祐旭,亞國或同等品,引擎採歐美日廠牌或同等品,具代理商或維修站,可提供售後保固服務</t>
    <phoneticPr fontId="26" type="noConversion"/>
  </si>
  <si>
    <t>P00151-1110</t>
    <phoneticPr fontId="8" type="noConversion"/>
  </si>
  <si>
    <t>Update TND_PROJECT_ITEM set ITEM_ID='1',ITEM_DESC='柴油引擎發電機組:2000k,緊急備用(Stand-by),3P4W,220/380V,0.8PF,60Hz,1800rpm,採歐美引擎,Ｖ型十六汽缸,壓燃式,四行程,水循環,風扇冷卻散熱型,電控式單體泵噴油系統,引擎輸出功率不低於2280kW/3101PS,引擎排放符環保二期標準,發電機組需通過TAF財團法人全國認證基金會之實驗室測試,依據CNS10204及CNS2901規範,並提供試驗報告以確保性能及品質,符合內政部消防安全設備審核認可標準',ITEM_UNIT='組',ITEM_QUANTITY =1,ITEM_UNIT_PRICE =null,ITEM_REMARK ='詳規範及圖說
發電機組採東元,祐旭,亞國或同等品,引擎採歐美日廠牌或同等品,具代理商或維修站,可提供售後保固服務',TYPE_CODE_1 ='24',TYPE_CODE_2 ='24',SUB_TYPE_CODE ='',SYSTEM_MAIN='發電機設備及管路工程',SYSTEM_SUB='發電機設備及管路工程',MODIFY_USER_ID ='kao',MODIFY_DATE =getdate(),EXCEL_ROW_ID =1110 WHERE PROJECT_ITEM_ID ='P00151-1110'</t>
    <phoneticPr fontId="8" type="noConversion"/>
  </si>
  <si>
    <t>操作控制盤:數位型中文顯示,符合國際UL及CE認證,附通訊介面(USB/RS232/RS485/MODBUS)及軟體可連接電腦監控管理,提供報警訊號接點(運轉/停止/故障/油位)供監視使用</t>
    <phoneticPr fontId="8" type="noConversion"/>
  </si>
  <si>
    <t>P00151-1111</t>
    <phoneticPr fontId="8" type="noConversion"/>
  </si>
  <si>
    <t>Update TND_PROJECT_ITEM set ITEM_ID='2',ITEM_DESC='操作控制盤:數位型中文顯示,符合國際UL及CE認證,附通訊介面(USB/RS232/RS485/MODBUS)及軟體可連接電腦監控管理,提供報警訊號接點(運轉/停止/故障/油位)供監視使用',ITEM_UNIT='組',ITEM_QUANTITY =1,ITEM_UNIT_PRICE =null,ITEM_REMARK ='',TYPE_CODE_1 ='24',TYPE_CODE_2 ='24',SUB_TYPE_CODE ='',SYSTEM_MAIN='發電機設備及管路工程',SYSTEM_SUB='發電機設備及管路工程',MODIFY_USER_ID ='kao',MODIFY_DATE =getdate(),EXCEL_ROW_ID =1111 WHERE PROJECT_ITEM_ID ='P00151-1111'</t>
    <phoneticPr fontId="8" type="noConversion"/>
  </si>
  <si>
    <t>標準附屬配件:全自動充電機,鉛酸型蓄電池,排氣用可繞管,橡膠型避震墊,工業型消音器,日用型燃油箱1400L(含公共危險物品簽證)</t>
    <phoneticPr fontId="8" type="noConversion"/>
  </si>
  <si>
    <t>P00151-1112</t>
    <phoneticPr fontId="8" type="noConversion"/>
  </si>
  <si>
    <t>Update TND_PROJECT_ITEM set ITEM_ID='3',ITEM_DESC='標準附屬配件:全自動充電機,鉛酸型蓄電池,排氣用可繞管,橡膠型避震墊,工業型消音器,日用型燃油箱1400L(含公共危險物品簽證)',ITEM_UNIT='組',ITEM_QUANTITY =1,ITEM_UNIT_PRICE =null,ITEM_REMARK ='',TYPE_CODE_1 ='24',TYPE_CODE_2 ='24',SUB_TYPE_CODE ='',SYSTEM_MAIN='發電機設備及管路工程',SYSTEM_SUB='發電機設備及管路工程',MODIFY_USER_ID ='kao',MODIFY_DATE =getdate(),EXCEL_ROW_ID =1112 WHERE PROJECT_ITEM_ID ='P00151-1112'</t>
    <phoneticPr fontId="8" type="noConversion"/>
  </si>
  <si>
    <t>柴油觸媒淨化器:觸媒濾芯載體,SUS304不銹鋼外殼,依照引擎原廠背壓值需求設計,包含淨化器本體,操作控制盤含背壓警報系統,符合環保署電力設施源空氣污染物排放標準</t>
    <phoneticPr fontId="8" type="noConversion"/>
  </si>
  <si>
    <t>P00151-1113</t>
    <phoneticPr fontId="8" type="noConversion"/>
  </si>
  <si>
    <t>Update TND_PROJECT_ITEM set ITEM_ID='4',ITEM_DESC='柴油觸媒淨化器:觸媒濾芯載體,SUS304不銹鋼外殼,依照引擎原廠背壓值需求設計,包含淨化器本體,操作控制盤含背壓警報系統,符合環保署電力設施源空氣污染物排放標準',ITEM_UNIT='組',ITEM_QUANTITY =1,ITEM_UNIT_PRICE =null,ITEM_REMARK ='',TYPE_CODE_1 ='24',TYPE_CODE_2 ='24',SUB_TYPE_CODE ='',SYSTEM_MAIN='發電機設備及管路工程',SYSTEM_SUB='發電機設備及管路工程',MODIFY_USER_ID ='kao',MODIFY_DATE =getdate(),EXCEL_ROW_ID =1113 WHERE PROJECT_ITEM_ID ='P00151-1113'</t>
    <phoneticPr fontId="8" type="noConversion"/>
  </si>
  <si>
    <t>排煙工程:排煙管及保溫材料外覆鋁皮支撐固定吊架,含管路,消音器,法蘭,彎頭,出口護網及穿牆處防水處理另料等</t>
    <phoneticPr fontId="8" type="noConversion"/>
  </si>
  <si>
    <t>米</t>
    <phoneticPr fontId="27" type="noConversion"/>
  </si>
  <si>
    <t>P00151-1114</t>
    <phoneticPr fontId="8" type="noConversion"/>
  </si>
  <si>
    <t>Update TND_PROJECT_ITEM set ITEM_ID='5',ITEM_DESC='排煙工程:排煙管及保溫材料外覆鋁皮支撐固定吊架,含管路,消音器,法蘭,彎頭,出口護網及穿牆處防水處理另料等',ITEM_UNIT='米',ITEM_QUANTITY =15,ITEM_UNIT_PRICE =null,ITEM_REMARK ='',TYPE_CODE_1 ='10',TYPE_CODE_2 ='10',SUB_TYPE_CODE ='1',SYSTEM_MAIN='發電機設備及管路工程',SYSTEM_SUB='發電機設備及管路工程',MODIFY_USER_ID ='kao',MODIFY_DATE =getdate(),EXCEL_ROW_ID =1114 WHERE PROJECT_ITEM_ID ='P00151-1114'</t>
    <phoneticPr fontId="8" type="noConversion"/>
  </si>
  <si>
    <t>通風工程:排風箱導管及變管,耐溫四角帆布接頭,配合建築物開口施作另料等</t>
    <phoneticPr fontId="8" type="noConversion"/>
  </si>
  <si>
    <t>式</t>
    <phoneticPr fontId="27" type="noConversion"/>
  </si>
  <si>
    <t>P00151-1115</t>
    <phoneticPr fontId="8" type="noConversion"/>
  </si>
  <si>
    <t>Update TND_PROJECT_ITEM set ITEM_ID='6',ITEM_DESC='通風工程:排風箱導管及變管,耐溫四角帆布接頭,配合建築物開口施作另料等',ITEM_UNIT='式',ITEM_QUANTITY =1,ITEM_UNIT_PRICE =null,ITEM_REMARK ='',TYPE_CODE_1 ='10',TYPE_CODE_2 ='10',SUB_TYPE_CODE ='1',SYSTEM_MAIN='發電機設備及管路工程',SYSTEM_SUB='發電機設備及管路工程',MODIFY_USER_ID ='kao',MODIFY_DATE =getdate(),EXCEL_ROW_ID =1115 WHERE PROJECT_ITEM_ID ='P00151-1115'</t>
    <phoneticPr fontId="8" type="noConversion"/>
  </si>
  <si>
    <t>安裝工程:發電機組基礎座,燃油箱防油堤及殘油坑,進迴油管路及通氣管路,發電機負載側連接及遠端監控線路,配管配線另料等</t>
    <phoneticPr fontId="8" type="noConversion"/>
  </si>
  <si>
    <t>P00151-1116</t>
    <phoneticPr fontId="8" type="noConversion"/>
  </si>
  <si>
    <t>Update TND_PROJECT_ITEM set ITEM_ID='7',ITEM_DESC='安裝工程:發電機組基礎座,燃油箱防油堤及殘油坑,進迴油管路及通氣管路,發電機負載側連接及遠端監控線路,配管配線另料等',ITEM_UNIT='式',ITEM_QUANTITY =1,ITEM_UNIT_PRICE =null,ITEM_REMARK ='',TYPE_CODE_1 ='10',TYPE_CODE_2 ='10',SUB_TYPE_CODE ='1',SYSTEM_MAIN='發電機設備及管路工程',SYSTEM_SUB='發電機設備及管路工程',MODIFY_USER_ID ='kao',MODIFY_DATE =getdate(),EXCEL_ROW_ID =1116 WHERE PROJECT_ITEM_ID ='P00151-1116'</t>
    <phoneticPr fontId="8" type="noConversion"/>
  </si>
  <si>
    <t>緊急電源發電機組設置性能技師簽證費</t>
    <phoneticPr fontId="8" type="noConversion"/>
  </si>
  <si>
    <t>P00151-1117</t>
    <phoneticPr fontId="8" type="noConversion"/>
  </si>
  <si>
    <t>Update TND_PROJECT_ITEM set ITEM_ID='8',ITEM_DESC='緊急電源發電機組設置性能技師簽證費',ITEM_UNIT='式',ITEM_QUANTITY =1,ITEM_UNIT_PRICE =null,ITEM_REMARK ='',TYPE_CODE_1 ='24',TYPE_CODE_2 ='24',SUB_TYPE_CODE ='',SYSTEM_MAIN='發電機設備及管路工程',SYSTEM_SUB='發電機設備及管路工程',MODIFY_USER_ID ='kao',MODIFY_DATE =getdate(),EXCEL_ROW_ID =1117 WHERE PROJECT_ITEM_ID ='P00151-1117'</t>
    <phoneticPr fontId="8" type="noConversion"/>
  </si>
  <si>
    <t>工廠標準測試及現場調整測試費</t>
    <phoneticPr fontId="8" type="noConversion"/>
  </si>
  <si>
    <t>P00151-1118</t>
    <phoneticPr fontId="8" type="noConversion"/>
  </si>
  <si>
    <t>Update TND_PROJECT_ITEM set ITEM_ID='9',ITEM_DESC='工廠標準測試及現場調整測試費',ITEM_UNIT='式',ITEM_QUANTITY =1,ITEM_UNIT_PRICE =null,ITEM_REMARK ='',TYPE_CODE_1 ='10',TYPE_CODE_2 ='10',SUB_TYPE_CODE ='1',SYSTEM_MAIN='發電機設備及管路工程',SYSTEM_SUB='發電機設備及管路工程',MODIFY_USER_ID ='kao',MODIFY_DATE =getdate(),EXCEL_ROW_ID =1118 WHERE PROJECT_ITEM_ID ='P00151-1118'</t>
    <phoneticPr fontId="8" type="noConversion"/>
  </si>
  <si>
    <t>其它另料另件</t>
    <phoneticPr fontId="8" type="noConversion"/>
  </si>
  <si>
    <t>P00151-1119</t>
    <phoneticPr fontId="8" type="noConversion"/>
  </si>
  <si>
    <t>Update TND_PROJECT_ITEM set ITEM_ID='10',ITEM_DESC='其它另料另件',ITEM_UNIT='式',ITEM_QUANTITY =1,ITEM_UNIT_PRICE =null,ITEM_REMARK ='',TYPE_CODE_1 ='10',TYPE_CODE_2 ='10',SUB_TYPE_CODE ='1',SYSTEM_MAIN='發電機設備及管路工程',SYSTEM_SUB='發電機設備及管路工程',MODIFY_USER_ID ='kao',MODIFY_DATE =getdate(),EXCEL_ROW_ID =1119 WHERE PROJECT_ITEM_ID ='P00151-1119'</t>
    <phoneticPr fontId="8" type="noConversion"/>
  </si>
  <si>
    <t>運雜費</t>
    <phoneticPr fontId="8" type="noConversion"/>
  </si>
  <si>
    <t>P00151-1120</t>
    <phoneticPr fontId="8" type="noConversion"/>
  </si>
  <si>
    <t>Update TND_PROJECT_ITEM set ITEM_ID='11',ITEM_DESC='運雜費',ITEM_UNIT='式',ITEM_QUANTITY =1,ITEM_UNIT_PRICE =null,ITEM_REMARK ='',TYPE_CODE_1 ='10',TYPE_CODE_2 ='10',SUB_TYPE_CODE ='1',SYSTEM_MAIN='發電機設備及管路工程',SYSTEM_SUB='發電機設備及管路工程',MODIFY_USER_ID ='kao',MODIFY_DATE =getdate(),EXCEL_ROW_ID =1120 WHERE PROJECT_ITEM_ID ='P00151-1120'</t>
    <phoneticPr fontId="8" type="noConversion"/>
  </si>
  <si>
    <t>工資</t>
    <phoneticPr fontId="8" type="noConversion"/>
  </si>
  <si>
    <t>P00151-1121</t>
    <phoneticPr fontId="8" type="noConversion"/>
  </si>
  <si>
    <t>Update TND_PROJECT_ITEM set ITEM_ID='12',ITEM_DESC='工資',ITEM_UNIT='式',ITEM_QUANTITY =1,ITEM_UNIT_PRICE =null,ITEM_REMARK ='',TYPE_CODE_1 ='10',TYPE_CODE_2 ='10',SUB_TYPE_CODE ='1',SYSTEM_MAIN='發電機設備及管路工程',SYSTEM_SUB='發電機設備及管路工程',MODIFY_USER_ID ='kao',MODIFY_DATE =getdate(),EXCEL_ROW_ID =1121 WHERE PROJECT_ITEM_ID ='P00151-1121'</t>
    <phoneticPr fontId="8" type="noConversion"/>
  </si>
  <si>
    <t>合計</t>
    <phoneticPr fontId="8" type="noConversion"/>
  </si>
  <si>
    <t>P00151-1122</t>
    <phoneticPr fontId="8" type="noConversion"/>
  </si>
  <si>
    <t>Update TND_PROJECT_ITEM set ITEM_ID='',ITEM_DESC='合計',ITEM_UNIT='',ITEM_QUANTITY =null,ITEM_UNIT_PRICE =null,ITEM_REMARK ='',TYPE_CODE_1 ='',TYPE_CODE_2 ='',SUB_TYPE_CODE ='',SYSTEM_MAIN='',SYSTEM_SUB='',MODIFY_USER_ID ='kao',MODIFY_DATE =getdate(),EXCEL_ROW_ID =1122 WHERE PROJECT_ITEM_ID ='P00151-1122'</t>
    <phoneticPr fontId="8" type="noConversion"/>
  </si>
  <si>
    <t>P00151-1123</t>
    <phoneticPr fontId="8" type="noConversion"/>
  </si>
  <si>
    <t>Update TND_PROJECT_ITEM set ITEM_ID='',ITEM_DESC='',ITEM_UNIT='',ITEM_QUANTITY =null,ITEM_UNIT_PRICE =null,ITEM_REMARK ='',TYPE_CODE_1 ='',TYPE_CODE_2 ='',SUB_TYPE_CODE ='',SYSTEM_MAIN='',SYSTEM_SUB='',MODIFY_USER_ID ='kao',MODIFY_DATE =getdate(),EXCEL_ROW_ID =1123 WHERE PROJECT_ITEM_ID ='P00151-1123'</t>
    <phoneticPr fontId="8" type="noConversion"/>
  </si>
  <si>
    <t>P00151-1124</t>
    <phoneticPr fontId="8" type="noConversion"/>
  </si>
  <si>
    <t>Update TND_PROJECT_ITEM set ITEM_ID='',ITEM_DESC='',ITEM_UNIT='',ITEM_QUANTITY =null,ITEM_UNIT_PRICE =null,ITEM_REMARK ='',TYPE_CODE_1 ='',TYPE_CODE_2 ='',SUB_TYPE_CODE ='',SYSTEM_MAIN='',SYSTEM_SUB='',MODIFY_USER_ID ='kao',MODIFY_DATE =getdate(),EXCEL_ROW_ID =1124 WHERE PROJECT_ITEM_ID ='P00151-1124'</t>
    <phoneticPr fontId="8" type="noConversion"/>
  </si>
  <si>
    <t>肆</t>
    <phoneticPr fontId="8" type="noConversion"/>
  </si>
  <si>
    <t>噪音防治工程</t>
    <phoneticPr fontId="8" type="noConversion"/>
  </si>
  <si>
    <t>噪音防治工程</t>
  </si>
  <si>
    <t>P00151-1125</t>
    <phoneticPr fontId="8" type="noConversion"/>
  </si>
  <si>
    <t>Update TND_PROJECT_ITEM set ITEM_ID='肆',ITEM_DESC='噪音防治工程',ITEM_UNIT='',ITEM_QUANTITY =null,ITEM_UNIT_PRICE =null,ITEM_REMARK ='',TYPE_CODE_1 ='29',TYPE_CODE_2 ='29',SUB_TYPE_CODE ='',SYSTEM_MAIN='噪音防治工程',SYSTEM_SUB='噪音防治工程',MODIFY_USER_ID ='kao',MODIFY_DATE =getdate(),EXCEL_ROW_ID =1125 WHERE PROJECT_ITEM_ID ='P00151-1125'</t>
    <phoneticPr fontId="8" type="noConversion"/>
  </si>
  <si>
    <t>一</t>
    <phoneticPr fontId="8" type="noConversion"/>
  </si>
  <si>
    <t>地下一樓發電機房噪音防治工程</t>
    <phoneticPr fontId="8" type="noConversion"/>
  </si>
  <si>
    <t>P00151-1126</t>
    <phoneticPr fontId="8" type="noConversion"/>
  </si>
  <si>
    <t>Update TND_PROJECT_ITEM set ITEM_ID='一',ITEM_DESC='地下一樓發電機房噪音防治工程',ITEM_UNIT='',ITEM_QUANTITY =null,ITEM_UNIT_PRICE =null,ITEM_REMARK ='',TYPE_CODE_1 ='29',TYPE_CODE_2 ='29',SUB_TYPE_CODE ='',SYSTEM_MAIN='噪音防治工程',SYSTEM_SUB='噪音防治工程',MODIFY_USER_ID ='kao',MODIFY_DATE =getdate(),EXCEL_ROW_ID =1126 WHERE PROJECT_ITEM_ID ='P00151-1126'</t>
    <phoneticPr fontId="8" type="noConversion"/>
  </si>
  <si>
    <t>發電機防震浪型浮動基礎台</t>
    <phoneticPr fontId="8" type="noConversion"/>
  </si>
  <si>
    <t>座</t>
    <phoneticPr fontId="8" type="noConversion"/>
  </si>
  <si>
    <t>P00151-1127</t>
    <phoneticPr fontId="8" type="noConversion"/>
  </si>
  <si>
    <t>Update TND_PROJECT_ITEM set ITEM_ID='1',ITEM_DESC='發電機防震浪型浮動基礎台',ITEM_UNIT='座',ITEM_QUANTITY =1,ITEM_UNIT_PRICE =null,ITEM_REMARK ='',TYPE_CODE_1 ='29',TYPE_CODE_2 ='29',SUB_TYPE_CODE ='',SYSTEM_MAIN='噪音防治工程',SYSTEM_SUB='噪音防治工程',MODIFY_USER_ID ='kao',MODIFY_DATE =getdate(),EXCEL_ROW_ID =1127 WHERE PROJECT_ITEM_ID ='P00151-1127'</t>
    <phoneticPr fontId="8" type="noConversion"/>
  </si>
  <si>
    <t>a</t>
    <phoneticPr fontId="8" type="noConversion"/>
  </si>
  <si>
    <t>含17mm浪型防震毯、週邊板、防水膜及</t>
    <phoneticPr fontId="8" type="noConversion"/>
  </si>
  <si>
    <t>噪音防治工程</t>
    <phoneticPr fontId="8" type="noConversion"/>
  </si>
  <si>
    <t>P00151-1128</t>
    <phoneticPr fontId="8" type="noConversion"/>
  </si>
  <si>
    <t>Update TND_PROJECT_ITEM set ITEM_ID='a',ITEM_DESC='含17mm浪型防震毯、週邊板、防水膜及',ITEM_UNIT='',ITEM_QUANTITY =null,ITEM_UNIT_PRICE =null,ITEM_REMARK ='',TYPE_CODE_1 ='29',TYPE_CODE_2 ='29',SUB_TYPE_CODE ='',SYSTEM_MAIN='噪音防治工程',SYSTEM_SUB='噪音防治工程',MODIFY_USER_ID ='kao',MODIFY_DATE =getdate(),EXCEL_ROW_ID =1128 WHERE PROJECT_ITEM_ID ='P00151-1128'</t>
    <phoneticPr fontId="8" type="noConversion"/>
  </si>
  <si>
    <t>C型鋼邊框，防振材需經過TAF隔音性能</t>
    <phoneticPr fontId="8" type="noConversion"/>
  </si>
  <si>
    <t>P00151-1129</t>
    <phoneticPr fontId="8" type="noConversion"/>
  </si>
  <si>
    <t>Update TND_PROJECT_ITEM set ITEM_ID='',ITEM_DESC='C型鋼邊框，防振材需經過TAF隔音性能',ITEM_UNIT='',ITEM_QUANTITY =null,ITEM_UNIT_PRICE =null,ITEM_REMARK ='',TYPE_CODE_1 ='29',TYPE_CODE_2 ='29',SUB_TYPE_CODE ='',SYSTEM_MAIN='噪音防治工程',SYSTEM_SUB='噪音防治工程',MODIFY_USER_ID ='kao',MODIFY_DATE =getdate(),EXCEL_ROW_ID =1129 WHERE PROJECT_ITEM_ID ='P00151-1129'</t>
    <phoneticPr fontId="8" type="noConversion"/>
  </si>
  <si>
    <t>測試，須提供載重計算。</t>
    <phoneticPr fontId="8" type="noConversion"/>
  </si>
  <si>
    <t>P00151-1130</t>
    <phoneticPr fontId="8" type="noConversion"/>
  </si>
  <si>
    <t>Update TND_PROJECT_ITEM set ITEM_ID='',ITEM_DESC='測試，須提供載重計算。',ITEM_UNIT='',ITEM_QUANTITY =null,ITEM_UNIT_PRICE =null,ITEM_REMARK ='',TYPE_CODE_1 ='29',TYPE_CODE_2 ='29',SUB_TYPE_CODE ='',SYSTEM_MAIN='噪音防治工程',SYSTEM_SUB='噪音防治工程',MODIFY_USER_ID ='kao',MODIFY_DATE =getdate(),EXCEL_ROW_ID =1130 WHERE PROJECT_ITEM_ID ='P00151-1130'</t>
    <phoneticPr fontId="8" type="noConversion"/>
  </si>
  <si>
    <t>b</t>
    <phoneticPr fontId="8" type="noConversion"/>
  </si>
  <si>
    <t>RC 3000psi 含鋼筋</t>
    <phoneticPr fontId="8" type="noConversion"/>
  </si>
  <si>
    <t>P00151-1131</t>
    <phoneticPr fontId="8" type="noConversion"/>
  </si>
  <si>
    <t>Update TND_PROJECT_ITEM set ITEM_ID='b',ITEM_DESC='RC 3000psi 含鋼筋',ITEM_UNIT='式',ITEM_QUANTITY =1,ITEM_UNIT_PRICE =null,ITEM_REMARK ='',TYPE_CODE_1 ='29',TYPE_CODE_2 ='29',SUB_TYPE_CODE ='',SYSTEM_MAIN='噪音防治工程',SYSTEM_SUB='噪音防治工程',MODIFY_USER_ID ='kao',MODIFY_DATE =getdate(),EXCEL_ROW_ID =1131 WHERE PROJECT_ITEM_ID ='P00151-1131'</t>
    <phoneticPr fontId="8" type="noConversion"/>
  </si>
  <si>
    <t>複層式木絲吸音牆面</t>
    <phoneticPr fontId="8" type="noConversion"/>
  </si>
  <si>
    <r>
      <t>M</t>
    </r>
    <r>
      <rPr>
        <vertAlign val="superscript"/>
        <sz val="12"/>
        <rFont val="標楷體"/>
        <family val="4"/>
        <charset val="136"/>
      </rPr>
      <t>2</t>
    </r>
    <phoneticPr fontId="8" type="noConversion"/>
  </si>
  <si>
    <t>P00151-1132</t>
    <phoneticPr fontId="8" type="noConversion"/>
  </si>
  <si>
    <t>Update TND_PROJECT_ITEM set ITEM_ID='2',ITEM_DESC='複層式木絲吸音牆面',ITEM_UNIT='M2',ITEM_QUANTITY =223,ITEM_UNIT_PRICE =null,ITEM_REMARK ='',TYPE_CODE_1 ='29',TYPE_CODE_2 ='29',SUB_TYPE_CODE ='',SYSTEM_MAIN='噪音防治工程',SYSTEM_SUB='噪音防治工程',MODIFY_USER_ID ='kao',MODIFY_DATE =getdate(),EXCEL_ROW_ID =1132 WHERE PROJECT_ITEM_ID ='P00151-1132'</t>
    <phoneticPr fontId="8" type="noConversion"/>
  </si>
  <si>
    <t>複層式木絲吸天花</t>
    <phoneticPr fontId="8" type="noConversion"/>
  </si>
  <si>
    <r>
      <t>M</t>
    </r>
    <r>
      <rPr>
        <vertAlign val="superscript"/>
        <sz val="12"/>
        <rFont val="新細明體"/>
        <family val="1"/>
        <charset val="136"/>
      </rPr>
      <t>2</t>
    </r>
    <phoneticPr fontId="8" type="noConversion"/>
  </si>
  <si>
    <t>P00151-1133</t>
    <phoneticPr fontId="8" type="noConversion"/>
  </si>
  <si>
    <t>Update TND_PROJECT_ITEM set ITEM_ID='3',ITEM_DESC='複層式木絲吸天花',ITEM_UNIT='M2',ITEM_QUANTITY =139,ITEM_UNIT_PRICE =null,ITEM_REMARK ='',TYPE_CODE_1 ='29',TYPE_CODE_2 ='29',SUB_TYPE_CODE ='',SYSTEM_MAIN='噪音防治工程',SYSTEM_SUB='噪音防治工程',MODIFY_USER_ID ='kao',MODIFY_DATE =getdate(),EXCEL_ROW_ID =1133 WHERE PROJECT_ITEM_ID ='P00151-1133'</t>
    <phoneticPr fontId="8" type="noConversion"/>
  </si>
  <si>
    <t>進氣消音箱</t>
    <phoneticPr fontId="8" type="noConversion"/>
  </si>
  <si>
    <t>P00151-1134</t>
    <phoneticPr fontId="8" type="noConversion"/>
  </si>
  <si>
    <t>Update TND_PROJECT_ITEM set ITEM_ID='4',ITEM_DESC='進氣消音箱',ITEM_UNIT='式',ITEM_QUANTITY =1,ITEM_UNIT_PRICE =null,ITEM_REMARK ='',TYPE_CODE_1 ='29',TYPE_CODE_2 ='29',SUB_TYPE_CODE ='',SYSTEM_MAIN='噪音防治工程',SYSTEM_SUB='噪音防治工程',MODIFY_USER_ID ='kao',MODIFY_DATE =getdate(),EXCEL_ROW_ID =1134 WHERE PROJECT_ITEM_ID ='P00151-1134'</t>
    <phoneticPr fontId="8" type="noConversion"/>
  </si>
  <si>
    <t>排氣消音箱</t>
    <phoneticPr fontId="8" type="noConversion"/>
  </si>
  <si>
    <t>P00151-1135</t>
    <phoneticPr fontId="8" type="noConversion"/>
  </si>
  <si>
    <t>Update TND_PROJECT_ITEM set ITEM_ID='5',ITEM_DESC='排氣消音箱',ITEM_UNIT='式',ITEM_QUANTITY =1,ITEM_UNIT_PRICE =null,ITEM_REMARK ='',TYPE_CODE_1 ='29',TYPE_CODE_2 ='29',SUB_TYPE_CODE ='',SYSTEM_MAIN='噪音防治工程',SYSTEM_SUB='噪音防治工程',MODIFY_USER_ID ='kao',MODIFY_DATE =getdate(),EXCEL_ROW_ID =1135 WHERE PROJECT_ITEM_ID ='P00151-1135'</t>
    <phoneticPr fontId="8" type="noConversion"/>
  </si>
  <si>
    <t>安裝工資</t>
    <phoneticPr fontId="8" type="noConversion"/>
  </si>
  <si>
    <t>P00151-1136</t>
    <phoneticPr fontId="8" type="noConversion"/>
  </si>
  <si>
    <t>Update TND_PROJECT_ITEM set ITEM_ID='6',ITEM_DESC='安裝工資',ITEM_UNIT='式',ITEM_QUANTITY =1,ITEM_UNIT_PRICE =null,ITEM_REMARK ='',TYPE_CODE_1 ='29',TYPE_CODE_2 ='29',SUB_TYPE_CODE ='',SYSTEM_MAIN='噪音防治工程',SYSTEM_SUB='噪音防治工程',MODIFY_USER_ID ='kao',MODIFY_DATE =getdate(),EXCEL_ROW_ID =1136 WHERE PROJECT_ITEM_ID ='P00151-1136'</t>
    <phoneticPr fontId="8" type="noConversion"/>
  </si>
  <si>
    <t>地下一樓空調機房噪音防治工程</t>
    <phoneticPr fontId="8" type="noConversion"/>
  </si>
  <si>
    <t>P00151-1137</t>
    <phoneticPr fontId="8" type="noConversion"/>
  </si>
  <si>
    <t>Update TND_PROJECT_ITEM set ITEM_ID='二',ITEM_DESC='地下一樓空調機房噪音防治工程',ITEM_UNIT='',ITEM_QUANTITY =null,ITEM_UNIT_PRICE =null,ITEM_REMARK ='',TYPE_CODE_1 ='29',TYPE_CODE_2 ='29',SUB_TYPE_CODE ='',SYSTEM_MAIN='噪音防治工程',SYSTEM_SUB='噪音防治工程',MODIFY_USER_ID ='kao',MODIFY_DATE =getdate(),EXCEL_ROW_ID =1137 WHERE PROJECT_ITEM_ID ='P00151-1137'</t>
    <phoneticPr fontId="8" type="noConversion"/>
  </si>
  <si>
    <t>空調設備防震浪型浮動基礎台(CH1)</t>
    <phoneticPr fontId="8" type="noConversion"/>
  </si>
  <si>
    <t>P00151-1138</t>
    <phoneticPr fontId="8" type="noConversion"/>
  </si>
  <si>
    <t>Update TND_PROJECT_ITEM set ITEM_ID='1',ITEM_DESC='空調設備防震浪型浮動基礎台(CH1)',ITEM_UNIT='座',ITEM_QUANTITY =1,ITEM_UNIT_PRICE =null,ITEM_REMARK ='',TYPE_CODE_1 ='29',TYPE_CODE_2 ='29',SUB_TYPE_CODE ='',SYSTEM_MAIN='噪音防治工程',SYSTEM_SUB='噪音防治工程',MODIFY_USER_ID ='kao',MODIFY_DATE =getdate(),EXCEL_ROW_ID =1138 WHERE PROJECT_ITEM_ID ='P00151-1138'</t>
    <phoneticPr fontId="8" type="noConversion"/>
  </si>
  <si>
    <t>P00151-1139</t>
    <phoneticPr fontId="8" type="noConversion"/>
  </si>
  <si>
    <t>Update TND_PROJECT_ITEM set ITEM_ID='a',ITEM_DESC='含17mm浪型防震毯、週邊板、防水膜及',ITEM_UNIT='',ITEM_QUANTITY =null,ITEM_UNIT_PRICE =null,ITEM_REMARK ='',TYPE_CODE_1 ='29',TYPE_CODE_2 ='29',SUB_TYPE_CODE ='',SYSTEM_MAIN='噪音防治工程',SYSTEM_SUB='噪音防治工程',MODIFY_USER_ID ='kao',MODIFY_DATE =getdate(),EXCEL_ROW_ID =1139 WHERE PROJECT_ITEM_ID ='P00151-1139'</t>
    <phoneticPr fontId="8" type="noConversion"/>
  </si>
  <si>
    <t>P00151-1140</t>
    <phoneticPr fontId="8" type="noConversion"/>
  </si>
  <si>
    <t>Update TND_PROJECT_ITEM set ITEM_ID='',ITEM_DESC='C型鋼邊框，防振材需經過TAF隔音性能',ITEM_UNIT='',ITEM_QUANTITY =null,ITEM_UNIT_PRICE =null,ITEM_REMARK ='',TYPE_CODE_1 ='29',TYPE_CODE_2 ='29',SUB_TYPE_CODE ='',SYSTEM_MAIN='噪音防治工程',SYSTEM_SUB='噪音防治工程',MODIFY_USER_ID ='kao',MODIFY_DATE =getdate(),EXCEL_ROW_ID =1140 WHERE PROJECT_ITEM_ID ='P00151-1140'</t>
    <phoneticPr fontId="8" type="noConversion"/>
  </si>
  <si>
    <t>P00151-1141</t>
    <phoneticPr fontId="8" type="noConversion"/>
  </si>
  <si>
    <t>Update TND_PROJECT_ITEM set ITEM_ID='',ITEM_DESC='測試，須提供載重計算。',ITEM_UNIT='',ITEM_QUANTITY =null,ITEM_UNIT_PRICE =null,ITEM_REMARK ='',TYPE_CODE_1 ='29',TYPE_CODE_2 ='29',SUB_TYPE_CODE ='',SYSTEM_MAIN='噪音防治工程',SYSTEM_SUB='噪音防治工程',MODIFY_USER_ID ='kao',MODIFY_DATE =getdate(),EXCEL_ROW_ID =1141 WHERE PROJECT_ITEM_ID ='P00151-1141'</t>
    <phoneticPr fontId="8" type="noConversion"/>
  </si>
  <si>
    <t>RC 3000psi 含鋼筋</t>
    <phoneticPr fontId="8" type="noConversion"/>
  </si>
  <si>
    <t>P00151-1142</t>
    <phoneticPr fontId="8" type="noConversion"/>
  </si>
  <si>
    <t>Update TND_PROJECT_ITEM set ITEM_ID='b',ITEM_DESC='RC 3000psi 含鋼筋',ITEM_UNIT='式',ITEM_QUANTITY =1,ITEM_UNIT_PRICE =null,ITEM_REMARK ='',TYPE_CODE_1 ='29',TYPE_CODE_2 ='29',SUB_TYPE_CODE ='',SYSTEM_MAIN='噪音防治工程',SYSTEM_SUB='噪音防治工程',MODIFY_USER_ID ='kao',MODIFY_DATE =getdate(),EXCEL_ROW_ID =1142 WHERE PROJECT_ITEM_ID ='P00151-1142'</t>
    <phoneticPr fontId="8" type="noConversion"/>
  </si>
  <si>
    <t>空調設備防震浮動基礎台(CH2)</t>
    <phoneticPr fontId="8" type="noConversion"/>
  </si>
  <si>
    <t>P00151-1143</t>
    <phoneticPr fontId="8" type="noConversion"/>
  </si>
  <si>
    <t>Update TND_PROJECT_ITEM set ITEM_ID='2',ITEM_DESC='空調設備防震浮動基礎台(CH2)',ITEM_UNIT='',ITEM_QUANTITY =null,ITEM_UNIT_PRICE =null,ITEM_REMARK ='',TYPE_CODE_1 ='29',TYPE_CODE_2 ='29',SUB_TYPE_CODE ='',SYSTEM_MAIN='噪音防治工程',SYSTEM_SUB='噪音防治工程',MODIFY_USER_ID ='kao',MODIFY_DATE =getdate(),EXCEL_ROW_ID =1143 WHERE PROJECT_ITEM_ID ='P00151-1143'</t>
    <phoneticPr fontId="8" type="noConversion"/>
  </si>
  <si>
    <t>P00151-1144</t>
    <phoneticPr fontId="8" type="noConversion"/>
  </si>
  <si>
    <t>Update TND_PROJECT_ITEM set ITEM_ID='a',ITEM_DESC='含17mm浪型防震毯、週邊板、防水膜及',ITEM_UNIT='座',ITEM_QUANTITY =1,ITEM_UNIT_PRICE =null,ITEM_REMARK ='',TYPE_CODE_1 ='29',TYPE_CODE_2 ='29',SUB_TYPE_CODE ='',SYSTEM_MAIN='噪音防治工程',SYSTEM_SUB='噪音防治工程',MODIFY_USER_ID ='kao',MODIFY_DATE =getdate(),EXCEL_ROW_ID =1144 WHERE PROJECT_ITEM_ID ='P00151-1144'</t>
    <phoneticPr fontId="8" type="noConversion"/>
  </si>
  <si>
    <t>P00151-1145</t>
    <phoneticPr fontId="8" type="noConversion"/>
  </si>
  <si>
    <t>Update TND_PROJECT_ITEM set ITEM_ID='',ITEM_DESC='C型鋼邊框，防振材需經過TAF隔音性能',ITEM_UNIT='',ITEM_QUANTITY =null,ITEM_UNIT_PRICE =null,ITEM_REMARK ='',TYPE_CODE_1 ='29',TYPE_CODE_2 ='29',SUB_TYPE_CODE ='',SYSTEM_MAIN='噪音防治工程',SYSTEM_SUB='噪音防治工程',MODIFY_USER_ID ='kao',MODIFY_DATE =getdate(),EXCEL_ROW_ID =1145 WHERE PROJECT_ITEM_ID ='P00151-1145'</t>
    <phoneticPr fontId="8" type="noConversion"/>
  </si>
  <si>
    <t>P00151-1146</t>
    <phoneticPr fontId="8" type="noConversion"/>
  </si>
  <si>
    <t>Update TND_PROJECT_ITEM set ITEM_ID='',ITEM_DESC='測試，須提供載重計算。',ITEM_UNIT='',ITEM_QUANTITY =null,ITEM_UNIT_PRICE =null,ITEM_REMARK ='',TYPE_CODE_1 ='29',TYPE_CODE_2 ='29',SUB_TYPE_CODE ='',SYSTEM_MAIN='噪音防治工程',SYSTEM_SUB='噪音防治工程',MODIFY_USER_ID ='kao',MODIFY_DATE =getdate(),EXCEL_ROW_ID =1146 WHERE PROJECT_ITEM_ID ='P00151-1146'</t>
    <phoneticPr fontId="8" type="noConversion"/>
  </si>
  <si>
    <t>P00151-1147</t>
    <phoneticPr fontId="8" type="noConversion"/>
  </si>
  <si>
    <t>Update TND_PROJECT_ITEM set ITEM_ID='b',ITEM_DESC='RC 3000psi 含鋼筋',ITEM_UNIT='式',ITEM_QUANTITY =1,ITEM_UNIT_PRICE =null,ITEM_REMARK ='',TYPE_CODE_1 ='29',TYPE_CODE_2 ='29',SUB_TYPE_CODE ='',SYSTEM_MAIN='噪音防治工程',SYSTEM_SUB='噪音防治工程',MODIFY_USER_ID ='kao',MODIFY_DATE =getdate(),EXCEL_ROW_ID =1147 WHERE PROJECT_ITEM_ID ='P00151-1147'</t>
    <phoneticPr fontId="8" type="noConversion"/>
  </si>
  <si>
    <t>空調設備防震浪型浮動基礎台(CH3)</t>
    <phoneticPr fontId="8" type="noConversion"/>
  </si>
  <si>
    <t>P00151-1148</t>
    <phoneticPr fontId="8" type="noConversion"/>
  </si>
  <si>
    <t>Update TND_PROJECT_ITEM set ITEM_ID='3',ITEM_DESC='空調設備防震浪型浮動基礎台(CH3)',ITEM_UNIT='',ITEM_QUANTITY =null,ITEM_UNIT_PRICE =null,ITEM_REMARK ='',TYPE_CODE_1 ='29',TYPE_CODE_2 ='29',SUB_TYPE_CODE ='',SYSTEM_MAIN='噪音防治工程',SYSTEM_SUB='噪音防治工程',MODIFY_USER_ID ='kao',MODIFY_DATE =getdate(),EXCEL_ROW_ID =1148 WHERE PROJECT_ITEM_ID ='P00151-1148'</t>
    <phoneticPr fontId="8" type="noConversion"/>
  </si>
  <si>
    <t>P00151-1149</t>
    <phoneticPr fontId="8" type="noConversion"/>
  </si>
  <si>
    <t>Update TND_PROJECT_ITEM set ITEM_ID='a',ITEM_DESC='含17mm浪型防震毯、週邊板、防水膜及',ITEM_UNIT='座',ITEM_QUANTITY =1,ITEM_UNIT_PRICE =null,ITEM_REMARK ='',TYPE_CODE_1 ='29',TYPE_CODE_2 ='29',SUB_TYPE_CODE ='',SYSTEM_MAIN='噪音防治工程',SYSTEM_SUB='噪音防治工程',MODIFY_USER_ID ='kao',MODIFY_DATE =getdate(),EXCEL_ROW_ID =1149 WHERE PROJECT_ITEM_ID ='P00151-1149'</t>
    <phoneticPr fontId="8" type="noConversion"/>
  </si>
  <si>
    <t>P00151-1150</t>
    <phoneticPr fontId="8" type="noConversion"/>
  </si>
  <si>
    <t>Update TND_PROJECT_ITEM set ITEM_ID='',ITEM_DESC='C型鋼邊框，防振材需經過TAF隔音性能',ITEM_UNIT='',ITEM_QUANTITY =null,ITEM_UNIT_PRICE =null,ITEM_REMARK ='',TYPE_CODE_1 ='29',TYPE_CODE_2 ='29',SUB_TYPE_CODE ='',SYSTEM_MAIN='噪音防治工程',SYSTEM_SUB='噪音防治工程',MODIFY_USER_ID ='kao',MODIFY_DATE =getdate(),EXCEL_ROW_ID =1150 WHERE PROJECT_ITEM_ID ='P00151-1150'</t>
    <phoneticPr fontId="8" type="noConversion"/>
  </si>
  <si>
    <t>P00151-1151</t>
    <phoneticPr fontId="8" type="noConversion"/>
  </si>
  <si>
    <t>Update TND_PROJECT_ITEM set ITEM_ID='',ITEM_DESC='測試，須提供載重計算。',ITEM_UNIT='',ITEM_QUANTITY =null,ITEM_UNIT_PRICE =null,ITEM_REMARK ='',TYPE_CODE_1 ='29',TYPE_CODE_2 ='29',SUB_TYPE_CODE ='',SYSTEM_MAIN='噪音防治工程',SYSTEM_SUB='噪音防治工程',MODIFY_USER_ID ='kao',MODIFY_DATE =getdate(),EXCEL_ROW_ID =1151 WHERE PROJECT_ITEM_ID ='P00151-1151'</t>
    <phoneticPr fontId="8" type="noConversion"/>
  </si>
  <si>
    <t>P00151-1152</t>
    <phoneticPr fontId="8" type="noConversion"/>
  </si>
  <si>
    <t>Update TND_PROJECT_ITEM set ITEM_ID='b',ITEM_DESC='RC 3000psi 含鋼筋',ITEM_UNIT='式',ITEM_QUANTITY =1,ITEM_UNIT_PRICE =null,ITEM_REMARK ='',TYPE_CODE_1 ='29',TYPE_CODE_2 ='29',SUB_TYPE_CODE ='',SYSTEM_MAIN='噪音防治工程',SYSTEM_SUB='噪音防治工程',MODIFY_USER_ID ='kao',MODIFY_DATE =getdate(),EXCEL_ROW_ID =1152 WHERE PROJECT_ITEM_ID ='P00151-1152'</t>
    <phoneticPr fontId="8" type="noConversion"/>
  </si>
  <si>
    <t>空調設備防震浪型浮動基礎台(MP5)</t>
    <phoneticPr fontId="8" type="noConversion"/>
  </si>
  <si>
    <t>P00151-1153</t>
    <phoneticPr fontId="8" type="noConversion"/>
  </si>
  <si>
    <t>Update TND_PROJECT_ITEM set ITEM_ID='4',ITEM_DESC='空調設備防震浪型浮動基礎台(MP5)',ITEM_UNIT='',ITEM_QUANTITY =null,ITEM_UNIT_PRICE =null,ITEM_REMARK ='',TYPE_CODE_1 ='29',TYPE_CODE_2 ='29',SUB_TYPE_CODE ='',SYSTEM_MAIN='噪音防治工程',SYSTEM_SUB='噪音防治工程',MODIFY_USER_ID ='kao',MODIFY_DATE =getdate(),EXCEL_ROW_ID =1153 WHERE PROJECT_ITEM_ID ='P00151-1153'</t>
    <phoneticPr fontId="8" type="noConversion"/>
  </si>
  <si>
    <t>P00151-1154</t>
    <phoneticPr fontId="8" type="noConversion"/>
  </si>
  <si>
    <t>Update TND_PROJECT_ITEM set ITEM_ID='a',ITEM_DESC='含17mm浪型防震毯、週邊板、防水膜及',ITEM_UNIT='座',ITEM_QUANTITY =1,ITEM_UNIT_PRICE =null,ITEM_REMARK ='',TYPE_CODE_1 ='29',TYPE_CODE_2 ='29',SUB_TYPE_CODE ='',SYSTEM_MAIN='噪音防治工程',SYSTEM_SUB='噪音防治工程',MODIFY_USER_ID ='kao',MODIFY_DATE =getdate(),EXCEL_ROW_ID =1154 WHERE PROJECT_ITEM_ID ='P00151-1154'</t>
    <phoneticPr fontId="8" type="noConversion"/>
  </si>
  <si>
    <t>P00151-1155</t>
    <phoneticPr fontId="8" type="noConversion"/>
  </si>
  <si>
    <t>Update TND_PROJECT_ITEM set ITEM_ID='',ITEM_DESC='C型鋼邊框，防振材需經過TAF隔音性能',ITEM_UNIT='',ITEM_QUANTITY =null,ITEM_UNIT_PRICE =null,ITEM_REMARK ='',TYPE_CODE_1 ='29',TYPE_CODE_2 ='29',SUB_TYPE_CODE ='',SYSTEM_MAIN='噪音防治工程',SYSTEM_SUB='噪音防治工程',MODIFY_USER_ID ='kao',MODIFY_DATE =getdate(),EXCEL_ROW_ID =1155 WHERE PROJECT_ITEM_ID ='P00151-1155'</t>
    <phoneticPr fontId="8" type="noConversion"/>
  </si>
  <si>
    <t>P00151-1156</t>
    <phoneticPr fontId="8" type="noConversion"/>
  </si>
  <si>
    <t>Update TND_PROJECT_ITEM set ITEM_ID='',ITEM_DESC='測試，須提供載重計算。',ITEM_UNIT='',ITEM_QUANTITY =null,ITEM_UNIT_PRICE =null,ITEM_REMARK ='',TYPE_CODE_1 ='29',TYPE_CODE_2 ='29',SUB_TYPE_CODE ='',SYSTEM_MAIN='噪音防治工程',SYSTEM_SUB='噪音防治工程',MODIFY_USER_ID ='kao',MODIFY_DATE =getdate(),EXCEL_ROW_ID =1156 WHERE PROJECT_ITEM_ID ='P00151-1156'</t>
    <phoneticPr fontId="8" type="noConversion"/>
  </si>
  <si>
    <t>P00151-1157</t>
    <phoneticPr fontId="8" type="noConversion"/>
  </si>
  <si>
    <t>Update TND_PROJECT_ITEM set ITEM_ID='b',ITEM_DESC='RC 3000psi 含鋼筋',ITEM_UNIT='式',ITEM_QUANTITY =1,ITEM_UNIT_PRICE =null,ITEM_REMARK ='',TYPE_CODE_1 ='29',TYPE_CODE_2 ='29',SUB_TYPE_CODE ='',SYSTEM_MAIN='噪音防治工程',SYSTEM_SUB='噪音防治工程',MODIFY_USER_ID ='kao',MODIFY_DATE =getdate(),EXCEL_ROW_ID =1157 WHERE PROJECT_ITEM_ID ='P00151-1157'</t>
    <phoneticPr fontId="8" type="noConversion"/>
  </si>
  <si>
    <t>空調設備防震浪型浮動基礎台</t>
    <phoneticPr fontId="8" type="noConversion"/>
  </si>
  <si>
    <t>P00151-1158</t>
    <phoneticPr fontId="8" type="noConversion"/>
  </si>
  <si>
    <t>Update TND_PROJECT_ITEM set ITEM_ID='5',ITEM_DESC='空調設備防震浪型浮動基礎台',ITEM_UNIT='',ITEM_QUANTITY =null,ITEM_UNIT_PRICE =null,ITEM_REMARK ='',TYPE_CODE_1 ='29',TYPE_CODE_2 ='29',SUB_TYPE_CODE ='',SYSTEM_MAIN='噪音防治工程',SYSTEM_SUB='噪音防治工程',MODIFY_USER_ID ='kao',MODIFY_DATE =getdate(),EXCEL_ROW_ID =1158 WHERE PROJECT_ITEM_ID ='P00151-1158'</t>
    <phoneticPr fontId="8" type="noConversion"/>
  </si>
  <si>
    <t>P00151-1159</t>
    <phoneticPr fontId="8" type="noConversion"/>
  </si>
  <si>
    <t>Update TND_PROJECT_ITEM set ITEM_ID='a',ITEM_DESC='含17mm浪型防震毯、週邊板、防水膜及',ITEM_UNIT='座',ITEM_QUANTITY =1,ITEM_UNIT_PRICE =null,ITEM_REMARK ='',TYPE_CODE_1 ='29',TYPE_CODE_2 ='29',SUB_TYPE_CODE ='',SYSTEM_MAIN='噪音防治工程',SYSTEM_SUB='噪音防治工程',MODIFY_USER_ID ='kao',MODIFY_DATE =getdate(),EXCEL_ROW_ID =1159 WHERE PROJECT_ITEM_ID ='P00151-1159'</t>
    <phoneticPr fontId="8" type="noConversion"/>
  </si>
  <si>
    <t>C型鋼邊框，防振材需經過TAF隔音性能</t>
    <phoneticPr fontId="8" type="noConversion"/>
  </si>
  <si>
    <t>P00151-1160</t>
    <phoneticPr fontId="8" type="noConversion"/>
  </si>
  <si>
    <t>Update TND_PROJECT_ITEM set ITEM_ID='',ITEM_DESC='C型鋼邊框，防振材需經過TAF隔音性能',ITEM_UNIT='',ITEM_QUANTITY =null,ITEM_UNIT_PRICE =null,ITEM_REMARK ='',TYPE_CODE_1 ='29',TYPE_CODE_2 ='29',SUB_TYPE_CODE ='',SYSTEM_MAIN='噪音防治工程',SYSTEM_SUB='噪音防治工程',MODIFY_USER_ID ='kao',MODIFY_DATE =getdate(),EXCEL_ROW_ID =1160 WHERE PROJECT_ITEM_ID ='P00151-1160'</t>
    <phoneticPr fontId="8" type="noConversion"/>
  </si>
  <si>
    <t>P00151-1161</t>
    <phoneticPr fontId="8" type="noConversion"/>
  </si>
  <si>
    <t>Update TND_PROJECT_ITEM set ITEM_ID='',ITEM_DESC='測試，須提供載重計算。',ITEM_UNIT='',ITEM_QUANTITY =null,ITEM_UNIT_PRICE =null,ITEM_REMARK ='',TYPE_CODE_1 ='29',TYPE_CODE_2 ='29',SUB_TYPE_CODE ='',SYSTEM_MAIN='噪音防治工程',SYSTEM_SUB='噪音防治工程',MODIFY_USER_ID ='kao',MODIFY_DATE =getdate(),EXCEL_ROW_ID =1161 WHERE PROJECT_ITEM_ID ='P00151-1161'</t>
    <phoneticPr fontId="8" type="noConversion"/>
  </si>
  <si>
    <t>P00151-1162</t>
    <phoneticPr fontId="8" type="noConversion"/>
  </si>
  <si>
    <t>Update TND_PROJECT_ITEM set ITEM_ID='b',ITEM_DESC='RC 3000psi 含鋼筋',ITEM_UNIT='式',ITEM_QUANTITY =1,ITEM_UNIT_PRICE =null,ITEM_REMARK ='',TYPE_CODE_1 ='29',TYPE_CODE_2 ='29',SUB_TYPE_CODE ='',SYSTEM_MAIN='噪音防治工程',SYSTEM_SUB='噪音防治工程',MODIFY_USER_ID ='kao',MODIFY_DATE =getdate(),EXCEL_ROW_ID =1162 WHERE PROJECT_ITEM_ID ='P00151-1162'</t>
    <phoneticPr fontId="8" type="noConversion"/>
  </si>
  <si>
    <t>複層式木絲吸音牆面(含骨架)</t>
    <phoneticPr fontId="8" type="noConversion"/>
  </si>
  <si>
    <t>P00151-1163</t>
    <phoneticPr fontId="8" type="noConversion"/>
  </si>
  <si>
    <t>Update TND_PROJECT_ITEM set ITEM_ID='6',ITEM_DESC='複層式木絲吸音牆面(含骨架)',ITEM_UNIT='M2',ITEM_QUANTITY =320,ITEM_UNIT_PRICE =null,ITEM_REMARK ='',TYPE_CODE_1 ='29',TYPE_CODE_2 ='29',SUB_TYPE_CODE ='',SYSTEM_MAIN='噪音防治工程',SYSTEM_SUB='噪音防治工程',MODIFY_USER_ID ='kao',MODIFY_DATE =getdate(),EXCEL_ROW_ID =1163 WHERE PROJECT_ITEM_ID ='P00151-1163'</t>
    <phoneticPr fontId="8" type="noConversion"/>
  </si>
  <si>
    <t>P00151-1164</t>
    <phoneticPr fontId="8" type="noConversion"/>
  </si>
  <si>
    <t>Update TND_PROJECT_ITEM set ITEM_ID='7',ITEM_DESC='複層式木絲吸天花',ITEM_UNIT='M2',ITEM_QUANTITY =150,ITEM_UNIT_PRICE =null,ITEM_REMARK ='',TYPE_CODE_1 ='29',TYPE_CODE_2 ='29',SUB_TYPE_CODE ='',SYSTEM_MAIN='噪音防治工程',SYSTEM_SUB='噪音防治工程',MODIFY_USER_ID ='kao',MODIFY_DATE =getdate(),EXCEL_ROW_ID =1164 WHERE PROJECT_ITEM_ID ='P00151-1164'</t>
    <phoneticPr fontId="8" type="noConversion"/>
  </si>
  <si>
    <t>安裝工資</t>
    <phoneticPr fontId="8" type="noConversion"/>
  </si>
  <si>
    <t>式</t>
    <phoneticPr fontId="8" type="noConversion"/>
  </si>
  <si>
    <t>P00151-1165</t>
    <phoneticPr fontId="8" type="noConversion"/>
  </si>
  <si>
    <t>Update TND_PROJECT_ITEM set ITEM_ID='8',ITEM_DESC='安裝工資',ITEM_UNIT='式',ITEM_QUANTITY =1,ITEM_UNIT_PRICE =null,ITEM_REMARK ='',TYPE_CODE_1 ='29',TYPE_CODE_2 ='29',SUB_TYPE_CODE ='',SYSTEM_MAIN='噪音防治工程',SYSTEM_SUB='噪音防治工程',MODIFY_USER_ID ='kao',MODIFY_DATE =getdate(),EXCEL_ROW_ID =1165 WHERE PROJECT_ITEM_ID ='P00151-1165'</t>
    <phoneticPr fontId="8" type="noConversion"/>
  </si>
  <si>
    <t>P00151-1166</t>
    <phoneticPr fontId="8" type="noConversion"/>
  </si>
  <si>
    <t>Update TND_PROJECT_ITEM set ITEM_ID='',ITEM_DESC='合計',ITEM_UNIT='',ITEM_QUANTITY =null,ITEM_UNIT_PRICE =null,ITEM_REMARK ='',TYPE_CODE_1 ='',TYPE_CODE_2 ='',SUB_TYPE_CODE ='',SYSTEM_MAIN='',SYSTEM_SUB='',MODIFY_USER_ID ='kao',MODIFY_DATE =getdate(),EXCEL_ROW_ID =1166 WHERE PROJECT_ITEM_ID ='P00151-1166'</t>
    <phoneticPr fontId="8" type="noConversion"/>
  </si>
  <si>
    <t>P00151-1167</t>
    <phoneticPr fontId="8" type="noConversion"/>
  </si>
  <si>
    <t>Update TND_PROJECT_ITEM set ITEM_ID='',ITEM_DESC='',ITEM_UNIT='',ITEM_QUANTITY =null,ITEM_UNIT_PRICE =null,ITEM_REMARK ='',TYPE_CODE_1 ='',TYPE_CODE_2 ='',SUB_TYPE_CODE ='',SYSTEM_MAIN='',SYSTEM_SUB='',MODIFY_USER_ID ='kao',MODIFY_DATE =getdate(),EXCEL_ROW_ID =1167 WHERE PROJECT_ITEM_ID ='P00151-1167'</t>
    <phoneticPr fontId="8" type="noConversion"/>
  </si>
  <si>
    <t>P00151-1168</t>
    <phoneticPr fontId="8" type="noConversion"/>
  </si>
  <si>
    <t>Update TND_PROJECT_ITEM set ITEM_ID='',ITEM_DESC='',ITEM_UNIT='',ITEM_QUANTITY =null,ITEM_UNIT_PRICE =null,ITEM_REMARK ='',TYPE_CODE_1 ='',TYPE_CODE_2 ='',SUB_TYPE_CODE ='',SYSTEM_MAIN='',SYSTEM_SUB='',MODIFY_USER_ID ='kao',MODIFY_DATE =getdate(),EXCEL_ROW_ID =1168 WHERE PROJECT_ITEM_ID ='P00151-1168'</t>
    <phoneticPr fontId="8" type="noConversion"/>
  </si>
  <si>
    <t>P00151-1169</t>
    <phoneticPr fontId="8" type="noConversion"/>
  </si>
  <si>
    <t>Update TND_PROJECT_ITEM set ITEM_ID='',ITEM_DESC='',ITEM_UNIT='',ITEM_QUANTITY =null,ITEM_UNIT_PRICE =null,ITEM_REMARK ='',TYPE_CODE_1 ='',TYPE_CODE_2 ='',SUB_TYPE_CODE ='',SYSTEM_MAIN='',SYSTEM_SUB='',MODIFY_USER_ID ='kao',MODIFY_DATE =getdate(),EXCEL_ROW_ID =1169 WHERE PROJECT_ITEM_ID ='P00151-1169'</t>
    <phoneticPr fontId="8" type="noConversion"/>
  </si>
  <si>
    <t>P00151-1170</t>
    <phoneticPr fontId="8" type="noConversion"/>
  </si>
  <si>
    <t>Update TND_PROJECT_ITEM set ITEM_ID='',ITEM_DESC='',ITEM_UNIT='',ITEM_QUANTITY =null,ITEM_UNIT_PRICE =null,ITEM_REMARK ='',TYPE_CODE_1 ='',TYPE_CODE_2 ='',SUB_TYPE_CODE ='',SYSTEM_MAIN='',SYSTEM_SUB='',MODIFY_USER_ID ='kao',MODIFY_DATE =getdate(),EXCEL_ROW_ID =1170 WHERE PROJECT_ITEM_ID ='P00151-1170'</t>
    <phoneticPr fontId="8" type="noConversion"/>
  </si>
  <si>
    <t>P00151-1171</t>
    <phoneticPr fontId="8" type="noConversion"/>
  </si>
  <si>
    <t>Update TND_PROJECT_ITEM set ITEM_ID='',ITEM_DESC='',ITEM_UNIT='',ITEM_QUANTITY =null,ITEM_UNIT_PRICE =null,ITEM_REMARK ='',TYPE_CODE_1 ='',TYPE_CODE_2 ='',SUB_TYPE_CODE ='',SYSTEM_MAIN='',SYSTEM_SUB='',MODIFY_USER_ID ='kao',MODIFY_DATE =getdate(),EXCEL_ROW_ID =1171 WHERE PROJECT_ITEM_ID ='P00151-1171'</t>
    <phoneticPr fontId="8" type="noConversion"/>
  </si>
  <si>
    <t>P00151-1172</t>
    <phoneticPr fontId="8" type="noConversion"/>
  </si>
  <si>
    <t>Update TND_PROJECT_ITEM set ITEM_ID='',ITEM_DESC='',ITEM_UNIT='',ITEM_QUANTITY =null,ITEM_UNIT_PRICE =null,ITEM_REMARK ='',TYPE_CODE_1 ='',TYPE_CODE_2 ='',SUB_TYPE_CODE ='',SYSTEM_MAIN='',SYSTEM_SUB='',MODIFY_USER_ID ='kao',MODIFY_DATE =getdate(),EXCEL_ROW_ID =1172 WHERE PROJECT_ITEM_ID ='P00151-1172'</t>
    <phoneticPr fontId="8" type="noConversion"/>
  </si>
  <si>
    <t>伍</t>
    <phoneticPr fontId="8" type="noConversion"/>
  </si>
  <si>
    <t>弱電設備及管路工程</t>
    <phoneticPr fontId="8" type="noConversion"/>
  </si>
  <si>
    <t>P00151-1173</t>
    <phoneticPr fontId="8" type="noConversion"/>
  </si>
  <si>
    <t>Update TND_PROJECT_ITEM set ITEM_ID='伍',ITEM_DESC='弱電設備及管路工程',ITEM_UNIT='',ITEM_QUANTITY =null,ITEM_UNIT_PRICE =null,ITEM_REMARK ='',TYPE_CODE_1 ='36',TYPE_CODE_2 ='36',SUB_TYPE_CODE ='',SYSTEM_MAIN='弱電設備及管路工程',SYSTEM_SUB='',MODIFY_USER_ID ='kao',MODIFY_DATE =getdate(),EXCEL_ROW_ID =1173 WHERE PROJECT_ITEM_ID ='P00151-1173'</t>
    <phoneticPr fontId="8" type="noConversion"/>
  </si>
  <si>
    <t>一</t>
  </si>
  <si>
    <t>電話系統設備工程</t>
    <phoneticPr fontId="8" type="noConversion"/>
  </si>
  <si>
    <t>電話系統設備工程</t>
  </si>
  <si>
    <t>P00151-1174</t>
    <phoneticPr fontId="8" type="noConversion"/>
  </si>
  <si>
    <t>Update TND_PROJECT_ITEM set ITEM_ID='一',ITEM_DESC='電話系統設備工程',ITEM_UNIT='',ITEM_QUANTITY =null,ITEM_UNIT_PRICE =null,ITEM_REMARK ='',TYPE_CODE_1 ='36',TYPE_CODE_2 ='36',SUB_TYPE_CODE ='',SYSTEM_MAIN='弱電設備及管路工程',SYSTEM_SUB='電話系統設備工程',MODIFY_USER_ID ='kao',MODIFY_DATE =getdate(),EXCEL_ROW_ID =1174 WHERE PROJECT_ITEM_ID ='P00151-1174'</t>
    <phoneticPr fontId="8" type="noConversion"/>
  </si>
  <si>
    <t>總配線架MDF-8(2400單側)</t>
    <phoneticPr fontId="8" type="noConversion"/>
  </si>
  <si>
    <t>專業廠</t>
    <phoneticPr fontId="8" type="noConversion"/>
  </si>
  <si>
    <t>P00151-1175</t>
    <phoneticPr fontId="8" type="noConversion"/>
  </si>
  <si>
    <t>Update TND_PROJECT_ITEM set ITEM_ID='1',ITEM_DESC='總配線架MDF-8(2400單側)',ITEM_UNIT='組',ITEM_QUANTITY =1,ITEM_UNIT_PRICE =null,ITEM_REMARK ='專業廠',TYPE_CODE_1 ='36',TYPE_CODE_2 ='36',SUB_TYPE_CODE ='',SYSTEM_MAIN='弱電設備及管路工程',SYSTEM_SUB='電話系統設備工程',MODIFY_USER_ID ='kao',MODIFY_DATE =getdate(),EXCEL_ROW_ID =1175 WHERE PROJECT_ITEM_ID ='P00151-1175'</t>
    <phoneticPr fontId="8" type="noConversion"/>
  </si>
  <si>
    <t>拖線箱(60x70x10)cm</t>
    <phoneticPr fontId="8" type="noConversion"/>
  </si>
  <si>
    <t>符合電信法規</t>
    <phoneticPr fontId="1" type="noConversion"/>
  </si>
  <si>
    <t>弱電設備及管路工程</t>
    <phoneticPr fontId="8" type="noConversion"/>
  </si>
  <si>
    <t>P00151-1176</t>
    <phoneticPr fontId="8" type="noConversion"/>
  </si>
  <si>
    <t>Update TND_PROJECT_ITEM set ITEM_ID='2',ITEM_DESC='拖線箱(60x70x10)cm',ITEM_UNIT='只',ITEM_QUANTITY =1,ITEM_UNIT_PRICE =null,ITEM_REMARK ='符合電信法規',TYPE_CODE_1 ='15',TYPE_CODE_2 ='15',SUB_TYPE_CODE ='',SYSTEM_MAIN='弱電設備及管路工程',SYSTEM_SUB='電話系統設備工程',MODIFY_USER_ID ='kao',MODIFY_DATE =getdate(),EXCEL_ROW_ID =1176 WHERE PROJECT_ITEM_ID ='P00151-1176'</t>
    <phoneticPr fontId="8" type="noConversion"/>
  </si>
  <si>
    <t>光終端配線架</t>
    <phoneticPr fontId="15" type="noConversion"/>
  </si>
  <si>
    <t>符合電信法規</t>
    <phoneticPr fontId="1" type="noConversion"/>
  </si>
  <si>
    <t>P00151-1177</t>
    <phoneticPr fontId="8" type="noConversion"/>
  </si>
  <si>
    <t>Update TND_PROJECT_ITEM set ITEM_ID='3',ITEM_DESC='光終端配線架',ITEM_UNIT='組',ITEM_QUANTITY =1,ITEM_UNIT_PRICE =null,ITEM_REMARK ='符合電信法規',TYPE_CODE_1 ='36',TYPE_CODE_2 ='36',SUB_TYPE_CODE ='',SYSTEM_MAIN='弱電設備及管路工程',SYSTEM_SUB='電話系統設備工程',MODIFY_USER_ID ='kao',MODIFY_DATE =getdate(),EXCEL_ROW_ID =1177 WHERE PROJECT_ITEM_ID ='P00151-1177'</t>
    <phoneticPr fontId="8" type="noConversion"/>
  </si>
  <si>
    <t>電話主結線箱 A-06 (45*80*14)cm</t>
    <phoneticPr fontId="15" type="noConversion"/>
  </si>
  <si>
    <t>套</t>
  </si>
  <si>
    <t>符合電信法規</t>
    <phoneticPr fontId="1" type="noConversion"/>
  </si>
  <si>
    <t>P00151-1178</t>
    <phoneticPr fontId="8" type="noConversion"/>
  </si>
  <si>
    <t>Update TND_PROJECT_ITEM set ITEM_ID='4',ITEM_DESC='電話主結線箱 A-06 (45*80*14)cm',ITEM_UNIT='套',ITEM_QUANTITY =10,ITEM_UNIT_PRICE =null,ITEM_REMARK ='符合電信法規',TYPE_CODE_1 ='15',TYPE_CODE_2 ='15',SUB_TYPE_CODE ='',SYSTEM_MAIN='弱電設備及管路工程',SYSTEM_SUB='電話系統設備工程',MODIFY_USER_ID ='kao',MODIFY_DATE =getdate(),EXCEL_ROW_ID =1178 WHERE PROJECT_ITEM_ID ='P00151-1178'</t>
    <phoneticPr fontId="8" type="noConversion"/>
  </si>
  <si>
    <t>電話主結線箱 B-54 (56*45*10)cm</t>
    <phoneticPr fontId="15" type="noConversion"/>
  </si>
  <si>
    <t>P00151-1179</t>
    <phoneticPr fontId="8" type="noConversion"/>
  </si>
  <si>
    <t>Update TND_PROJECT_ITEM set ITEM_ID='5',ITEM_DESC='電話主結線箱 B-54 (56*45*10)cm',ITEM_UNIT='套',ITEM_QUANTITY =15,ITEM_UNIT_PRICE =null,ITEM_REMARK ='符合電信法規',TYPE_CODE_1 ='15',TYPE_CODE_2 ='15',SUB_TYPE_CODE ='',SYSTEM_MAIN='弱電設備及管路工程',SYSTEM_SUB='電話系統設備工程',MODIFY_USER_ID ='kao',MODIFY_DATE =getdate(),EXCEL_ROW_ID =1179 WHERE PROJECT_ITEM_ID ='P00151-1179'</t>
    <phoneticPr fontId="8" type="noConversion"/>
  </si>
  <si>
    <t>電話主結線箱 B-22 (30*40*10)cm</t>
    <phoneticPr fontId="15" type="noConversion"/>
  </si>
  <si>
    <t>P00151-1180</t>
    <phoneticPr fontId="8" type="noConversion"/>
  </si>
  <si>
    <t>Update TND_PROJECT_ITEM set ITEM_ID='6',ITEM_DESC='電話主結線箱 B-22 (30*40*10)cm',ITEM_UNIT='套',ITEM_QUANTITY =1,ITEM_UNIT_PRICE =null,ITEM_REMARK ='符合電信法規',TYPE_CODE_1 ='15',TYPE_CODE_2 ='15',SUB_TYPE_CODE ='',SYSTEM_MAIN='弱電設備及管路工程',SYSTEM_SUB='電話系統設備工程',MODIFY_USER_ID ='kao',MODIFY_DATE =getdate(),EXCEL_ROW_ID =1180 WHERE PROJECT_ITEM_ID ='P00151-1180'</t>
    <phoneticPr fontId="8" type="noConversion"/>
  </si>
  <si>
    <t>電話主結線箱 B-12 (30*35*10)cm</t>
    <phoneticPr fontId="15" type="noConversion"/>
  </si>
  <si>
    <t>符合電信法規</t>
    <phoneticPr fontId="1" type="noConversion"/>
  </si>
  <si>
    <t>P00151-1181</t>
    <phoneticPr fontId="8" type="noConversion"/>
  </si>
  <si>
    <t>Update TND_PROJECT_ITEM set ITEM_ID='7',ITEM_DESC='電話主結線箱 B-12 (30*35*10)cm',ITEM_UNIT='套',ITEM_QUANTITY =3,ITEM_UNIT_PRICE =null,ITEM_REMARK ='符合電信法規',TYPE_CODE_1 ='15',TYPE_CODE_2 ='15',SUB_TYPE_CODE ='',SYSTEM_MAIN='弱電設備及管路工程',SYSTEM_SUB='電話系統設備工程',MODIFY_USER_ID ='kao',MODIFY_DATE =getdate(),EXCEL_ROW_ID =1181 WHERE PROJECT_ITEM_ID ='P00151-1181'</t>
    <phoneticPr fontId="8" type="noConversion"/>
  </si>
  <si>
    <t>複合式端子板 60C</t>
    <phoneticPr fontId="15" type="noConversion"/>
  </si>
  <si>
    <t>嘉佑</t>
    <phoneticPr fontId="8" type="noConversion"/>
  </si>
  <si>
    <t>P00151-1182</t>
    <phoneticPr fontId="8" type="noConversion"/>
  </si>
  <si>
    <t>Update TND_PROJECT_ITEM set ITEM_ID='8',ITEM_DESC='複合式端子板 60C',ITEM_UNIT='組',ITEM_QUANTITY =10,ITEM_UNIT_PRICE =null,ITEM_REMARK ='嘉佑',TYPE_CODE_1 ='36',TYPE_CODE_2 ='36',SUB_TYPE_CODE ='',SYSTEM_MAIN='弱電設備及管路工程',SYSTEM_SUB='電話系統設備工程',MODIFY_USER_ID ='kao',MODIFY_DATE =getdate(),EXCEL_ROW_ID =1182 WHERE PROJECT_ITEM_ID ='P00151-1182'</t>
    <phoneticPr fontId="8" type="noConversion"/>
  </si>
  <si>
    <t>複合式端子板 50C</t>
    <phoneticPr fontId="15" type="noConversion"/>
  </si>
  <si>
    <t>嘉佑</t>
    <phoneticPr fontId="8" type="noConversion"/>
  </si>
  <si>
    <t>P00151-1183</t>
    <phoneticPr fontId="8" type="noConversion"/>
  </si>
  <si>
    <t>Update TND_PROJECT_ITEM set ITEM_ID='9',ITEM_DESC='複合式端子板 50C',ITEM_UNIT='組',ITEM_QUANTITY =11,ITEM_UNIT_PRICE =null,ITEM_REMARK ='嘉佑',TYPE_CODE_1 ='36',TYPE_CODE_2 ='36',SUB_TYPE_CODE ='',SYSTEM_MAIN='弱電設備及管路工程',SYSTEM_SUB='電話系統設備工程',MODIFY_USER_ID ='kao',MODIFY_DATE =getdate(),EXCEL_ROW_ID =1183 WHERE PROJECT_ITEM_ID ='P00151-1183'</t>
    <phoneticPr fontId="8" type="noConversion"/>
  </si>
  <si>
    <t>複合式端子板 40C</t>
    <phoneticPr fontId="15" type="noConversion"/>
  </si>
  <si>
    <t>嘉佑</t>
    <phoneticPr fontId="8" type="noConversion"/>
  </si>
  <si>
    <t>P00151-1184</t>
    <phoneticPr fontId="8" type="noConversion"/>
  </si>
  <si>
    <t>Update TND_PROJECT_ITEM set ITEM_ID='10',ITEM_DESC='複合式端子板 40C',ITEM_UNIT='組',ITEM_QUANTITY =4,ITEM_UNIT_PRICE =null,ITEM_REMARK ='嘉佑',TYPE_CODE_1 ='36',TYPE_CODE_2 ='36',SUB_TYPE_CODE ='',SYSTEM_MAIN='弱電設備及管路工程',SYSTEM_SUB='電話系統設備工程',MODIFY_USER_ID ='kao',MODIFY_DATE =getdate(),EXCEL_ROW_ID =1184 WHERE PROJECT_ITEM_ID ='P00151-1184'</t>
    <phoneticPr fontId="8" type="noConversion"/>
  </si>
  <si>
    <t>複合式端子板 20C</t>
    <phoneticPr fontId="15" type="noConversion"/>
  </si>
  <si>
    <t>P00151-1185</t>
    <phoneticPr fontId="8" type="noConversion"/>
  </si>
  <si>
    <t>Update TND_PROJECT_ITEM set ITEM_ID='11',ITEM_DESC='複合式端子板 20C',ITEM_UNIT='組',ITEM_QUANTITY =1,ITEM_UNIT_PRICE =null,ITEM_REMARK ='嘉佑',TYPE_CODE_1 ='36',TYPE_CODE_2 ='36',SUB_TYPE_CODE ='',SYSTEM_MAIN='弱電設備及管路工程',SYSTEM_SUB='電話系統設備工程',MODIFY_USER_ID ='kao',MODIFY_DATE =getdate(),EXCEL_ROW_ID =1185 WHERE PROJECT_ITEM_ID ='P00151-1185'</t>
    <phoneticPr fontId="8" type="noConversion"/>
  </si>
  <si>
    <t>複合式端子板 10C</t>
    <phoneticPr fontId="8" type="noConversion"/>
  </si>
  <si>
    <t>P00151-1186</t>
    <phoneticPr fontId="8" type="noConversion"/>
  </si>
  <si>
    <t>Update TND_PROJECT_ITEM set ITEM_ID='12',ITEM_DESC='複合式端子板 10C',ITEM_UNIT='組',ITEM_QUANTITY =3,ITEM_UNIT_PRICE =null,ITEM_REMARK ='嘉佑',TYPE_CODE_1 ='36',TYPE_CODE_2 ='36',SUB_TYPE_CODE ='',SYSTEM_MAIN='弱電設備及管路工程',SYSTEM_SUB='電話系統設備工程',MODIFY_USER_ID ='kao',MODIFY_DATE =getdate(),EXCEL_ROW_ID =1186 WHERE PROJECT_ITEM_ID ='P00151-1186'</t>
    <phoneticPr fontId="8" type="noConversion"/>
  </si>
  <si>
    <t>電話插座(附蓋板)</t>
  </si>
  <si>
    <t>廣大,先進,太平洋或同等品</t>
  </si>
  <si>
    <t>弱電設備及管路工程</t>
    <phoneticPr fontId="8" type="noConversion"/>
  </si>
  <si>
    <t>P00151-1187</t>
    <phoneticPr fontId="8" type="noConversion"/>
  </si>
  <si>
    <t>Update TND_PROJECT_ITEM set ITEM_ID='13',ITEM_DESC='電話插座(附蓋板)',ITEM_UNIT='只',ITEM_QUANTITY =7,ITEM_UNIT_PRICE =null,ITEM_REMARK ='廣大,先進,太平洋或同等品',TYPE_CODE_1 ='36',TYPE_CODE_2 ='36',SUB_TYPE_CODE ='',SYSTEM_MAIN='弱電設備及管路工程',SYSTEM_SUB='電話系統設備工程',MODIFY_USER_ID ='kao',MODIFY_DATE =getdate(),EXCEL_ROW_ID =1187 WHERE PROJECT_ITEM_ID ='P00151-1187'</t>
    <phoneticPr fontId="8" type="noConversion"/>
  </si>
  <si>
    <t>單連出線匣</t>
  </si>
  <si>
    <t>P00151-1188</t>
    <phoneticPr fontId="8" type="noConversion"/>
  </si>
  <si>
    <t>Update TND_PROJECT_ITEM set ITEM_ID='14',ITEM_DESC='單連出線匣',ITEM_UNIT='只',ITEM_QUANTITY =7,ITEM_UNIT_PRICE =null,ITEM_REMARK ='專業廠',TYPE_CODE_1 ='10',TYPE_CODE_2 ='10',SUB_TYPE_CODE ='1',SYSTEM_MAIN='弱電設備及管路工程',SYSTEM_SUB='電話系統設備工程',MODIFY_USER_ID ='kao',MODIFY_DATE =getdate(),EXCEL_ROW_ID =1188 WHERE PROJECT_ITEM_ID ='P00151-1188'</t>
    <phoneticPr fontId="8" type="noConversion"/>
  </si>
  <si>
    <t>PVC  管      3/4" *  1.8㎜</t>
  </si>
  <si>
    <t>P00151-1189</t>
    <phoneticPr fontId="8" type="noConversion"/>
  </si>
  <si>
    <t>Update TND_PROJECT_ITEM set ITEM_ID='15',ITEM_DESC='PVC  管      3/4" *  1.8㎜',ITEM_UNIT='米',ITEM_QUANTITY =750,ITEM_UNIT_PRICE =null,ITEM_REMARK ='南亞,大洋,華夏或同等品',TYPE_CODE_1 ='12',TYPE_CODE_2 ='12',SUB_TYPE_CODE ='',SYSTEM_MAIN='弱電設備及管路工程',SYSTEM_SUB='電話系統設備工程',MODIFY_USER_ID ='kao',MODIFY_DATE =getdate(),EXCEL_ROW_ID =1189 WHERE PROJECT_ITEM_ID ='P00151-1189'</t>
    <phoneticPr fontId="8" type="noConversion"/>
  </si>
  <si>
    <t>PVC  管        1" *  2.7㎜</t>
    <phoneticPr fontId="8" type="noConversion"/>
  </si>
  <si>
    <t>P00151-1190</t>
    <phoneticPr fontId="8" type="noConversion"/>
  </si>
  <si>
    <t>Update TND_PROJECT_ITEM set ITEM_ID='16',ITEM_DESC='PVC  管        1" *  2.7㎜',ITEM_UNIT='米',ITEM_QUANTITY =350,ITEM_UNIT_PRICE =null,ITEM_REMARK ='南亞,大洋,華夏或同等品',TYPE_CODE_1 ='12',TYPE_CODE_2 ='12',SUB_TYPE_CODE ='',SYSTEM_MAIN='弱電設備及管路工程',SYSTEM_SUB='電話系統設備工程',MODIFY_USER_ID ='kao',MODIFY_DATE =getdate(),EXCEL_ROW_ID =1190 WHERE PROJECT_ITEM_ID ='P00151-1190'</t>
    <phoneticPr fontId="8" type="noConversion"/>
  </si>
  <si>
    <t>PVC  管        3" *  5.1㎜</t>
    <phoneticPr fontId="8" type="noConversion"/>
  </si>
  <si>
    <t>P00151-1191</t>
    <phoneticPr fontId="8" type="noConversion"/>
  </si>
  <si>
    <t>Update TND_PROJECT_ITEM set ITEM_ID='17',ITEM_DESC='PVC  管        3" *  5.1㎜',ITEM_UNIT='米',ITEM_QUANTITY =115,ITEM_UNIT_PRICE =null,ITEM_REMARK ='南亞,大洋,華夏或同等品',TYPE_CODE_1 ='12',TYPE_CODE_2 ='12',SUB_TYPE_CODE ='',SYSTEM_MAIN='弱電設備及管路工程',SYSTEM_SUB='電話系統設備工程',MODIFY_USER_ID ='kao',MODIFY_DATE =getdate(),EXCEL_ROW_ID =1191 WHERE PROJECT_ITEM_ID ='P00151-1191'</t>
    <phoneticPr fontId="8" type="noConversion"/>
  </si>
  <si>
    <t>0.5㎜-4P-PE-PVC</t>
  </si>
  <si>
    <t>P00151-1192</t>
    <phoneticPr fontId="8" type="noConversion"/>
  </si>
  <si>
    <t>Update TND_PROJECT_ITEM set ITEM_ID='18',ITEM_DESC='0.5㎜-4P-PE-PVC',ITEM_UNIT='米',ITEM_QUANTITY =135,ITEM_UNIT_PRICE =null,ITEM_REMARK ='太平洋,華新,華榮或同等品',TYPE_CODE_1 ='36',TYPE_CODE_2 ='36',SUB_TYPE_CODE ='',SYSTEM_MAIN='弱電設備及管路工程',SYSTEM_SUB='電話系統設備工程',MODIFY_USER_ID ='kao',MODIFY_DATE =getdate(),EXCEL_ROW_ID =1192 WHERE PROJECT_ITEM_ID ='P00151-1192'</t>
    <phoneticPr fontId="8" type="noConversion"/>
  </si>
  <si>
    <t>0.5㎜-10P-PE-PVC</t>
    <phoneticPr fontId="15" type="noConversion"/>
  </si>
  <si>
    <t>P00151-1193</t>
    <phoneticPr fontId="8" type="noConversion"/>
  </si>
  <si>
    <t>Update TND_PROJECT_ITEM set ITEM_ID='19',ITEM_DESC='0.5㎜-10P-PE-PVC',ITEM_UNIT='米',ITEM_QUANTITY =10,ITEM_UNIT_PRICE =null,ITEM_REMARK ='太平洋,華新,華榮或同等品',TYPE_CODE_1 ='36',TYPE_CODE_2 ='36',SUB_TYPE_CODE ='',SYSTEM_MAIN='弱電設備及管路工程',SYSTEM_SUB='電話系統設備工程',MODIFY_USER_ID ='kao',MODIFY_DATE =getdate(),EXCEL_ROW_ID =1193 WHERE PROJECT_ITEM_ID ='P00151-1193'</t>
    <phoneticPr fontId="8" type="noConversion"/>
  </si>
  <si>
    <t>0.5㎜-200P-PE-PVC</t>
    <phoneticPr fontId="15" type="noConversion"/>
  </si>
  <si>
    <t>P00151-1194</t>
    <phoneticPr fontId="8" type="noConversion"/>
  </si>
  <si>
    <t>Update TND_PROJECT_ITEM set ITEM_ID='20',ITEM_DESC='0.5㎜-200P-PE-PVC',ITEM_UNIT='米',ITEM_QUANTITY =95,ITEM_UNIT_PRICE =null,ITEM_REMARK ='太平洋,華新,華榮或同等品',TYPE_CODE_1 ='36',TYPE_CODE_2 ='36',SUB_TYPE_CODE ='',SYSTEM_MAIN='弱電設備及管路工程',SYSTEM_SUB='電話系統設備工程',MODIFY_USER_ID ='kao',MODIFY_DATE =getdate(),EXCEL_ROW_ID =1194 WHERE PROJECT_ITEM_ID ='P00151-1194'</t>
    <phoneticPr fontId="8" type="noConversion"/>
  </si>
  <si>
    <t>100P電話幹纜-聯絡纜</t>
    <phoneticPr fontId="8" type="noConversion"/>
  </si>
  <si>
    <t>M</t>
  </si>
  <si>
    <t>太平洋,華新麗華</t>
  </si>
  <si>
    <t>P00151-1195</t>
    <phoneticPr fontId="8" type="noConversion"/>
  </si>
  <si>
    <t>Update TND_PROJECT_ITEM set ITEM_ID='21',ITEM_DESC='100P電話幹纜-聯絡纜',ITEM_UNIT='M',ITEM_QUANTITY =700,ITEM_UNIT_PRICE =null,ITEM_REMARK ='太平洋,華新麗華',TYPE_CODE_1 ='36',TYPE_CODE_2 ='36',SUB_TYPE_CODE ='',SYSTEM_MAIN='弱電設備及管路工程',SYSTEM_SUB='電話系統設備工程',MODIFY_USER_ID ='kao',MODIFY_DATE =getdate(),EXCEL_ROW_ID =1195 WHERE PROJECT_ITEM_ID ='P00151-1195'</t>
    <phoneticPr fontId="8" type="noConversion"/>
  </si>
  <si>
    <t>50P電話幹纜</t>
  </si>
  <si>
    <t>弱電設備及管路工程</t>
    <phoneticPr fontId="8" type="noConversion"/>
  </si>
  <si>
    <t>P00151-1196</t>
    <phoneticPr fontId="8" type="noConversion"/>
  </si>
  <si>
    <t>Update TND_PROJECT_ITEM set ITEM_ID='22',ITEM_DESC='50P電話幹纜',ITEM_UNIT='M',ITEM_QUANTITY =1800,ITEM_UNIT_PRICE =null,ITEM_REMARK ='太平洋,華新麗華',TYPE_CODE_1 ='36',TYPE_CODE_2 ='36',SUB_TYPE_CODE ='',SYSTEM_MAIN='弱電設備及管路工程',SYSTEM_SUB='電話系統設備工程',MODIFY_USER_ID ='kao',MODIFY_DATE =getdate(),EXCEL_ROW_ID =1196 WHERE PROJECT_ITEM_ID ='P00151-1196'</t>
    <phoneticPr fontId="8" type="noConversion"/>
  </si>
  <si>
    <r>
      <rPr>
        <sz val="12"/>
        <color indexed="8"/>
        <rFont val="新細明體"/>
        <family val="1"/>
        <charset val="136"/>
      </rPr>
      <t>20P電話線路</t>
    </r>
    <phoneticPr fontId="8" type="noConversion"/>
  </si>
  <si>
    <t>P00151-1197</t>
    <phoneticPr fontId="8" type="noConversion"/>
  </si>
  <si>
    <t>Update TND_PROJECT_ITEM set ITEM_ID='23',ITEM_DESC='20P電話線路',ITEM_UNIT='M',ITEM_QUANTITY =1800,ITEM_UNIT_PRICE =null,ITEM_REMARK ='太平洋,華新麗華',TYPE_CODE_1 ='36',TYPE_CODE_2 ='36',SUB_TYPE_CODE ='',SYSTEM_MAIN='弱電設備及管路工程',SYSTEM_SUB='電話系統設備工程',MODIFY_USER_ID ='kao',MODIFY_DATE =getdate(),EXCEL_ROW_ID =1197 WHERE PROJECT_ITEM_ID ='P00151-1197'</t>
    <phoneticPr fontId="8" type="noConversion"/>
  </si>
  <si>
    <t>2P電話線路</t>
  </si>
  <si>
    <t>P00151-1198</t>
    <phoneticPr fontId="8" type="noConversion"/>
  </si>
  <si>
    <t>Update TND_PROJECT_ITEM set ITEM_ID='24',ITEM_DESC='2P電話線路',ITEM_UNIT='M',ITEM_QUANTITY =35160,ITEM_UNIT_PRICE =null,ITEM_REMARK ='太平洋,華新麗華',TYPE_CODE_1 ='36',TYPE_CODE_2 ='36',SUB_TYPE_CODE ='',SYSTEM_MAIN='弱電設備及管路工程',SYSTEM_SUB='電話系統設備工程',MODIFY_USER_ID ='kao',MODIFY_DATE =getdate(),EXCEL_ROW_ID =1198 WHERE PROJECT_ITEM_ID ='P00151-1198'</t>
    <phoneticPr fontId="8" type="noConversion"/>
  </si>
  <si>
    <t>50P 後支架</t>
  </si>
  <si>
    <t>P00151-1199</t>
    <phoneticPr fontId="8" type="noConversion"/>
  </si>
  <si>
    <t>Update TND_PROJECT_ITEM set ITEM_ID='25',ITEM_DESC='50P 後支架',ITEM_UNIT='組',ITEM_QUANTITY =24,ITEM_UNIT_PRICE =null,ITEM_REMARK ='嘉佑',TYPE_CODE_1 ='36',TYPE_CODE_2 ='36',SUB_TYPE_CODE ='',SYSTEM_MAIN='弱電設備及管路工程',SYSTEM_SUB='電話系統設備工程',MODIFY_USER_ID ='kao',MODIFY_DATE =getdate(),EXCEL_ROW_ID =1199 WHERE PROJECT_ITEM_ID ='P00151-1199'</t>
    <phoneticPr fontId="8" type="noConversion"/>
  </si>
  <si>
    <t>20P 後支架</t>
    <phoneticPr fontId="8" type="noConversion"/>
  </si>
  <si>
    <t>P00151-1200</t>
    <phoneticPr fontId="8" type="noConversion"/>
  </si>
  <si>
    <t>Update TND_PROJECT_ITEM set ITEM_ID='26',ITEM_DESC='20P 後支架',ITEM_UNIT='組',ITEM_QUANTITY =24,ITEM_UNIT_PRICE =null,ITEM_REMARK ='嘉佑',TYPE_CODE_1 ='36',TYPE_CODE_2 ='36',SUB_TYPE_CODE ='',SYSTEM_MAIN='弱電設備及管路工程',SYSTEM_SUB='電話系統設備工程',MODIFY_USER_ID ='kao',MODIFY_DATE =getdate(),EXCEL_ROW_ID =1200 WHERE PROJECT_ITEM_ID ='P00151-1200'</t>
    <phoneticPr fontId="8" type="noConversion"/>
  </si>
  <si>
    <t>單孔電話插座-房間床頭,辦公室</t>
    <phoneticPr fontId="15" type="noConversion"/>
  </si>
  <si>
    <t>國際</t>
  </si>
  <si>
    <t>弱電設備及管路工程</t>
    <phoneticPr fontId="8" type="noConversion"/>
  </si>
  <si>
    <t>P00151-1201</t>
    <phoneticPr fontId="8" type="noConversion"/>
  </si>
  <si>
    <t>Update TND_PROJECT_ITEM set ITEM_ID='27',ITEM_DESC='單孔電話插座-房間床頭,辦公室',ITEM_UNIT='只',ITEM_QUANTITY =593,ITEM_UNIT_PRICE =null,ITEM_REMARK ='國際',TYPE_CODE_1 ='36',TYPE_CODE_2 ='36',SUB_TYPE_CODE ='',SYSTEM_MAIN='弱電設備及管路工程',SYSTEM_SUB='電話系統設備工程',MODIFY_USER_ID ='kao',MODIFY_DATE =getdate(),EXCEL_ROW_ID =1201 WHERE PROJECT_ITEM_ID ='P00151-1201'</t>
    <phoneticPr fontId="8" type="noConversion"/>
  </si>
  <si>
    <t>壁掛式電話插座(房間床頭,公設)</t>
    <phoneticPr fontId="15" type="noConversion"/>
  </si>
  <si>
    <t>P00151-1202</t>
    <phoneticPr fontId="8" type="noConversion"/>
  </si>
  <si>
    <t>Update TND_PROJECT_ITEM set ITEM_ID='28',ITEM_DESC='壁掛式電話插座(房間床頭,公設)',ITEM_UNIT='只',ITEM_QUANTITY =570,ITEM_UNIT_PRICE =null,ITEM_REMARK ='國際',TYPE_CODE_1 ='36',TYPE_CODE_2 ='36',SUB_TYPE_CODE ='',SYSTEM_MAIN='弱電設備及管路工程',SYSTEM_SUB='電話系統設備工程',MODIFY_USER_ID ='kao',MODIFY_DATE =getdate(),EXCEL_ROW_ID =1202 WHERE PROJECT_ITEM_ID ='P00151-1202'</t>
    <phoneticPr fontId="8" type="noConversion"/>
  </si>
  <si>
    <t>三合一地板插座(含電力,電話,網路)</t>
    <phoneticPr fontId="15" type="noConversion"/>
  </si>
  <si>
    <t>P00151-1203</t>
    <phoneticPr fontId="8" type="noConversion"/>
  </si>
  <si>
    <t>Update TND_PROJECT_ITEM set ITEM_ID='29',ITEM_DESC='三合一地板插座(含電力,電話,網路)',ITEM_UNIT='只',ITEM_QUANTITY =23,ITEM_UNIT_PRICE =null,ITEM_REMARK ='國際',TYPE_CODE_1 ='36',TYPE_CODE_2 ='36',SUB_TYPE_CODE ='',SYSTEM_MAIN='弱電設備及管路工程',SYSTEM_SUB='電話系統設備工程',MODIFY_USER_ID ='kao',MODIFY_DATE =getdate(),EXCEL_ROW_ID =1203 WHERE PROJECT_ITEM_ID ='P00151-1203'</t>
    <phoneticPr fontId="8" type="noConversion"/>
  </si>
  <si>
    <t>MDF製作費用-現場端(跳結線)</t>
    <phoneticPr fontId="8" type="noConversion"/>
  </si>
  <si>
    <t>弱電設備及管路工程</t>
    <phoneticPr fontId="8" type="noConversion"/>
  </si>
  <si>
    <t>P00151-1204</t>
    <phoneticPr fontId="8" type="noConversion"/>
  </si>
  <si>
    <t>Update TND_PROJECT_ITEM set ITEM_ID='30',ITEM_DESC='MDF製作費用-現場端(跳結線)',ITEM_UNIT='式',ITEM_QUANTITY =1,ITEM_UNIT_PRICE =null,ITEM_REMARK ='',TYPE_CODE_1 ='36',TYPE_CODE_2 ='36',SUB_TYPE_CODE ='',SYSTEM_MAIN='弱電設備及管路工程',SYSTEM_SUB='電話系統設備工程',MODIFY_USER_ID ='kao',MODIFY_DATE =getdate(),EXCEL_ROW_ID =1204 WHERE PROJECT_ITEM_ID ='P00151-1204'</t>
    <phoneticPr fontId="8" type="noConversion"/>
  </si>
  <si>
    <t>設備安裝測試工資-不含安裝電話,及MDF跳線</t>
  </si>
  <si>
    <t>P00151-1205</t>
    <phoneticPr fontId="8" type="noConversion"/>
  </si>
  <si>
    <t>Update TND_PROJECT_ITEM set ITEM_ID='31',ITEM_DESC='設備安裝測試工資-不含安裝電話,及MDF跳線',ITEM_UNIT='式',ITEM_QUANTITY =1,ITEM_UNIT_PRICE =null,ITEM_REMARK ='',TYPE_CODE_1 ='36',TYPE_CODE_2 ='36',SUB_TYPE_CODE ='',SYSTEM_MAIN='弱電設備及管路工程',SYSTEM_SUB='電話系統設備工程',MODIFY_USER_ID ='kao',MODIFY_DATE =getdate(),EXCEL_ROW_ID =1205 WHERE PROJECT_ITEM_ID ='P00151-1205'</t>
    <phoneticPr fontId="8" type="noConversion"/>
  </si>
  <si>
    <t>14mm</t>
  </si>
  <si>
    <t>P00151-1206</t>
    <phoneticPr fontId="8" type="noConversion"/>
  </si>
  <si>
    <t>Update TND_PROJECT_ITEM set ITEM_ID='32',ITEM_DESC='14mm',ITEM_UNIT='米',ITEM_QUANTITY =180,ITEM_UNIT_PRICE =null,ITEM_REMARK ='太平洋,華新,華榮或同等品',TYPE_CODE_1 ='14',TYPE_CODE_2 ='14',SUB_TYPE_CODE ='',SYSTEM_MAIN='弱電設備及管路工程',SYSTEM_SUB='電話系統設備工程',MODIFY_USER_ID ='kao',MODIFY_DATE =getdate(),EXCEL_ROW_ID =1206 WHERE PROJECT_ITEM_ID ='P00151-1206'</t>
    <phoneticPr fontId="8" type="noConversion"/>
  </si>
  <si>
    <t>配線工資</t>
  </si>
  <si>
    <t>P00151-1207</t>
    <phoneticPr fontId="8" type="noConversion"/>
  </si>
  <si>
    <t>Update TND_PROJECT_ITEM set ITEM_ID='33',ITEM_DESC='配線工資',ITEM_UNIT='式',ITEM_QUANTITY =1,ITEM_UNIT_PRICE =null,ITEM_REMARK ='',TYPE_CODE_1 ='36',TYPE_CODE_2 ='36',SUB_TYPE_CODE ='',SYSTEM_MAIN='弱電設備及管路工程',SYSTEM_SUB='電話系統設備工程',MODIFY_USER_ID ='kao',MODIFY_DATE =getdate(),EXCEL_ROW_ID =1207 WHERE PROJECT_ITEM_ID ='P00151-1207'</t>
    <phoneticPr fontId="8" type="noConversion"/>
  </si>
  <si>
    <t>配線另料</t>
  </si>
  <si>
    <t>P00151-1208</t>
    <phoneticPr fontId="8" type="noConversion"/>
  </si>
  <si>
    <t>Update TND_PROJECT_ITEM set ITEM_ID='34',ITEM_DESC='配線另料',ITEM_UNIT='式',ITEM_QUANTITY =1,ITEM_UNIT_PRICE =null,ITEM_REMARK ='',TYPE_CODE_1 ='36',TYPE_CODE_2 ='36',SUB_TYPE_CODE ='',SYSTEM_MAIN='弱電設備及管路工程',SYSTEM_SUB='電話系統設備工程',MODIFY_USER_ID ='kao',MODIFY_DATE =getdate(),EXCEL_ROW_ID =1208 WHERE PROJECT_ITEM_ID ='P00151-1208'</t>
    <phoneticPr fontId="8" type="noConversion"/>
  </si>
  <si>
    <t>配管另料</t>
    <phoneticPr fontId="15" type="noConversion"/>
  </si>
  <si>
    <t>P00151-1209</t>
    <phoneticPr fontId="8" type="noConversion"/>
  </si>
  <si>
    <t>Update TND_PROJECT_ITEM set ITEM_ID='35',ITEM_DESC='配管另料',ITEM_UNIT='式',ITEM_QUANTITY =1,ITEM_UNIT_PRICE =null,ITEM_REMARK ='',TYPE_CODE_1 ='10',TYPE_CODE_2 ='10',SUB_TYPE_CODE ='1',SYSTEM_MAIN='弱電設備及管路工程',SYSTEM_SUB='電話系統設備工程',MODIFY_USER_ID ='kao',MODIFY_DATE =getdate(),EXCEL_ROW_ID =1209 WHERE PROJECT_ITEM_ID ='P00151-1209'</t>
    <phoneticPr fontId="8" type="noConversion"/>
  </si>
  <si>
    <t>P00151-1210</t>
    <phoneticPr fontId="8" type="noConversion"/>
  </si>
  <si>
    <t>Update TND_PROJECT_ITEM set ITEM_ID='36',ITEM_DESC='五金另料',ITEM_UNIT='式',ITEM_QUANTITY =1,ITEM_UNIT_PRICE =null,ITEM_REMARK ='',TYPE_CODE_1 ='36',TYPE_CODE_2 ='36',SUB_TYPE_CODE ='',SYSTEM_MAIN='弱電設備及管路工程',SYSTEM_SUB='電話系統設備工程',MODIFY_USER_ID ='kao',MODIFY_DATE =getdate(),EXCEL_ROW_ID =1210 WHERE PROJECT_ITEM_ID ='P00151-1210'</t>
    <phoneticPr fontId="8" type="noConversion"/>
  </si>
  <si>
    <t>接地工程(含接地銅棒,接地導線,總接地箱)</t>
    <phoneticPr fontId="15" type="noConversion"/>
  </si>
  <si>
    <t>P00151-1211</t>
    <phoneticPr fontId="8" type="noConversion"/>
  </si>
  <si>
    <t>Update TND_PROJECT_ITEM set ITEM_ID='37',ITEM_DESC='接地工程(含接地銅棒,接地導線,總接地箱)',ITEM_UNIT='式',ITEM_QUANTITY =1,ITEM_UNIT_PRICE =null,ITEM_REMARK ='',TYPE_CODE_1 ='10',TYPE_CODE_2 ='10',SUB_TYPE_CODE ='1',SYSTEM_MAIN='弱電設備及管路工程',SYSTEM_SUB='電話系統設備工程',MODIFY_USER_ID ='kao',MODIFY_DATE =getdate(),EXCEL_ROW_ID =1211 WHERE PROJECT_ITEM_ID ='P00151-1211'</t>
    <phoneticPr fontId="8" type="noConversion"/>
  </si>
  <si>
    <t>電信審查證費-跑件費用</t>
  </si>
  <si>
    <t>需合格之電信承攬商</t>
  </si>
  <si>
    <t>P00151-1212</t>
    <phoneticPr fontId="8" type="noConversion"/>
  </si>
  <si>
    <t>Update TND_PROJECT_ITEM set ITEM_ID='38',ITEM_DESC='電信審查證費-跑件費用',ITEM_UNIT='式',ITEM_QUANTITY =1,ITEM_UNIT_PRICE =null,ITEM_REMARK ='需合格之電信承攬商',TYPE_CODE_1 ='36',TYPE_CODE_2 ='36',SUB_TYPE_CODE ='',SYSTEM_MAIN='弱電設備及管路工程',SYSTEM_SUB='電話系統設備工程',MODIFY_USER_ID ='kao',MODIFY_DATE =getdate(),EXCEL_ROW_ID =1212 WHERE PROJECT_ITEM_ID ='P00151-1212'</t>
    <phoneticPr fontId="8" type="noConversion"/>
  </si>
  <si>
    <t>電信審查簽證費-技師檢驗簽證</t>
  </si>
  <si>
    <t>費用由業主負責</t>
  </si>
  <si>
    <t>P00151-1213</t>
    <phoneticPr fontId="8" type="noConversion"/>
  </si>
  <si>
    <t>Update TND_PROJECT_ITEM set ITEM_ID='39',ITEM_DESC='電信審查簽證費-技師檢驗簽證',ITEM_UNIT='式',ITEM_QUANTITY =1,ITEM_UNIT_PRICE =null,ITEM_REMARK ='費用由業主負責',TYPE_CODE_1 ='36',TYPE_CODE_2 ='36',SUB_TYPE_CODE ='',SYSTEM_MAIN='弱電設備及管路工程',SYSTEM_SUB='電話系統設備工程',MODIFY_USER_ID ='kao',MODIFY_DATE =getdate(),EXCEL_ROW_ID =1213 WHERE PROJECT_ITEM_ID ='P00151-1213'</t>
    <phoneticPr fontId="8" type="noConversion"/>
  </si>
  <si>
    <t>電信審查簽證費-NCC規費-以地坪計</t>
  </si>
  <si>
    <t>P00151-1214</t>
    <phoneticPr fontId="8" type="noConversion"/>
  </si>
  <si>
    <t>Update TND_PROJECT_ITEM set ITEM_ID='40',ITEM_DESC='電信審查簽證費-NCC規費-以地坪計',ITEM_UNIT='式',ITEM_QUANTITY =1,ITEM_UNIT_PRICE =null,ITEM_REMARK ='費用由業主負責',TYPE_CODE_1 ='36',TYPE_CODE_2 ='36',SUB_TYPE_CODE ='',SYSTEM_MAIN='弱電設備及管路工程',SYSTEM_SUB='電話系統設備工程',MODIFY_USER_ID ='kao',MODIFY_DATE =getdate(),EXCEL_ROW_ID =1214 WHERE PROJECT_ITEM_ID ='P00151-1214'</t>
    <phoneticPr fontId="8" type="noConversion"/>
  </si>
  <si>
    <t>運雜費</t>
  </si>
  <si>
    <t>P00151-1215</t>
    <phoneticPr fontId="8" type="noConversion"/>
  </si>
  <si>
    <t>Update TND_PROJECT_ITEM set ITEM_ID='41',ITEM_DESC='運雜費',ITEM_UNIT='式',ITEM_QUANTITY =1,ITEM_UNIT_PRICE =null,ITEM_REMARK ='',TYPE_CODE_1 ='10',TYPE_CODE_2 ='10',SUB_TYPE_CODE ='1',SYSTEM_MAIN='弱電設備及管路工程',SYSTEM_SUB='電話系統設備工程',MODIFY_USER_ID ='kao',MODIFY_DATE =getdate(),EXCEL_ROW_ID =1215 WHERE PROJECT_ITEM_ID ='P00151-1215'</t>
    <phoneticPr fontId="8" type="noConversion"/>
  </si>
  <si>
    <t>P00151-1216</t>
    <phoneticPr fontId="8" type="noConversion"/>
  </si>
  <si>
    <t>Update TND_PROJECT_ITEM set ITEM_ID='42',ITEM_DESC='工資',ITEM_UNIT='式',ITEM_QUANTITY =1,ITEM_UNIT_PRICE =null,ITEM_REMARK ='',TYPE_CODE_1 ='10',TYPE_CODE_2 ='10',SUB_TYPE_CODE ='1',SYSTEM_MAIN='弱電設備及管路工程',SYSTEM_SUB='電話系統設備工程',MODIFY_USER_ID ='kao',MODIFY_DATE =getdate(),EXCEL_ROW_ID =1216 WHERE PROJECT_ITEM_ID ='P00151-1216'</t>
    <phoneticPr fontId="8" type="noConversion"/>
  </si>
  <si>
    <t>小計</t>
  </si>
  <si>
    <t>P00151-1217</t>
    <phoneticPr fontId="8" type="noConversion"/>
  </si>
  <si>
    <t>Update TND_PROJECT_ITEM set ITEM_ID='',ITEM_DESC='小計',ITEM_UNIT='',ITEM_QUANTITY =null,ITEM_UNIT_PRICE =null,ITEM_REMARK ='',TYPE_CODE_1 ='',TYPE_CODE_2 ='',SUB_TYPE_CODE ='',SYSTEM_MAIN='',SYSTEM_SUB='',MODIFY_USER_ID ='kao',MODIFY_DATE =getdate(),EXCEL_ROW_ID =1217 WHERE PROJECT_ITEM_ID ='P00151-1217'</t>
    <phoneticPr fontId="8" type="noConversion"/>
  </si>
  <si>
    <t>P00151-1218</t>
    <phoneticPr fontId="8" type="noConversion"/>
  </si>
  <si>
    <t>Update TND_PROJECT_ITEM set ITEM_ID='',ITEM_DESC='',ITEM_UNIT='',ITEM_QUANTITY =null,ITEM_UNIT_PRICE =null,ITEM_REMARK ='',TYPE_CODE_1 ='',TYPE_CODE_2 ='',SUB_TYPE_CODE ='',SYSTEM_MAIN='',SYSTEM_SUB='',MODIFY_USER_ID ='kao',MODIFY_DATE =getdate(),EXCEL_ROW_ID =1218 WHERE PROJECT_ITEM_ID ='P00151-1218'</t>
    <phoneticPr fontId="8" type="noConversion"/>
  </si>
  <si>
    <t>二</t>
    <phoneticPr fontId="15" type="noConversion"/>
  </si>
  <si>
    <t>鋁製密閉式線槽設備工程W:300mm x H:100mm T:2.0</t>
    <phoneticPr fontId="8" type="noConversion"/>
  </si>
  <si>
    <t>宇沛/商泓/坊冠</t>
    <phoneticPr fontId="15" type="noConversion"/>
  </si>
  <si>
    <t>弱電設備及管路工程</t>
  </si>
  <si>
    <t>鋁製密閉式線槽設備工程</t>
  </si>
  <si>
    <t>P00151-1219</t>
    <phoneticPr fontId="8" type="noConversion"/>
  </si>
  <si>
    <t>Update TND_PROJECT_ITEM set ITEM_ID='二',ITEM_DESC='鋁製密閉式線槽設備工程W:300mm x H:100mm T:2.0',ITEM_UNIT='',ITEM_QUANTITY =null,ITEM_UNIT_PRICE =null,ITEM_REMARK ='宇沛/商泓/坊冠',TYPE_CODE_1 ='18',TYPE_CODE_2 ='18',SUB_TYPE_CODE ='',SYSTEM_MAIN='弱電設備及管路工程',SYSTEM_SUB='鋁製密閉式線槽設備工程',MODIFY_USER_ID ='kao',MODIFY_DATE =getdate(),EXCEL_ROW_ID =1219 WHERE PROJECT_ITEM_ID ='P00151-1219'</t>
    <phoneticPr fontId="8" type="noConversion"/>
  </si>
  <si>
    <t>直式線槽</t>
    <phoneticPr fontId="15" type="noConversion"/>
  </si>
  <si>
    <t>P00151-1220</t>
    <phoneticPr fontId="8" type="noConversion"/>
  </si>
  <si>
    <t>Update TND_PROJECT_ITEM set ITEM_ID='1',ITEM_DESC='直式線槽',ITEM_UNIT='米',ITEM_QUANTITY =1716,ITEM_UNIT_PRICE =null,ITEM_REMARK ='',TYPE_CODE_1 ='18',TYPE_CODE_2 ='18',SUB_TYPE_CODE ='',SYSTEM_MAIN='弱電設備及管路工程',SYSTEM_SUB='鋁製密閉式線槽設備工程',MODIFY_USER_ID ='kao',MODIFY_DATE =getdate(),EXCEL_ROW_ID =1220 WHERE PROJECT_ITEM_ID ='P00151-1220'</t>
    <phoneticPr fontId="8" type="noConversion"/>
  </si>
  <si>
    <t>直式蓋板t:1.6mm</t>
    <phoneticPr fontId="15" type="noConversion"/>
  </si>
  <si>
    <t>P00151-1221</t>
    <phoneticPr fontId="8" type="noConversion"/>
  </si>
  <si>
    <t>Update TND_PROJECT_ITEM set ITEM_ID='2',ITEM_DESC='直式蓋板t:1.6mm',ITEM_UNIT='米',ITEM_QUANTITY =1716,ITEM_UNIT_PRICE =null,ITEM_REMARK ='',TYPE_CODE_1 ='18',TYPE_CODE_2 ='18',SUB_TYPE_CODE ='',SYSTEM_MAIN='弱電設備及管路工程',SYSTEM_SUB='鋁製密閉式線槽設備工程',MODIFY_USER_ID ='kao',MODIFY_DATE =getdate(),EXCEL_ROW_ID =1221 WHERE PROJECT_ITEM_ID ='P00151-1221'</t>
    <phoneticPr fontId="8" type="noConversion"/>
  </si>
  <si>
    <t>水平L型彎頭(含蓋)</t>
    <phoneticPr fontId="15" type="noConversion"/>
  </si>
  <si>
    <t>P00151-1222</t>
    <phoneticPr fontId="8" type="noConversion"/>
  </si>
  <si>
    <t>Update TND_PROJECT_ITEM set ITEM_ID='3',ITEM_DESC='水平L型彎頭(含蓋)',ITEM_UNIT='只',ITEM_QUANTITY =27,ITEM_UNIT_PRICE =null,ITEM_REMARK ='',TYPE_CODE_1 ='18',TYPE_CODE_2 ='18',SUB_TYPE_CODE ='',SYSTEM_MAIN='弱電設備及管路工程',SYSTEM_SUB='鋁製密閉式線槽設備工程',MODIFY_USER_ID ='kao',MODIFY_DATE =getdate(),EXCEL_ROW_ID =1222 WHERE PROJECT_ITEM_ID ='P00151-1222'</t>
    <phoneticPr fontId="8" type="noConversion"/>
  </si>
  <si>
    <t>水平T型彎頭(含蓋)</t>
    <phoneticPr fontId="15" type="noConversion"/>
  </si>
  <si>
    <t>P00151-1223</t>
    <phoneticPr fontId="8" type="noConversion"/>
  </si>
  <si>
    <t>Update TND_PROJECT_ITEM set ITEM_ID='4',ITEM_DESC='水平T型彎頭(含蓋)',ITEM_UNIT='只',ITEM_QUANTITY =37,ITEM_UNIT_PRICE =null,ITEM_REMARK ='',TYPE_CODE_1 ='18',TYPE_CODE_2 ='18',SUB_TYPE_CODE ='',SYSTEM_MAIN='弱電設備及管路工程',SYSTEM_SUB='鋁製密閉式線槽設備工程',MODIFY_USER_ID ='kao',MODIFY_DATE =getdate(),EXCEL_ROW_ID =1223 WHERE PROJECT_ITEM_ID ='P00151-1223'</t>
    <phoneticPr fontId="8" type="noConversion"/>
  </si>
  <si>
    <t>垂直向上彎頭(含蓋)</t>
    <phoneticPr fontId="15" type="noConversion"/>
  </si>
  <si>
    <t>P00151-1224</t>
    <phoneticPr fontId="8" type="noConversion"/>
  </si>
  <si>
    <t>Update TND_PROJECT_ITEM set ITEM_ID='5',ITEM_DESC='垂直向上彎頭(含蓋)',ITEM_UNIT='只',ITEM_QUANTITY =2,ITEM_UNIT_PRICE =null,ITEM_REMARK ='',TYPE_CODE_1 ='18',TYPE_CODE_2 ='18',SUB_TYPE_CODE ='',SYSTEM_MAIN='弱電設備及管路工程',SYSTEM_SUB='鋁製密閉式線槽設備工程',MODIFY_USER_ID ='kao',MODIFY_DATE =getdate(),EXCEL_ROW_ID =1224 WHERE PROJECT_ITEM_ID ='P00151-1224'</t>
    <phoneticPr fontId="8" type="noConversion"/>
  </si>
  <si>
    <t>垂直向下彎頭(含蓋)</t>
    <phoneticPr fontId="15" type="noConversion"/>
  </si>
  <si>
    <t>P00151-1225</t>
    <phoneticPr fontId="8" type="noConversion"/>
  </si>
  <si>
    <t>Update TND_PROJECT_ITEM set ITEM_ID='6',ITEM_DESC='垂直向下彎頭(含蓋)',ITEM_UNIT='只',ITEM_QUANTITY =1,ITEM_UNIT_PRICE =null,ITEM_REMARK ='',TYPE_CODE_1 ='18',TYPE_CODE_2 ='18',SUB_TYPE_CODE ='',SYSTEM_MAIN='弱電設備及管路工程',SYSTEM_SUB='鋁製密閉式線槽設備工程',MODIFY_USER_ID ='kao',MODIFY_DATE =getdate(),EXCEL_ROW_ID =1225 WHERE PROJECT_ITEM_ID ='P00151-1225'</t>
    <phoneticPr fontId="8" type="noConversion"/>
  </si>
  <si>
    <t>終端封板</t>
    <phoneticPr fontId="15" type="noConversion"/>
  </si>
  <si>
    <t>P00151-1226</t>
    <phoneticPr fontId="8" type="noConversion"/>
  </si>
  <si>
    <t>Update TND_PROJECT_ITEM set ITEM_ID='7',ITEM_DESC='終端封板',ITEM_UNIT='只',ITEM_QUANTITY =47,ITEM_UNIT_PRICE =null,ITEM_REMARK ='',TYPE_CODE_1 ='18',TYPE_CODE_2 ='18',SUB_TYPE_CODE ='',SYSTEM_MAIN='弱電設備及管路工程',SYSTEM_SUB='鋁製密閉式線槽設備工程',MODIFY_USER_ID ='kao',MODIFY_DATE =getdate(),EXCEL_ROW_ID =1226 WHERE PROJECT_ITEM_ID ='P00151-1226'</t>
    <phoneticPr fontId="8" type="noConversion"/>
  </si>
  <si>
    <t>U型連接片</t>
    <phoneticPr fontId="15" type="noConversion"/>
  </si>
  <si>
    <t>P00151-1227</t>
    <phoneticPr fontId="8" type="noConversion"/>
  </si>
  <si>
    <t>Update TND_PROJECT_ITEM set ITEM_ID='8',ITEM_DESC='U型連接片',ITEM_UNIT='只',ITEM_QUANTITY =743,ITEM_UNIT_PRICE =null,ITEM_REMARK ='',TYPE_CODE_1 ='18',TYPE_CODE_2 ='18',SUB_TYPE_CODE ='',SYSTEM_MAIN='弱電設備及管路工程',SYSTEM_SUB='鋁製密閉式線槽設備工程',MODIFY_USER_ID ='kao',MODIFY_DATE =getdate(),EXCEL_ROW_ID =1227 WHERE PROJECT_ITEM_ID ='P00151-1227'</t>
    <phoneticPr fontId="8" type="noConversion"/>
  </si>
  <si>
    <t>馬車螺絲SUS</t>
    <phoneticPr fontId="15" type="noConversion"/>
  </si>
  <si>
    <t>組</t>
    <phoneticPr fontId="15" type="noConversion"/>
  </si>
  <si>
    <t>P00151-1228</t>
    <phoneticPr fontId="8" type="noConversion"/>
  </si>
  <si>
    <t>Update TND_PROJECT_ITEM set ITEM_ID='9',ITEM_DESC='馬車螺絲SUS',ITEM_UNIT='組',ITEM_QUANTITY =8920,ITEM_UNIT_PRICE =null,ITEM_REMARK ='',TYPE_CODE_1 ='18',TYPE_CODE_2 ='18',SUB_TYPE_CODE ='',SYSTEM_MAIN='弱電設備及管路工程',SYSTEM_SUB='鋁製密閉式線槽設備工程',MODIFY_USER_ID ='kao',MODIFY_DATE =getdate(),EXCEL_ROW_ID =1228 WHERE PROJECT_ITEM_ID ='P00151-1228'</t>
    <phoneticPr fontId="8" type="noConversion"/>
  </si>
  <si>
    <t>蓋板固定夾</t>
    <phoneticPr fontId="15" type="noConversion"/>
  </si>
  <si>
    <t>P00151-1229</t>
    <phoneticPr fontId="8" type="noConversion"/>
  </si>
  <si>
    <t>Update TND_PROJECT_ITEM set ITEM_ID='10',ITEM_DESC='蓋板固定夾',ITEM_UNIT='只',ITEM_QUANTITY =2630,ITEM_UNIT_PRICE =null,ITEM_REMARK ='',TYPE_CODE_1 ='18',TYPE_CODE_2 ='18',SUB_TYPE_CODE ='',SYSTEM_MAIN='弱電設備及管路工程',SYSTEM_SUB='鋁製密閉式線槽設備工程',MODIFY_USER_ID ='kao',MODIFY_DATE =getdate(),EXCEL_ROW_ID =1229 WHERE PROJECT_ITEM_ID ='P00151-1229'</t>
    <phoneticPr fontId="8" type="noConversion"/>
  </si>
  <si>
    <t>外側固定勾</t>
    <phoneticPr fontId="15" type="noConversion"/>
  </si>
  <si>
    <t>P00151-1230</t>
    <phoneticPr fontId="8" type="noConversion"/>
  </si>
  <si>
    <t>Update TND_PROJECT_ITEM set ITEM_ID='11',ITEM_DESC='外側固定勾',ITEM_UNIT='只',ITEM_QUANTITY =2630,ITEM_UNIT_PRICE =null,ITEM_REMARK ='',TYPE_CODE_1 ='18',TYPE_CODE_2 ='18',SUB_TYPE_CODE ='',SYSTEM_MAIN='弱電設備及管路工程',SYSTEM_SUB='鋁製密閉式線槽設備工程',MODIFY_USER_ID ='kao',MODIFY_DATE =getdate(),EXCEL_ROW_ID =1230 WHERE PROJECT_ITEM_ID ='P00151-1230'</t>
    <phoneticPr fontId="8" type="noConversion"/>
  </si>
  <si>
    <t>接地銅片</t>
    <phoneticPr fontId="15" type="noConversion"/>
  </si>
  <si>
    <t>P00151-1231</t>
    <phoneticPr fontId="8" type="noConversion"/>
  </si>
  <si>
    <t>Update TND_PROJECT_ITEM set ITEM_ID='12',ITEM_DESC='接地銅片',ITEM_UNIT='只',ITEM_QUANTITY =743,ITEM_UNIT_PRICE =null,ITEM_REMARK ='',TYPE_CODE_1 ='18',TYPE_CODE_2 ='18',SUB_TYPE_CODE ='',SYSTEM_MAIN='弱電設備及管路工程',SYSTEM_SUB='鋁製密閉式線槽設備工程',MODIFY_USER_ID ='kao',MODIFY_DATE =getdate(),EXCEL_ROW_ID =1231 WHERE PROJECT_ITEM_ID ='P00151-1231'</t>
    <phoneticPr fontId="8" type="noConversion"/>
  </si>
  <si>
    <t>安裝工資</t>
    <phoneticPr fontId="15" type="noConversion"/>
  </si>
  <si>
    <t>式</t>
    <phoneticPr fontId="15" type="noConversion"/>
  </si>
  <si>
    <t>P00151-1232</t>
    <phoneticPr fontId="8" type="noConversion"/>
  </si>
  <si>
    <t>Update TND_PROJECT_ITEM set ITEM_ID='13',ITEM_DESC='安裝工資',ITEM_UNIT='式',ITEM_QUANTITY =1,ITEM_UNIT_PRICE =null,ITEM_REMARK ='',TYPE_CODE_1 ='18',TYPE_CODE_2 ='18',SUB_TYPE_CODE ='',SYSTEM_MAIN='弱電設備及管路工程',SYSTEM_SUB='鋁製密閉式線槽設備工程',MODIFY_USER_ID ='kao',MODIFY_DATE =getdate(),EXCEL_ROW_ID =1232 WHERE PROJECT_ITEM_ID ='P00151-1232'</t>
    <phoneticPr fontId="8" type="noConversion"/>
  </si>
  <si>
    <t>吊架及五金另料</t>
    <phoneticPr fontId="15" type="noConversion"/>
  </si>
  <si>
    <t>式</t>
    <phoneticPr fontId="15" type="noConversion"/>
  </si>
  <si>
    <t>P00151-1233</t>
    <phoneticPr fontId="8" type="noConversion"/>
  </si>
  <si>
    <t>Update TND_PROJECT_ITEM set ITEM_ID='14',ITEM_DESC='吊架及五金另料',ITEM_UNIT='式',ITEM_QUANTITY =1,ITEM_UNIT_PRICE =null,ITEM_REMARK ='',TYPE_CODE_1 ='18',TYPE_CODE_2 ='18',SUB_TYPE_CODE ='',SYSTEM_MAIN='弱電設備及管路工程',SYSTEM_SUB='鋁製密閉式線槽設備工程',MODIFY_USER_ID ='kao',MODIFY_DATE =getdate(),EXCEL_ROW_ID =1233 WHERE PROJECT_ITEM_ID ='P00151-1233'</t>
    <phoneticPr fontId="8" type="noConversion"/>
  </si>
  <si>
    <t>P00151-1234</t>
    <phoneticPr fontId="8" type="noConversion"/>
  </si>
  <si>
    <t>Update TND_PROJECT_ITEM set ITEM_ID='',ITEM_DESC='小計',ITEM_UNIT='',ITEM_QUANTITY =null,ITEM_UNIT_PRICE =null,ITEM_REMARK ='',TYPE_CODE_1 ='',TYPE_CODE_2 ='',SUB_TYPE_CODE ='',SYSTEM_MAIN='',SYSTEM_SUB='',MODIFY_USER_ID ='kao',MODIFY_DATE =getdate(),EXCEL_ROW_ID =1234 WHERE PROJECT_ITEM_ID ='P00151-1234'</t>
    <phoneticPr fontId="8" type="noConversion"/>
  </si>
  <si>
    <t>電話交換機系統</t>
    <phoneticPr fontId="8" type="noConversion"/>
  </si>
  <si>
    <t>電話交換機系統</t>
  </si>
  <si>
    <t>P00151-1235</t>
    <phoneticPr fontId="8" type="noConversion"/>
  </si>
  <si>
    <t>Update TND_PROJECT_ITEM set ITEM_ID='三',ITEM_DESC='電話交換機系統',ITEM_UNIT='',ITEM_QUANTITY =null,ITEM_UNIT_PRICE =null,ITEM_REMARK ='',TYPE_CODE_1 ='36',TYPE_CODE_2 ='36',SUB_TYPE_CODE ='',SYSTEM_MAIN='弱電設備及管路工程',SYSTEM_SUB='電話交換機系統',MODIFY_USER_ID ='kao',MODIFY_DATE =getdate(),EXCEL_ROW_ID =1235 WHERE PROJECT_ITEM_ID ='P00151-1235'</t>
    <phoneticPr fontId="8" type="noConversion"/>
  </si>
  <si>
    <t>Enterprise  IP-PBX</t>
    <phoneticPr fontId="8" type="noConversion"/>
  </si>
  <si>
    <t>ALCATEL，NEC，AVAYA</t>
    <phoneticPr fontId="8" type="noConversion"/>
  </si>
  <si>
    <t>P00151-1236</t>
    <phoneticPr fontId="8" type="noConversion"/>
  </si>
  <si>
    <t>Update TND_PROJECT_ITEM set ITEM_ID='1',ITEM_DESC='Enterprise  IP-PBX',ITEM_UNIT='套',ITEM_QUANTITY =1,ITEM_UNIT_PRICE =null,ITEM_REMARK ='ALCATEL，NEC，AVAYA',TYPE_CODE_1 ='36',TYPE_CODE_2 ='36',SUB_TYPE_CODE ='',SYSTEM_MAIN='弱電設備及管路工程',SYSTEM_SUB='電話交換機系統',MODIFY_USER_ID ='kao',MODIFY_DATE =getdate(),EXCEL_ROW_ID =1236 WHERE PROJECT_ITEM_ID ='P00151-1236'</t>
    <phoneticPr fontId="8" type="noConversion"/>
  </si>
  <si>
    <t>寬頻企業用有線暨無線式全數位通信整合伺服系統</t>
  </si>
  <si>
    <t>P00151-1237</t>
    <phoneticPr fontId="8" type="noConversion"/>
  </si>
  <si>
    <t>Update TND_PROJECT_ITEM set ITEM_ID='',ITEM_DESC='寬頻企業用有線暨無線式全數位通信整合伺服系統',ITEM_UNIT='',ITEM_QUANTITY =null,ITEM_UNIT_PRICE =null,ITEM_REMARK ='',TYPE_CODE_1 ='36',TYPE_CODE_2 ='36',SUB_TYPE_CODE ='',SYSTEM_MAIN='弱電設備及管路工程',SYSTEM_SUB='電話交換機系統',MODIFY_USER_ID ='kao',MODIFY_DATE =getdate(),EXCEL_ROW_ID =1237 WHERE PROJECT_ITEM_ID ='P00151-1237'</t>
    <phoneticPr fontId="8" type="noConversion"/>
  </si>
  <si>
    <t xml:space="preserve"> </t>
  </si>
  <si>
    <t>採用Linux架構設計</t>
  </si>
  <si>
    <t>P00151-1238</t>
    <phoneticPr fontId="8" type="noConversion"/>
  </si>
  <si>
    <t>Update TND_PROJECT_ITEM set ITEM_ID=' ',ITEM_DESC='採用Linux架構設計',ITEM_UNIT='',ITEM_QUANTITY =null,ITEM_UNIT_PRICE =null,ITEM_REMARK ='',TYPE_CODE_1 ='36',TYPE_CODE_2 ='36',SUB_TYPE_CODE ='',SYSTEM_MAIN='弱電設備及管路工程',SYSTEM_SUB='電話交換機系統',MODIFY_USER_ID ='kao',MODIFY_DATE =getdate(),EXCEL_ROW_ID =1238 WHERE PROJECT_ITEM_ID ='P00151-1238'</t>
    <phoneticPr fontId="8" type="noConversion"/>
  </si>
  <si>
    <t>主機櫃實裝:</t>
  </si>
  <si>
    <t>P00151-1239</t>
    <phoneticPr fontId="8" type="noConversion"/>
  </si>
  <si>
    <t>Update TND_PROJECT_ITEM set ITEM_ID='',ITEM_DESC='主機櫃實裝:',ITEM_UNIT='',ITEM_QUANTITY =null,ITEM_UNIT_PRICE =null,ITEM_REMARK ='',TYPE_CODE_1 ='36',TYPE_CODE_2 ='36',SUB_TYPE_CODE ='',SYSTEM_MAIN='弱電設備及管路工程',SYSTEM_SUB='電話交換機系統',MODIFY_USER_ID ='kao',MODIFY_DATE =getdate(),EXCEL_ROW_ID =1239 WHERE PROJECT_ITEM_ID ='P00151-1239'</t>
    <phoneticPr fontId="8" type="noConversion"/>
  </si>
  <si>
    <t>一般外線：32門</t>
    <phoneticPr fontId="8" type="noConversion"/>
  </si>
  <si>
    <t>P00151-1240</t>
    <phoneticPr fontId="8" type="noConversion"/>
  </si>
  <si>
    <t>Update TND_PROJECT_ITEM set ITEM_ID=' ',ITEM_DESC='一般外線：32門',ITEM_UNIT='',ITEM_QUANTITY =null,ITEM_UNIT_PRICE =null,ITEM_REMARK ='',TYPE_CODE_1 ='36',TYPE_CODE_2 ='36',SUB_TYPE_CODE ='',SYSTEM_MAIN='弱電設備及管路工程',SYSTEM_SUB='電話交換機系統',MODIFY_USER_ID ='kao',MODIFY_DATE =getdate(),EXCEL_ROW_ID =1240 WHERE PROJECT_ITEM_ID ='P00151-1240'</t>
    <phoneticPr fontId="8" type="noConversion"/>
  </si>
  <si>
    <t>數位內線：32門</t>
    <phoneticPr fontId="8" type="noConversion"/>
  </si>
  <si>
    <t>P00151-1241</t>
    <phoneticPr fontId="8" type="noConversion"/>
  </si>
  <si>
    <t>Update TND_PROJECT_ITEM set ITEM_ID=' ',ITEM_DESC='數位內線：32門',ITEM_UNIT='',ITEM_QUANTITY =null,ITEM_UNIT_PRICE =null,ITEM_REMARK ='',TYPE_CODE_1 ='36',TYPE_CODE_2 ='36',SUB_TYPE_CODE ='',SYSTEM_MAIN='弱電設備及管路工程',SYSTEM_SUB='電話交換機系統',MODIFY_USER_ID ='kao',MODIFY_DATE =getdate(),EXCEL_ROW_ID =1241 WHERE PROJECT_ITEM_ID ='P00151-1241'</t>
    <phoneticPr fontId="8" type="noConversion"/>
  </si>
  <si>
    <t>類比內線：650門</t>
    <phoneticPr fontId="8" type="noConversion"/>
  </si>
  <si>
    <t>P00151-1242</t>
    <phoneticPr fontId="8" type="noConversion"/>
  </si>
  <si>
    <t>Update TND_PROJECT_ITEM set ITEM_ID=' ',ITEM_DESC='類比內線：650門',ITEM_UNIT='',ITEM_QUANTITY =null,ITEM_UNIT_PRICE =null,ITEM_REMARK ='',TYPE_CODE_1 ='36',TYPE_CODE_2 ='36',SUB_TYPE_CODE ='',SYSTEM_MAIN='弱電設備及管路工程',SYSTEM_SUB='電話交換機系統',MODIFY_USER_ID ='kao',MODIFY_DATE =getdate(),EXCEL_ROW_ID =1242 WHERE PROJECT_ITEM_ID ='P00151-1242'</t>
    <phoneticPr fontId="8" type="noConversion"/>
  </si>
  <si>
    <t>系統採雙CPU方式建置(CPU7-2)</t>
    <phoneticPr fontId="8" type="noConversion"/>
  </si>
  <si>
    <t>P00151-1243</t>
    <phoneticPr fontId="8" type="noConversion"/>
  </si>
  <si>
    <t>Update TND_PROJECT_ITEM set ITEM_ID='',ITEM_DESC='系統採雙CPU方式建置(CPU7-2)',ITEM_UNIT='',ITEM_QUANTITY =null,ITEM_UNIT_PRICE =null,ITEM_REMARK ='',TYPE_CODE_1 ='36',TYPE_CODE_2 ='36',SUB_TYPE_CODE ='',SYSTEM_MAIN='弱電設備及管路工程',SYSTEM_SUB='電話交換機系統',MODIFY_USER_ID ='kao',MODIFY_DATE =getdate(),EXCEL_ROW_ID =1243 WHERE PROJECT_ITEM_ID ='P00151-1243'</t>
    <phoneticPr fontId="8" type="noConversion"/>
  </si>
  <si>
    <t>內建HOTEL-LINK專用整合軟體</t>
    <phoneticPr fontId="8" type="noConversion"/>
  </si>
  <si>
    <t>P00151-1244</t>
    <phoneticPr fontId="8" type="noConversion"/>
  </si>
  <si>
    <t>Update TND_PROJECT_ITEM set ITEM_ID='',ITEM_DESC='內建HOTEL-LINK專用整合軟體',ITEM_UNIT='',ITEM_QUANTITY =null,ITEM_UNIT_PRICE =null,ITEM_REMARK ='',TYPE_CODE_1 ='36',TYPE_CODE_2 ='36',SUB_TYPE_CODE ='',SYSTEM_MAIN='弱電設備及管路工程',SYSTEM_SUB='電話交換機系統',MODIFY_USER_ID ='kao',MODIFY_DATE =getdate(),EXCEL_ROW_ID =1244 WHERE PROJECT_ITEM_ID ='P00151-1244'</t>
    <phoneticPr fontId="8" type="noConversion"/>
  </si>
  <si>
    <t>系統可擴充至內外線總和1,000門</t>
    <phoneticPr fontId="8" type="noConversion"/>
  </si>
  <si>
    <t>P00151-1245</t>
    <phoneticPr fontId="8" type="noConversion"/>
  </si>
  <si>
    <t>Update TND_PROJECT_ITEM set ITEM_ID='',ITEM_DESC='系統可擴充至內外線總和1,000門',ITEM_UNIT='',ITEM_QUANTITY =null,ITEM_UNIT_PRICE =null,ITEM_REMARK ='',TYPE_CODE_1 ='36',TYPE_CODE_2 ='36',SUB_TYPE_CODE ='',SYSTEM_MAIN='弱電設備及管路工程',SYSTEM_SUB='電話交換機系統',MODIFY_USER_ID ='kao',MODIFY_DATE =getdate(),EXCEL_ROW_ID =1245 WHERE PROJECT_ITEM_ID ='P00151-1245'</t>
    <phoneticPr fontId="8" type="noConversion"/>
  </si>
  <si>
    <t>4059IP 多媒體總機操作台</t>
  </si>
  <si>
    <t>台</t>
  </si>
  <si>
    <t>P00151-1246</t>
    <phoneticPr fontId="8" type="noConversion"/>
  </si>
  <si>
    <t>Update TND_PROJECT_ITEM set ITEM_ID='2',ITEM_DESC='4059IP 多媒體總機操作台',ITEM_UNIT='台',ITEM_QUANTITY =1,ITEM_UNIT_PRICE =null,ITEM_REMARK ='',TYPE_CODE_1 ='36',TYPE_CODE_2 ='36',SUB_TYPE_CODE ='',SYSTEM_MAIN='弱電設備及管路工程',SYSTEM_SUB='電話交換機系統',MODIFY_USER_ID ='kao',MODIFY_DATE =getdate(),EXCEL_ROW_ID =1246 WHERE PROJECT_ITEM_ID ='P00151-1246'</t>
    <phoneticPr fontId="8" type="noConversion"/>
  </si>
  <si>
    <t>含簡易電腦1台及17" TFT-LCD 螢幕1台</t>
    <phoneticPr fontId="8" type="noConversion"/>
  </si>
  <si>
    <t>P00151-1247</t>
    <phoneticPr fontId="8" type="noConversion"/>
  </si>
  <si>
    <t>Update TND_PROJECT_ITEM set ITEM_ID='',ITEM_DESC='含簡易電腦1台及17" TFT-LCD 螢幕1台',ITEM_UNIT='',ITEM_QUANTITY =null,ITEM_UNIT_PRICE =null,ITEM_REMARK ='',TYPE_CODE_1 ='36',TYPE_CODE_2 ='36',SUB_TYPE_CODE ='',SYSTEM_MAIN='弱電設備及管路工程',SYSTEM_SUB='電話交換機系統',MODIFY_USER_ID ='kao',MODIFY_DATE =getdate(),EXCEL_ROW_ID =1247 WHERE PROJECT_ITEM_ID ='P00151-1247'</t>
    <phoneticPr fontId="8" type="noConversion"/>
  </si>
  <si>
    <t>4035 簡易總機台</t>
  </si>
  <si>
    <t>P00151-1248</t>
    <phoneticPr fontId="8" type="noConversion"/>
  </si>
  <si>
    <t>Update TND_PROJECT_ITEM set ITEM_ID='3',ITEM_DESC='4035 簡易總機台',ITEM_UNIT='台',ITEM_QUANTITY =1,ITEM_UNIT_PRICE =null,ITEM_REMARK ='',TYPE_CODE_1 ='36',TYPE_CODE_2 ='36',SUB_TYPE_CODE ='',SYSTEM_MAIN='弱電設備及管路工程',SYSTEM_SUB='電話交換機系統',MODIFY_USER_ID ='kao',MODIFY_DATE =getdate(),EXCEL_ROW_ID =1248 WHERE PROJECT_ITEM_ID ='P00151-1248'</t>
    <phoneticPr fontId="8" type="noConversion"/>
  </si>
  <si>
    <t>分機操作語音導引功能軟體授權 -- 雙語(中文及英文)</t>
  </si>
  <si>
    <t>P00151-1249</t>
    <phoneticPr fontId="8" type="noConversion"/>
  </si>
  <si>
    <t>Update TND_PROJECT_ITEM set ITEM_ID='4',ITEM_DESC='分機操作語音導引功能軟體授權 -- 雙語(中文及英文)',ITEM_UNIT='套',ITEM_QUANTITY =1,ITEM_UNIT_PRICE =null,ITEM_REMARK ='',TYPE_CODE_1 ='36',TYPE_CODE_2 ='36',SUB_TYPE_CODE ='',SYSTEM_MAIN='弱電設備及管路工程',SYSTEM_SUB='電話交換機系統',MODIFY_USER_ID ='kao',MODIFY_DATE =getdate(),EXCEL_ROW_ID =1249 WHERE PROJECT_ITEM_ID ='P00151-1249'</t>
    <phoneticPr fontId="8" type="noConversion"/>
  </si>
  <si>
    <t>4039 10鍵顯示型數位話機  (接待櫃台及值班經理)</t>
  </si>
  <si>
    <t>P00151-1250</t>
    <phoneticPr fontId="8" type="noConversion"/>
  </si>
  <si>
    <t>Update TND_PROJECT_ITEM set ITEM_ID='5',ITEM_DESC='4039 10鍵顯示型數位話機  (接待櫃台及值班經理)',ITEM_UNIT='台',ITEM_QUANTITY =5,ITEM_UNIT_PRICE =null,ITEM_REMARK ='',TYPE_CODE_1 ='36',TYPE_CODE_2 ='36',SUB_TYPE_CODE ='',SYSTEM_MAIN='弱電設備及管路工程',SYSTEM_SUB='電話交換機系統',MODIFY_USER_ID ='kao',MODIFY_DATE =getdate(),EXCEL_ROW_ID =1250 WHERE PROJECT_ITEM_ID ='P00151-1250'</t>
    <phoneticPr fontId="8" type="noConversion"/>
  </si>
  <si>
    <t>具免持聽筒撥號及對講功能</t>
    <phoneticPr fontId="8" type="noConversion"/>
  </si>
  <si>
    <t>P00151-1251</t>
    <phoneticPr fontId="8" type="noConversion"/>
  </si>
  <si>
    <t>Update TND_PROJECT_ITEM set ITEM_ID='',ITEM_DESC='具免持聽筒撥號及對講功能',ITEM_UNIT='',ITEM_QUANTITY =null,ITEM_UNIT_PRICE =null,ITEM_REMARK ='',TYPE_CODE_1 ='36',TYPE_CODE_2 ='36',SUB_TYPE_CODE ='',SYSTEM_MAIN='弱電設備及管路工程',SYSTEM_SUB='電話交換機系統',MODIFY_USER_ID ='kao',MODIFY_DATE =getdate(),EXCEL_ROW_ID =1251 WHERE PROJECT_ITEM_ID ='P00151-1251'</t>
    <phoneticPr fontId="8" type="noConversion"/>
  </si>
  <si>
    <t>4029 6鍵顯示型數位話機  (主管用)</t>
  </si>
  <si>
    <t>P00151-1252</t>
    <phoneticPr fontId="8" type="noConversion"/>
  </si>
  <si>
    <t>Update TND_PROJECT_ITEM set ITEM_ID='6',ITEM_DESC='4029 6鍵顯示型數位話機  (主管用)',ITEM_UNIT='台',ITEM_QUANTITY =10,ITEM_UNIT_PRICE =null,ITEM_REMARK ='',TYPE_CODE_1 ='36',TYPE_CODE_2 ='36',SUB_TYPE_CODE ='',SYSTEM_MAIN='弱電設備及管路工程',SYSTEM_SUB='電話交換機系統',MODIFY_USER_ID ='kao',MODIFY_DATE =getdate(),EXCEL_ROW_ID =1252 WHERE PROJECT_ITEM_ID ='P00151-1252'</t>
    <phoneticPr fontId="8" type="noConversion"/>
  </si>
  <si>
    <t>具免持聽筒撥號及對講功能</t>
    <phoneticPr fontId="8" type="noConversion"/>
  </si>
  <si>
    <t>P00151-1253</t>
    <phoneticPr fontId="8" type="noConversion"/>
  </si>
  <si>
    <t>Update TND_PROJECT_ITEM set ITEM_ID='',ITEM_DESC='具免持聽筒撥號及對講功能',ITEM_UNIT='',ITEM_QUANTITY =null,ITEM_UNIT_PRICE =null,ITEM_REMARK ='',TYPE_CODE_1 ='36',TYPE_CODE_2 ='36',SUB_TYPE_CODE ='',SYSTEM_MAIN='弱電設備及管路工程',SYSTEM_SUB='電話交換機系統',MODIFY_USER_ID ='kao',MODIFY_DATE =getdate(),EXCEL_ROW_ID =1253 WHERE PROJECT_ITEM_ID ='P00151-1253'</t>
    <phoneticPr fontId="8" type="noConversion"/>
  </si>
  <si>
    <t>TENTEL K-311B 桌上標準型電話機</t>
    <phoneticPr fontId="8" type="noConversion"/>
  </si>
  <si>
    <t>TENTEL</t>
    <phoneticPr fontId="8" type="noConversion"/>
  </si>
  <si>
    <t>P00151-1254</t>
    <phoneticPr fontId="8" type="noConversion"/>
  </si>
  <si>
    <t>Update TND_PROJECT_ITEM set ITEM_ID='7',ITEM_DESC='TENTEL K-311B 桌上標準型電話機',ITEM_UNIT='台',ITEM_QUANTITY =650,ITEM_UNIT_PRICE =null,ITEM_REMARK ='TENTEL',TYPE_CODE_1 ='36',TYPE_CODE_2 ='36',SUB_TYPE_CODE ='',SYSTEM_MAIN='弱電設備及管路工程',SYSTEM_SUB='電話交換機系統',MODIFY_USER_ID ='kao',MODIFY_DATE =getdate(),EXCEL_ROW_ID =1254 WHERE PROJECT_ITEM_ID ='P00151-1254'</t>
    <phoneticPr fontId="8" type="noConversion"/>
  </si>
  <si>
    <t xml:space="preserve"> - 提供操作說明面板</t>
  </si>
  <si>
    <t>P00151-1255</t>
    <phoneticPr fontId="8" type="noConversion"/>
  </si>
  <si>
    <t>Update TND_PROJECT_ITEM set ITEM_ID='',ITEM_DESC=' - 提供操作說明面板',ITEM_UNIT='',ITEM_QUANTITY =null,ITEM_UNIT_PRICE =null,ITEM_REMARK ='',TYPE_CODE_1 ='36',TYPE_CODE_2 ='36',SUB_TYPE_CODE ='',SYSTEM_MAIN='弱電設備及管路工程',SYSTEM_SUB='電話交換機系統',MODIFY_USER_ID ='kao',MODIFY_DATE =getdate(),EXCEL_ROW_ID =1255 WHERE PROJECT_ITEM_ID ='P00151-1255'</t>
    <phoneticPr fontId="8" type="noConversion"/>
  </si>
  <si>
    <t xml:space="preserve">瑞通RS-203 掛壁式電話機 (浴室用) </t>
  </si>
  <si>
    <t xml:space="preserve">瑞通 </t>
    <phoneticPr fontId="8" type="noConversion"/>
  </si>
  <si>
    <t>P00151-1256</t>
    <phoneticPr fontId="8" type="noConversion"/>
  </si>
  <si>
    <t>Update TND_PROJECT_ITEM set ITEM_ID='8',ITEM_DESC='瑞通RS-203 掛壁式電話機 (浴室用) ',ITEM_UNIT='台',ITEM_QUANTITY =1,ITEM_UNIT_PRICE =null,ITEM_REMARK ='瑞通 ',TYPE_CODE_1 ='36',TYPE_CODE_2 ='36',SUB_TYPE_CODE ='',SYSTEM_MAIN='弱電設備及管路工程',SYSTEM_SUB='電話交換機系統',MODIFY_USER_ID ='kao',MODIFY_DATE =getdate(),EXCEL_ROW_ID =1256 WHERE PROJECT_ITEM_ID ='P00151-1256'</t>
    <phoneticPr fontId="8" type="noConversion"/>
  </si>
  <si>
    <t xml:space="preserve"> - 附掛壁架 , 經防水處理</t>
  </si>
  <si>
    <t>P00151-1257</t>
    <phoneticPr fontId="8" type="noConversion"/>
  </si>
  <si>
    <t>Update TND_PROJECT_ITEM set ITEM_ID='',ITEM_DESC=' - 附掛壁架 , 經防水處理',ITEM_UNIT='',ITEM_QUANTITY =null,ITEM_UNIT_PRICE =null,ITEM_REMARK ='',TYPE_CODE_1 ='36',TYPE_CODE_2 ='36',SUB_TYPE_CODE ='',SYSTEM_MAIN='弱電設備及管路工程',SYSTEM_SUB='電話交換機系統',MODIFY_USER_ID ='kao',MODIFY_DATE =getdate(),EXCEL_ROW_ID =1257 WHERE PROJECT_ITEM_ID ='P00151-1257'</t>
    <phoneticPr fontId="8" type="noConversion"/>
  </si>
  <si>
    <t>與PMS整合語音及計費系統軟硬體</t>
  </si>
  <si>
    <t>P00151-1258</t>
    <phoneticPr fontId="8" type="noConversion"/>
  </si>
  <si>
    <t>Update TND_PROJECT_ITEM set ITEM_ID='9',ITEM_DESC='與PMS整合語音及計費系統軟硬體',ITEM_UNIT='套',ITEM_QUANTITY =1,ITEM_UNIT_PRICE =null,ITEM_REMARK ='',TYPE_CODE_1 ='36',TYPE_CODE_2 ='36',SUB_TYPE_CODE ='',SYSTEM_MAIN='弱電設備及管路工程',SYSTEM_SUB='電話交換機系統',MODIFY_USER_ID ='kao',MODIFY_DATE =getdate(),EXCEL_ROW_ID =1258 WHERE PROJECT_ITEM_ID ='P00151-1258'</t>
    <phoneticPr fontId="8" type="noConversion"/>
  </si>
  <si>
    <t xml:space="preserve"> &gt; 8回路自動總機及語音信箱處理系統(IPC)</t>
  </si>
  <si>
    <t>P00151-1259</t>
    <phoneticPr fontId="8" type="noConversion"/>
  </si>
  <si>
    <t>Update TND_PROJECT_ITEM set ITEM_ID='',ITEM_DESC=' &gt; 8回路自動總機及語音信箱處理系統(IPC)',ITEM_UNIT='',ITEM_QUANTITY =null,ITEM_UNIT_PRICE =null,ITEM_REMARK ='',TYPE_CODE_1 ='36',TYPE_CODE_2 ='36',SUB_TYPE_CODE ='',SYSTEM_MAIN='弱電設備及管路工程',SYSTEM_SUB='電話交換機系統',MODIFY_USER_ID ='kao',MODIFY_DATE =getdate(),EXCEL_ROW_ID =1259 WHERE PROJECT_ITEM_ID ='P00151-1259'</t>
    <phoneticPr fontId="8" type="noConversion"/>
  </si>
  <si>
    <t xml:space="preserve"> &gt; 19" LCD Monitor 1組</t>
  </si>
  <si>
    <t>P00151-1260</t>
    <phoneticPr fontId="8" type="noConversion"/>
  </si>
  <si>
    <t>Update TND_PROJECT_ITEM set ITEM_ID='',ITEM_DESC=' &gt; 19" LCD Monitor 1組',ITEM_UNIT='',ITEM_QUANTITY =null,ITEM_UNIT_PRICE =null,ITEM_REMARK ='',TYPE_CODE_1 ='36',TYPE_CODE_2 ='36',SUB_TYPE_CODE ='',SYSTEM_MAIN='弱電設備及管路工程',SYSTEM_SUB='電話交換機系統',MODIFY_USER_ID ='kao',MODIFY_DATE =getdate(),EXCEL_ROW_ID =1260 WHERE PROJECT_ITEM_ID ='P00151-1260'</t>
    <phoneticPr fontId="8" type="noConversion"/>
  </si>
  <si>
    <t>SMR DC 48V充電設備 (18A*2)</t>
  </si>
  <si>
    <t>P00151-1261</t>
    <phoneticPr fontId="8" type="noConversion"/>
  </si>
  <si>
    <t>Update TND_PROJECT_ITEM set ITEM_ID='10',ITEM_DESC='SMR DC 48V充電設備 (18A*2)',ITEM_UNIT='套',ITEM_QUANTITY =1,ITEM_UNIT_PRICE =null,ITEM_REMARK ='',TYPE_CODE_1 ='36',TYPE_CODE_2 ='36',SUB_TYPE_CODE ='',SYSTEM_MAIN='弱電設備及管路工程',SYSTEM_SUB='電話交換機系統',MODIFY_USER_ID ='kao',MODIFY_DATE =getdate(),EXCEL_ROW_ID =1261 WHERE PROJECT_ITEM_ID ='P00151-1261'</t>
    <phoneticPr fontId="8" type="noConversion"/>
  </si>
  <si>
    <t>DC 48V/100AH 備用電池 (密閉式機櫃型)</t>
  </si>
  <si>
    <t>P00151-1262</t>
    <phoneticPr fontId="8" type="noConversion"/>
  </si>
  <si>
    <t>Update TND_PROJECT_ITEM set ITEM_ID='11',ITEM_DESC='DC 48V/100AH 備用電池 (密閉式機櫃型)',ITEM_UNIT='組',ITEM_QUANTITY =1,ITEM_UNIT_PRICE =null,ITEM_REMARK ='',TYPE_CODE_1 ='36',TYPE_CODE_2 ='36',SUB_TYPE_CODE ='',SYSTEM_MAIN='弱電設備及管路工程',SYSTEM_SUB='電話交換機系統',MODIFY_USER_ID ='kao',MODIFY_DATE =getdate(),EXCEL_ROW_ID =1262 WHERE PROJECT_ITEM_ID ='P00151-1262'</t>
    <phoneticPr fontId="8" type="noConversion"/>
  </si>
  <si>
    <t>DC 48V/2.5KVA Inverter</t>
  </si>
  <si>
    <t>條</t>
  </si>
  <si>
    <t>P00151-1263</t>
    <phoneticPr fontId="8" type="noConversion"/>
  </si>
  <si>
    <t>Update TND_PROJECT_ITEM set ITEM_ID='12',ITEM_DESC='DC 48V/2.5KVA Inverter',ITEM_UNIT='條',ITEM_QUANTITY =1,ITEM_UNIT_PRICE =null,ITEM_REMARK ='',TYPE_CODE_1 ='36',TYPE_CODE_2 ='36',SUB_TYPE_CODE ='',SYSTEM_MAIN='弱電設備及管路工程',SYSTEM_SUB='電話交換機系統',MODIFY_USER_ID ='kao',MODIFY_DATE =getdate(),EXCEL_ROW_ID =1263 WHERE PROJECT_ITEM_ID ='P00151-1263'</t>
    <phoneticPr fontId="8" type="noConversion"/>
  </si>
  <si>
    <t xml:space="preserve"> &gt; 48V DC In / 110V AC Out</t>
  </si>
  <si>
    <t>P00151-1264</t>
    <phoneticPr fontId="8" type="noConversion"/>
  </si>
  <si>
    <t>Update TND_PROJECT_ITEM set ITEM_ID='',ITEM_DESC=' &gt; 48V DC In / 110V AC Out',ITEM_UNIT='',ITEM_QUANTITY =null,ITEM_UNIT_PRICE =null,ITEM_REMARK ='',TYPE_CODE_1 ='36',TYPE_CODE_2 ='36',SUB_TYPE_CODE ='',SYSTEM_MAIN='弱電設備及管路工程',SYSTEM_SUB='電話交換機系統',MODIFY_USER_ID ='kao',MODIFY_DATE =getdate(),EXCEL_ROW_ID =1264 WHERE PROJECT_ITEM_ID ='P00151-1264'</t>
    <phoneticPr fontId="8" type="noConversion"/>
  </si>
  <si>
    <t>遙控維護設備</t>
  </si>
  <si>
    <t>P00151-1265</t>
    <phoneticPr fontId="8" type="noConversion"/>
  </si>
  <si>
    <t>Update TND_PROJECT_ITEM set ITEM_ID='13',ITEM_DESC='遙控維護設備',ITEM_UNIT='台',ITEM_QUANTITY =1,ITEM_UNIT_PRICE =null,ITEM_REMARK ='',TYPE_CODE_1 ='36',TYPE_CODE_2 ='36',SUB_TYPE_CODE ='',SYSTEM_MAIN='弱電設備及管路工程',SYSTEM_SUB='電話交換機系統',MODIFY_USER_ID ='kao',MODIFY_DATE =getdate(),EXCEL_ROW_ID =1265 WHERE PROJECT_ITEM_ID ='P00151-1265'</t>
    <phoneticPr fontId="8" type="noConversion"/>
  </si>
  <si>
    <t>41U 網路機櫃(附3組固定隔板/1組托拉板)</t>
  </si>
  <si>
    <t>P00151-1266</t>
    <phoneticPr fontId="8" type="noConversion"/>
  </si>
  <si>
    <t>Update TND_PROJECT_ITEM set ITEM_ID='14',ITEM_DESC='41U 網路機櫃(附3組固定隔板/1組托拉板)',ITEM_UNIT='組',ITEM_QUANTITY =1,ITEM_UNIT_PRICE =null,ITEM_REMARK ='',TYPE_CODE_1 ='36',TYPE_CODE_2 ='36',SUB_TYPE_CODE ='',SYSTEM_MAIN='弱電設備及管路工程',SYSTEM_SUB='電話交換機系統',MODIFY_USER_ID ='kao',MODIFY_DATE =getdate(),EXCEL_ROW_ID =1266 WHERE PROJECT_ITEM_ID ='P00151-1266'</t>
    <phoneticPr fontId="8" type="noConversion"/>
  </si>
  <si>
    <t>系統總配線架工程(不含配線架)</t>
    <phoneticPr fontId="8" type="noConversion"/>
  </si>
  <si>
    <t>P00151-1267</t>
    <phoneticPr fontId="8" type="noConversion"/>
  </si>
  <si>
    <t>Update TND_PROJECT_ITEM set ITEM_ID='15',ITEM_DESC='系統總配線架工程(不含配線架)',ITEM_UNIT='式',ITEM_QUANTITY =1,ITEM_UNIT_PRICE =null,ITEM_REMARK ='',TYPE_CODE_1 ='36',TYPE_CODE_2 ='36',SUB_TYPE_CODE ='',SYSTEM_MAIN='弱電設備及管路工程',SYSTEM_SUB='電話交換機系統',MODIFY_USER_ID ='kao',MODIFY_DATE =getdate(),EXCEL_ROW_ID =1267 WHERE PROJECT_ITEM_ID ='P00151-1267'</t>
    <phoneticPr fontId="8" type="noConversion"/>
  </si>
  <si>
    <t xml:space="preserve"> &gt; 含800對系統側後支架及端子板 (C型)</t>
    <phoneticPr fontId="8" type="noConversion"/>
  </si>
  <si>
    <t>P00151-1268</t>
    <phoneticPr fontId="8" type="noConversion"/>
  </si>
  <si>
    <t>Update TND_PROJECT_ITEM set ITEM_ID='',ITEM_DESC=' &gt; 含800對系統側後支架及端子板 (C型)',ITEM_UNIT='',ITEM_QUANTITY =null,ITEM_UNIT_PRICE =null,ITEM_REMARK ='',TYPE_CODE_1 ='36',TYPE_CODE_2 ='36',SUB_TYPE_CODE ='',SYSTEM_MAIN='弱電設備及管路工程',SYSTEM_SUB='電話交換機系統',MODIFY_USER_ID ='kao',MODIFY_DATE =getdate(),EXCEL_ROW_ID =1268 WHERE PROJECT_ITEM_ID ='P00151-1268'</t>
    <phoneticPr fontId="8" type="noConversion"/>
  </si>
  <si>
    <t xml:space="preserve"> &gt; 含50對外線避雷端子座及避雷子</t>
  </si>
  <si>
    <t>P00151-1269</t>
    <phoneticPr fontId="8" type="noConversion"/>
  </si>
  <si>
    <t>Update TND_PROJECT_ITEM set ITEM_ID='',ITEM_DESC=' &gt; 含50對外線避雷端子座及避雷子',ITEM_UNIT='',ITEM_QUANTITY =null,ITEM_UNIT_PRICE =null,ITEM_REMARK ='',TYPE_CODE_1 ='36',TYPE_CODE_2 ='36',SUB_TYPE_CODE ='',SYSTEM_MAIN='弱電設備及管路工程',SYSTEM_SUB='電話交換機系統',MODIFY_USER_ID ='kao',MODIFY_DATE =getdate(),EXCEL_ROW_ID =1269 WHERE PROJECT_ITEM_ID ='P00151-1269'</t>
    <phoneticPr fontId="8" type="noConversion"/>
  </si>
  <si>
    <t xml:space="preserve">系統主機及週邊設備安裝測試費用 </t>
  </si>
  <si>
    <t>P00151-1270</t>
    <phoneticPr fontId="8" type="noConversion"/>
  </si>
  <si>
    <t>Update TND_PROJECT_ITEM set ITEM_ID='16',ITEM_DESC='系統主機及週邊設備安裝測試費用 ',ITEM_UNIT='式',ITEM_QUANTITY =1,ITEM_UNIT_PRICE =null,ITEM_REMARK ='',TYPE_CODE_1 ='36',TYPE_CODE_2 ='36',SUB_TYPE_CODE ='',SYSTEM_MAIN='弱電設備及管路工程',SYSTEM_SUB='電話交換機系統',MODIFY_USER_ID ='kao',MODIFY_DATE =getdate(),EXCEL_ROW_ID =1270 WHERE PROJECT_ITEM_ID ='P00151-1270'</t>
    <phoneticPr fontId="8" type="noConversion"/>
  </si>
  <si>
    <t>&gt; 含訊號跳接至MDF系統側</t>
  </si>
  <si>
    <t>P00151-1271</t>
    <phoneticPr fontId="8" type="noConversion"/>
  </si>
  <si>
    <t>Update TND_PROJECT_ITEM set ITEM_ID='',ITEM_DESC='&gt; 含訊號跳接至MDF系統側',ITEM_UNIT='',ITEM_QUANTITY =null,ITEM_UNIT_PRICE =null,ITEM_REMARK ='',TYPE_CODE_1 ='36',TYPE_CODE_2 ='36',SUB_TYPE_CODE ='',SYSTEM_MAIN='弱電設備及管路工程',SYSTEM_SUB='電話交換機系統',MODIFY_USER_ID ='kao',MODIFY_DATE =getdate(),EXCEL_ROW_ID =1271 WHERE PROJECT_ITEM_ID ='P00151-1271'</t>
    <phoneticPr fontId="8" type="noConversion"/>
  </si>
  <si>
    <t>&gt; 含話機側之訊號跳接</t>
    <phoneticPr fontId="8" type="noConversion"/>
  </si>
  <si>
    <t>P00151-1272</t>
    <phoneticPr fontId="8" type="noConversion"/>
  </si>
  <si>
    <t>Update TND_PROJECT_ITEM set ITEM_ID='',ITEM_DESC='&gt; 含話機側之訊號跳接',ITEM_UNIT='',ITEM_QUANTITY =null,ITEM_UNIT_PRICE =null,ITEM_REMARK ='',TYPE_CODE_1 ='36',TYPE_CODE_2 ='36',SUB_TYPE_CODE ='',SYSTEM_MAIN='弱電設備及管路工程',SYSTEM_SUB='電話交換機系統',MODIFY_USER_ID ='kao',MODIFY_DATE =getdate(),EXCEL_ROW_ID =1272 WHERE PROJECT_ITEM_ID ='P00151-1272'</t>
    <phoneticPr fontId="8" type="noConversion"/>
  </si>
  <si>
    <t>&gt; 含使用者及管理者教育訓練</t>
  </si>
  <si>
    <t>P00151-1273</t>
    <phoneticPr fontId="8" type="noConversion"/>
  </si>
  <si>
    <t>Update TND_PROJECT_ITEM set ITEM_ID='',ITEM_DESC='&gt; 含使用者及管理者教育訓練',ITEM_UNIT='',ITEM_QUANTITY =null,ITEM_UNIT_PRICE =null,ITEM_REMARK ='',TYPE_CODE_1 ='36',TYPE_CODE_2 ='36',SUB_TYPE_CODE ='',SYSTEM_MAIN='弱電設備及管路工程',SYSTEM_SUB='電話交換機系統',MODIFY_USER_ID ='kao',MODIFY_DATE =getdate(),EXCEL_ROW_ID =1273 WHERE PROJECT_ITEM_ID ='P00151-1273'</t>
    <phoneticPr fontId="8" type="noConversion"/>
  </si>
  <si>
    <t>P00151-1274</t>
    <phoneticPr fontId="8" type="noConversion"/>
  </si>
  <si>
    <t>Update TND_PROJECT_ITEM set ITEM_ID='',ITEM_DESC='小計',ITEM_UNIT='',ITEM_QUANTITY =null,ITEM_UNIT_PRICE =null,ITEM_REMARK ='',TYPE_CODE_1 ='',TYPE_CODE_2 ='',SUB_TYPE_CODE ='',SYSTEM_MAIN='',SYSTEM_SUB='',MODIFY_USER_ID ='kao',MODIFY_DATE =getdate(),EXCEL_ROW_ID =1274 WHERE PROJECT_ITEM_ID ='P00151-1274'</t>
    <phoneticPr fontId="8" type="noConversion"/>
  </si>
  <si>
    <t>數位電視共同天線系統設備工程</t>
    <phoneticPr fontId="8" type="noConversion"/>
  </si>
  <si>
    <t>數位電視共同天線系統設備工程</t>
  </si>
  <si>
    <t>P00151-1275</t>
    <phoneticPr fontId="8" type="noConversion"/>
  </si>
  <si>
    <t>Update TND_PROJECT_ITEM set ITEM_ID='四',ITEM_DESC='數位電視共同天線系統設備工程',ITEM_UNIT='',ITEM_QUANTITY =null,ITEM_UNIT_PRICE =null,ITEM_REMARK ='',TYPE_CODE_1 ='33',TYPE_CODE_2 ='33',SUB_TYPE_CODE ='',SYSTEM_MAIN='弱電設備及管路工程',SYSTEM_SUB='數位電視共同天線系統設備工程',MODIFY_USER_ID ='kao',MODIFY_DATE =getdate(),EXCEL_ROW_ID =1275 WHERE PROJECT_ITEM_ID ='P00151-1275'</t>
    <phoneticPr fontId="8" type="noConversion"/>
  </si>
  <si>
    <t>(一)</t>
    <phoneticPr fontId="15" type="noConversion"/>
  </si>
  <si>
    <t>衛星，數位，FM天線系統</t>
    <phoneticPr fontId="8" type="noConversion"/>
  </si>
  <si>
    <t>P00151-1276</t>
    <phoneticPr fontId="8" type="noConversion"/>
  </si>
  <si>
    <t>Update TND_PROJECT_ITEM set ITEM_ID='(一)',ITEM_DESC='衛星，數位，FM天線系統',ITEM_UNIT='',ITEM_QUANTITY =null,ITEM_UNIT_PRICE =null,ITEM_REMARK ='',TYPE_CODE_1 ='33',TYPE_CODE_2 ='33',SUB_TYPE_CODE ='',SYSTEM_MAIN='弱電設備及管路工程',SYSTEM_SUB='數位電視共同天線系統設備工程',MODIFY_USER_ID ='kao',MODIFY_DATE =getdate(),EXCEL_ROW_ID =1276 WHERE PROJECT_ITEM_ID ='P00151-1276'</t>
    <phoneticPr fontId="8" type="noConversion"/>
  </si>
  <si>
    <t>DTV-14列不銹鋼天線</t>
  </si>
  <si>
    <t>優你視,廣訊,廣佑</t>
  </si>
  <si>
    <t>P00151-1277</t>
    <phoneticPr fontId="8" type="noConversion"/>
  </si>
  <si>
    <t>Update TND_PROJECT_ITEM set ITEM_ID='1',ITEM_DESC='DTV-14列不銹鋼天線',ITEM_UNIT='組',ITEM_QUANTITY =1,ITEM_UNIT_PRICE =null,ITEM_REMARK ='優你視,廣訊,廣佑',TYPE_CODE_1 ='33',TYPE_CODE_2 ='33',SUB_TYPE_CODE ='',SYSTEM_MAIN='弱電設備及管路工程',SYSTEM_SUB='數位電視共同天線系統設備工程',MODIFY_USER_ID ='kao',MODIFY_DATE =getdate(),EXCEL_ROW_ID =1277 WHERE PROJECT_ITEM_ID ='P00151-1277'</t>
    <phoneticPr fontId="8" type="noConversion"/>
  </si>
  <si>
    <t>FM 不銹鋼天線</t>
  </si>
  <si>
    <t>P00151-1278</t>
    <phoneticPr fontId="8" type="noConversion"/>
  </si>
  <si>
    <t>Update TND_PROJECT_ITEM set ITEM_ID='2',ITEM_DESC='FM 不銹鋼天線',ITEM_UNIT='組',ITEM_QUANTITY =1,ITEM_UNIT_PRICE =null,ITEM_REMARK ='優你視,廣訊,廣佑',TYPE_CODE_1 ='33',TYPE_CODE_2 ='33',SUB_TYPE_CODE ='',SYSTEM_MAIN='弱電設備及管路工程',SYSTEM_SUB='數位電視共同天線系統設備工程',MODIFY_USER_ID ='kao',MODIFY_DATE =getdate(),EXCEL_ROW_ID =1278 WHERE PROJECT_ITEM_ID ='P00151-1278'</t>
    <phoneticPr fontId="8" type="noConversion"/>
  </si>
  <si>
    <t>2米不銹鋼天線架</t>
  </si>
  <si>
    <t>P00151-1279</t>
    <phoneticPr fontId="8" type="noConversion"/>
  </si>
  <si>
    <t>Update TND_PROJECT_ITEM set ITEM_ID='3',ITEM_DESC='2米不銹鋼天線架',ITEM_UNIT='組',ITEM_QUANTITY =2,ITEM_UNIT_PRICE =null,ITEM_REMARK ='優你視,廣訊,廣佑',TYPE_CODE_1 ='33',TYPE_CODE_2 ='33',SUB_TYPE_CODE ='',SYSTEM_MAIN='弱電設備及管路工程',SYSTEM_SUB='數位電視共同天線系統設備工程',MODIFY_USER_ID ='kao',MODIFY_DATE =getdate(),EXCEL_ROW_ID =1279 WHERE PROJECT_ITEM_ID ='P00151-1279'</t>
    <phoneticPr fontId="8" type="noConversion"/>
  </si>
  <si>
    <t>1.2M不銹鋼衛星天線(含LNB)</t>
  </si>
  <si>
    <t>P00151-1280</t>
    <phoneticPr fontId="8" type="noConversion"/>
  </si>
  <si>
    <t>Update TND_PROJECT_ITEM set ITEM_ID='4',ITEM_DESC='1.2M不銹鋼衛星天線(含LNB)',ITEM_UNIT='組',ITEM_QUANTITY =1,ITEM_UNIT_PRICE =null,ITEM_REMARK ='優你視,廣訊,廣佑',TYPE_CODE_1 ='33',TYPE_CODE_2 ='33',SUB_TYPE_CODE ='',SYSTEM_MAIN='弱電設備及管路工程',SYSTEM_SUB='數位電視共同天線系統設備工程',MODIFY_USER_ID ='kao',MODIFY_DATE =getdate(),EXCEL_ROW_ID =1280 WHERE PROJECT_ITEM_ID ='P00151-1280'</t>
    <phoneticPr fontId="8" type="noConversion"/>
  </si>
  <si>
    <t>BS衛星接收主機</t>
  </si>
  <si>
    <t>P00151-1281</t>
    <phoneticPr fontId="8" type="noConversion"/>
  </si>
  <si>
    <t>Update TND_PROJECT_ITEM set ITEM_ID='5',ITEM_DESC='BS衛星接收主機',ITEM_UNIT='台',ITEM_QUANTITY =2,ITEM_UNIT_PRICE =null,ITEM_REMARK ='優你視,廣訊,廣佑',TYPE_CODE_1 ='33',TYPE_CODE_2 ='33',SUB_TYPE_CODE ='',SYSTEM_MAIN='弱電設備及管路工程',SYSTEM_SUB='數位電視共同天線系統設備工程',MODIFY_USER_ID ='kao',MODIFY_DATE =getdate(),EXCEL_ROW_ID =1281 WHERE PROJECT_ITEM_ID ='P00151-1281'</t>
    <phoneticPr fontId="8" type="noConversion"/>
  </si>
  <si>
    <t>180CM碟型不銹鋼天線盤(含LNB)</t>
  </si>
  <si>
    <t>P00151-1282</t>
    <phoneticPr fontId="8" type="noConversion"/>
  </si>
  <si>
    <t>Update TND_PROJECT_ITEM set ITEM_ID='6',ITEM_DESC='180CM碟型不銹鋼天線盤(含LNB)',ITEM_UNIT='組',ITEM_QUANTITY =1,ITEM_UNIT_PRICE =null,ITEM_REMARK ='優你視,廣訊,廣佑',TYPE_CODE_1 ='33',TYPE_CODE_2 ='33',SUB_TYPE_CODE ='',SYSTEM_MAIN='弱電設備及管路工程',SYSTEM_SUB='數位電視共同天線系統設備工程',MODIFY_USER_ID ='kao',MODIFY_DATE =getdate(),EXCEL_ROW_ID =1282 WHERE PROJECT_ITEM_ID ='P00151-1282'</t>
    <phoneticPr fontId="8" type="noConversion"/>
  </si>
  <si>
    <t>鳳凰衛視接收主機</t>
  </si>
  <si>
    <t>P00151-1283</t>
    <phoneticPr fontId="8" type="noConversion"/>
  </si>
  <si>
    <t>Update TND_PROJECT_ITEM set ITEM_ID='7',ITEM_DESC='鳳凰衛視接收主機',ITEM_UNIT='台',ITEM_QUANTITY =1,ITEM_UNIT_PRICE =null,ITEM_REMARK ='優你視,廣訊,廣佑',TYPE_CODE_1 ='33',TYPE_CODE_2 ='33',SUB_TYPE_CODE ='',SYSTEM_MAIN='弱電設備及管路工程',SYSTEM_SUB='數位電視共同天線系統設備工程',MODIFY_USER_ID ='kao',MODIFY_DATE =getdate(),EXCEL_ROW_ID =1283 WHERE PROJECT_ITEM_ID ='P00151-1283'</t>
    <phoneticPr fontId="8" type="noConversion"/>
  </si>
  <si>
    <t>FM調諧主機</t>
  </si>
  <si>
    <t>P00151-1284</t>
    <phoneticPr fontId="8" type="noConversion"/>
  </si>
  <si>
    <t>Update TND_PROJECT_ITEM set ITEM_ID='8',ITEM_DESC='FM調諧主機',ITEM_UNIT='台',ITEM_QUANTITY =1,ITEM_UNIT_PRICE =null,ITEM_REMARK ='優你視,廣訊,廣佑',TYPE_CODE_1 ='33',TYPE_CODE_2 ='33',SUB_TYPE_CODE ='',SYSTEM_MAIN='弱電設備及管路工程',SYSTEM_SUB='數位電視共同天線系統設備工程',MODIFY_USER_ID ='kao',MODIFY_DATE =getdate(),EXCEL_ROW_ID =1284 WHERE PROJECT_ITEM_ID ='P00151-1284'</t>
    <phoneticPr fontId="8" type="noConversion"/>
  </si>
  <si>
    <t>FM帶通濾波主機</t>
  </si>
  <si>
    <t>P00151-1285</t>
    <phoneticPr fontId="8" type="noConversion"/>
  </si>
  <si>
    <t>Update TND_PROJECT_ITEM set ITEM_ID='9',ITEM_DESC='FM帶通濾波主機',ITEM_UNIT='台',ITEM_QUANTITY =1,ITEM_UNIT_PRICE =null,ITEM_REMARK ='優你視,廣訊,廣佑',TYPE_CODE_1 ='33',TYPE_CODE_2 ='33',SUB_TYPE_CODE ='',SYSTEM_MAIN='弱電設備及管路工程',SYSTEM_SUB='數位電視共同天線系統設備工程',MODIFY_USER_ID ='kao',MODIFY_DATE =getdate(),EXCEL_ROW_ID =1285 WHERE PROJECT_ITEM_ID ='P00151-1285'</t>
    <phoneticPr fontId="8" type="noConversion"/>
  </si>
  <si>
    <t>多媒體播放器</t>
  </si>
  <si>
    <t>P00151-1286</t>
    <phoneticPr fontId="8" type="noConversion"/>
  </si>
  <si>
    <t>Update TND_PROJECT_ITEM set ITEM_ID='10',ITEM_DESC='多媒體播放器',ITEM_UNIT='台',ITEM_QUANTITY =1,ITEM_UNIT_PRICE =null,ITEM_REMARK ='優你視,廣訊,廣佑',TYPE_CODE_1 ='33',TYPE_CODE_2 ='33',SUB_TYPE_CODE ='',SYSTEM_MAIN='弱電設備及管路工程',SYSTEM_SUB='數位電視共同天線系統設備工程',MODIFY_USER_ID ='kao',MODIFY_DATE =getdate(),EXCEL_ROW_ID =1286 WHERE PROJECT_ITEM_ID ='P00151-1286'</t>
    <phoneticPr fontId="8" type="noConversion"/>
  </si>
  <si>
    <t>(二)</t>
    <phoneticPr fontId="8" type="noConversion"/>
  </si>
  <si>
    <t>數位電視-頭端處理系統</t>
    <phoneticPr fontId="8" type="noConversion"/>
  </si>
  <si>
    <t>P00151-1287</t>
    <phoneticPr fontId="8" type="noConversion"/>
  </si>
  <si>
    <t>Update TND_PROJECT_ITEM set ITEM_ID='(二)',ITEM_DESC='數位電視-頭端處理系統',ITEM_UNIT='',ITEM_QUANTITY =null,ITEM_UNIT_PRICE =null,ITEM_REMARK ='',TYPE_CODE_1 ='33',TYPE_CODE_2 ='33',SUB_TYPE_CODE ='',SYSTEM_MAIN='弱電設備及管路工程',SYSTEM_SUB='數位電視共同天線系統設備工程',MODIFY_USER_ID ='kao',MODIFY_DATE =getdate(),EXCEL_ROW_ID =1287 WHERE PROJECT_ITEM_ID ='P00151-1287'</t>
    <phoneticPr fontId="8" type="noConversion"/>
  </si>
  <si>
    <t>DTV前級放大器</t>
  </si>
  <si>
    <t>個</t>
  </si>
  <si>
    <t>P00151-1288</t>
    <phoneticPr fontId="8" type="noConversion"/>
  </si>
  <si>
    <t>Update TND_PROJECT_ITEM set ITEM_ID='1',ITEM_DESC='DTV前級放大器',ITEM_UNIT='個',ITEM_QUANTITY =1,ITEM_UNIT_PRICE =null,ITEM_REMARK ='優你視,廣訊,廣佑',TYPE_CODE_1 ='33',TYPE_CODE_2 ='33',SUB_TYPE_CODE ='',SYSTEM_MAIN='弱電設備及管路工程',SYSTEM_SUB='數位電視共同天線系統設備工程',MODIFY_USER_ID ='kao',MODIFY_DATE =getdate(),EXCEL_ROW_ID =1288 WHERE PROJECT_ITEM_ID ='P00151-1288'</t>
    <phoneticPr fontId="8" type="noConversion"/>
  </si>
  <si>
    <t>FM前級放大器</t>
  </si>
  <si>
    <t>P00151-1289</t>
    <phoneticPr fontId="8" type="noConversion"/>
  </si>
  <si>
    <t>Update TND_PROJECT_ITEM set ITEM_ID='2',ITEM_DESC='FM前級放大器',ITEM_UNIT='個',ITEM_QUANTITY =1,ITEM_UNIT_PRICE =null,ITEM_REMARK ='優你視,廣訊,廣佑',TYPE_CODE_1 ='33',TYPE_CODE_2 ='33',SUB_TYPE_CODE ='',SYSTEM_MAIN='弱電設備及管路工程',SYSTEM_SUB='數位電視共同天線系統設備工程',MODIFY_USER_ID ='kao',MODIFY_DATE =getdate(),EXCEL_ROW_ID =1289 WHERE PROJECT_ITEM_ID ='P00151-1289'</t>
    <phoneticPr fontId="8" type="noConversion"/>
  </si>
  <si>
    <t>衛星前級放大器</t>
  </si>
  <si>
    <t>P00151-1290</t>
    <phoneticPr fontId="8" type="noConversion"/>
  </si>
  <si>
    <t>Update TND_PROJECT_ITEM set ITEM_ID='3',ITEM_DESC='衛星前級放大器',ITEM_UNIT='個',ITEM_QUANTITY =2,ITEM_UNIT_PRICE =null,ITEM_REMARK ='優你視,廣訊,廣佑',TYPE_CODE_1 ='33',TYPE_CODE_2 ='33',SUB_TYPE_CODE ='',SYSTEM_MAIN='弱電設備及管路工程',SYSTEM_SUB='數位電視共同天線系統設備工程',MODIFY_USER_ID ='kao',MODIFY_DATE =getdate(),EXCEL_ROW_ID =1290 WHERE PROJECT_ITEM_ID ='P00151-1290'</t>
    <phoneticPr fontId="8" type="noConversion"/>
  </si>
  <si>
    <t>數位訊號單頻修整主機</t>
  </si>
  <si>
    <t>P00151-1291</t>
    <phoneticPr fontId="8" type="noConversion"/>
  </si>
  <si>
    <t>Update TND_PROJECT_ITEM set ITEM_ID='4',ITEM_DESC='數位訊號單頻修整主機',ITEM_UNIT='台',ITEM_QUANTITY =1,ITEM_UNIT_PRICE =null,ITEM_REMARK ='優你視,廣訊,廣佑',TYPE_CODE_1 ='33',TYPE_CODE_2 ='33',SUB_TYPE_CODE ='',SYSTEM_MAIN='弱電設備及管路工程',SYSTEM_SUB='數位電視共同天線系統設備工程',MODIFY_USER_ID ='kao',MODIFY_DATE =getdate(),EXCEL_ROW_ID =1291 WHERE PROJECT_ITEM_ID ='P00151-1291'</t>
    <phoneticPr fontId="8" type="noConversion"/>
  </si>
  <si>
    <t>單頻道HD數位調變主機</t>
  </si>
  <si>
    <t>P00151-1292</t>
    <phoneticPr fontId="8" type="noConversion"/>
  </si>
  <si>
    <t>Update TND_PROJECT_ITEM set ITEM_ID='5',ITEM_DESC='單頻道HD數位調變主機',ITEM_UNIT='台',ITEM_QUANTITY =46,ITEM_UNIT_PRICE =null,ITEM_REMARK ='優你視,廣訊,廣佑',TYPE_CODE_1 ='33',TYPE_CODE_2 ='33',SUB_TYPE_CODE ='',SYSTEM_MAIN='弱電設備及管路工程',SYSTEM_SUB='數位電視共同天線系統設備工程',MODIFY_USER_ID ='kao',MODIFY_DATE =getdate(),EXCEL_ROW_ID =1292 WHERE PROJECT_ITEM_ID ='P00151-1292'</t>
    <phoneticPr fontId="8" type="noConversion"/>
  </si>
  <si>
    <t>24吋監看液晶電視</t>
  </si>
  <si>
    <t>P00151-1293</t>
    <phoneticPr fontId="8" type="noConversion"/>
  </si>
  <si>
    <t>Update TND_PROJECT_ITEM set ITEM_ID='6',ITEM_DESC='24吋監看液晶電視',ITEM_UNIT='台',ITEM_QUANTITY =1,ITEM_UNIT_PRICE =null,ITEM_REMARK ='',TYPE_CODE_1 ='33',TYPE_CODE_2 ='33',SUB_TYPE_CODE ='',SYSTEM_MAIN='弱電設備及管路工程',SYSTEM_SUB='數位電視共同天線系統設備工程',MODIFY_USER_ID ='kao',MODIFY_DATE =getdate(),EXCEL_ROW_ID =1293 WHERE PROJECT_ITEM_ID ='P00151-1293'</t>
    <phoneticPr fontId="8" type="noConversion"/>
  </si>
  <si>
    <t>機櫃式16路混合主機</t>
  </si>
  <si>
    <t>P00151-1294</t>
    <phoneticPr fontId="8" type="noConversion"/>
  </si>
  <si>
    <t>Update TND_PROJECT_ITEM set ITEM_ID='7',ITEM_DESC='機櫃式16路混合主機',ITEM_UNIT='台',ITEM_QUANTITY =3,ITEM_UNIT_PRICE =null,ITEM_REMARK ='優你視,廣訊,廣佑',TYPE_CODE_1 ='33',TYPE_CODE_2 ='33',SUB_TYPE_CODE ='',SYSTEM_MAIN='弱電設備及管路工程',SYSTEM_SUB='數位電視共同天線系統設備工程',MODIFY_USER_ID ='kao',MODIFY_DATE =getdate(),EXCEL_ROW_ID =1294 WHERE PROJECT_ITEM_ID ='P00151-1294'</t>
    <phoneticPr fontId="8" type="noConversion"/>
  </si>
  <si>
    <t>19吋41U機櫃(含電源及承板16片)</t>
  </si>
  <si>
    <t>座</t>
  </si>
  <si>
    <t>P00151-1295</t>
    <phoneticPr fontId="8" type="noConversion"/>
  </si>
  <si>
    <t>Update TND_PROJECT_ITEM set ITEM_ID='8',ITEM_DESC='19吋41U機櫃(含電源及承板16片)',ITEM_UNIT='座',ITEM_QUANTITY =3,ITEM_UNIT_PRICE =null,ITEM_REMARK ='優你視,廣訊,廣佑',TYPE_CODE_1 ='33',TYPE_CODE_2 ='33',SUB_TYPE_CODE ='',SYSTEM_MAIN='弱電設備及管路工程',SYSTEM_SUB='數位電視共同天線系統設備工程',MODIFY_USER_ID ='kao',MODIFY_DATE =getdate(),EXCEL_ROW_ID =1295 WHERE PROJECT_ITEM_ID ='P00151-1295'</t>
    <phoneticPr fontId="8" type="noConversion"/>
  </si>
  <si>
    <t>P00151-1296</t>
    <phoneticPr fontId="8" type="noConversion"/>
  </si>
  <si>
    <t>Update TND_PROJECT_ITEM set ITEM_ID='9',ITEM_DESC='五金另料',ITEM_UNIT='式',ITEM_QUANTITY =1,ITEM_UNIT_PRICE =null,ITEM_REMARK ='',TYPE_CODE_1 ='33',TYPE_CODE_2 ='33',SUB_TYPE_CODE ='',SYSTEM_MAIN='弱電設備及管路工程',SYSTEM_SUB='數位電視共同天線系統設備工程',MODIFY_USER_ID ='kao',MODIFY_DATE =getdate(),EXCEL_ROW_ID =1296 WHERE PROJECT_ITEM_ID ='P00151-1296'</t>
    <phoneticPr fontId="8" type="noConversion"/>
  </si>
  <si>
    <t>全頻放大器</t>
  </si>
  <si>
    <t>P00151-1297</t>
    <phoneticPr fontId="8" type="noConversion"/>
  </si>
  <si>
    <t>Update TND_PROJECT_ITEM set ITEM_ID='10',ITEM_DESC='全頻放大器',ITEM_UNIT='個',ITEM_QUANTITY =2,ITEM_UNIT_PRICE =null,ITEM_REMARK ='優你視,廣訊,廣佑',TYPE_CODE_1 ='33',TYPE_CODE_2 ='33',SUB_TYPE_CODE ='',SYSTEM_MAIN='弱電設備及管路工程',SYSTEM_SUB='數位電視共同天線系統設備工程',MODIFY_USER_ID ='kao',MODIFY_DATE =getdate(),EXCEL_ROW_ID =1297 WHERE PROJECT_ITEM_ID ='P00151-1297'</t>
    <phoneticPr fontId="8" type="noConversion"/>
  </si>
  <si>
    <t>16路訊號分配器</t>
  </si>
  <si>
    <t>P00151-1298</t>
    <phoneticPr fontId="8" type="noConversion"/>
  </si>
  <si>
    <t>Update TND_PROJECT_ITEM set ITEM_ID='11',ITEM_DESC='16路訊號分配器',ITEM_UNIT='台',ITEM_QUANTITY =3,ITEM_UNIT_PRICE =null,ITEM_REMARK ='優你視,廣訊,廣佑',TYPE_CODE_1 ='33',TYPE_CODE_2 ='33',SUB_TYPE_CODE ='',SYSTEM_MAIN='弱電設備及管路工程',SYSTEM_SUB='數位電視共同天線系統設備工程',MODIFY_USER_ID ='kao',MODIFY_DATE =getdate(),EXCEL_ROW_ID =1298 WHERE PROJECT_ITEM_ID ='P00151-1298'</t>
    <phoneticPr fontId="8" type="noConversion"/>
  </si>
  <si>
    <t>頭端按裝測試調整</t>
  </si>
  <si>
    <t>P00151-1299</t>
    <phoneticPr fontId="8" type="noConversion"/>
  </si>
  <si>
    <t>Update TND_PROJECT_ITEM set ITEM_ID='12',ITEM_DESC='頭端按裝測試調整',ITEM_UNIT='式',ITEM_QUANTITY =1,ITEM_UNIT_PRICE =null,ITEM_REMARK ='',TYPE_CODE_1 ='33',TYPE_CODE_2 ='33',SUB_TYPE_CODE ='',SYSTEM_MAIN='弱電設備及管路工程',SYSTEM_SUB='數位電視共同天線系統設備工程',MODIFY_USER_ID ='kao',MODIFY_DATE =getdate(),EXCEL_ROW_ID =1299 WHERE PROJECT_ITEM_ID ='P00151-1299'</t>
    <phoneticPr fontId="8" type="noConversion"/>
  </si>
  <si>
    <t>數位電視配線系統</t>
    <phoneticPr fontId="8" type="noConversion"/>
  </si>
  <si>
    <t>P00151-1300</t>
    <phoneticPr fontId="8" type="noConversion"/>
  </si>
  <si>
    <t>Update TND_PROJECT_ITEM set ITEM_ID='(三)',ITEM_DESC='數位電視配線系統',ITEM_UNIT='',ITEM_QUANTITY =null,ITEM_UNIT_PRICE =null,ITEM_REMARK ='',TYPE_CODE_1 ='33',TYPE_CODE_2 ='33',SUB_TYPE_CODE ='',SYSTEM_MAIN='弱電設備及管路工程',SYSTEM_SUB='數位電視共同天線系統設備工程',MODIFY_USER_ID ='kao',MODIFY_DATE =getdate(),EXCEL_ROW_ID =1300 WHERE PROJECT_ITEM_ID ='P00151-1300'</t>
    <phoneticPr fontId="8" type="noConversion"/>
  </si>
  <si>
    <t>弱電主結線箱 A-06 (45*80*14)cm</t>
    <phoneticPr fontId="15" type="noConversion"/>
  </si>
  <si>
    <t>P00151-1301</t>
    <phoneticPr fontId="8" type="noConversion"/>
  </si>
  <si>
    <t>Update TND_PROJECT_ITEM set ITEM_ID='1',ITEM_DESC='弱電主結線箱 A-06 (45*80*14)cm',ITEM_UNIT='套',ITEM_QUANTITY =10,ITEM_UNIT_PRICE =null,ITEM_REMARK ='',TYPE_CODE_1 ='15',TYPE_CODE_2 ='15',SUB_TYPE_CODE ='',SYSTEM_MAIN='弱電設備及管路工程',SYSTEM_SUB='數位電視共同天線系統設備工程',MODIFY_USER_ID ='kao',MODIFY_DATE =getdate(),EXCEL_ROW_ID =1301 WHERE PROJECT_ITEM_ID ='P00151-1301'</t>
    <phoneticPr fontId="8" type="noConversion"/>
  </si>
  <si>
    <t>弱電主結線箱 B-54 (56*45*10)cm</t>
    <phoneticPr fontId="15" type="noConversion"/>
  </si>
  <si>
    <t>P00151-1302</t>
    <phoneticPr fontId="8" type="noConversion"/>
  </si>
  <si>
    <t>Update TND_PROJECT_ITEM set ITEM_ID='2',ITEM_DESC='弱電主結線箱 B-54 (56*45*10)cm',ITEM_UNIT='套',ITEM_QUANTITY =15,ITEM_UNIT_PRICE =null,ITEM_REMARK ='',TYPE_CODE_1 ='15',TYPE_CODE_2 ='15',SUB_TYPE_CODE ='',SYSTEM_MAIN='弱電設備及管路工程',SYSTEM_SUB='數位電視共同天線系統設備工程',MODIFY_USER_ID ='kao',MODIFY_DATE =getdate(),EXCEL_ROW_ID =1302 WHERE PROJECT_ITEM_ID ='P00151-1302'</t>
    <phoneticPr fontId="8" type="noConversion"/>
  </si>
  <si>
    <t>弱電主結線箱 B-22 (30*40*10)cm</t>
    <phoneticPr fontId="15" type="noConversion"/>
  </si>
  <si>
    <t>P00151-1303</t>
    <phoneticPr fontId="8" type="noConversion"/>
  </si>
  <si>
    <t>Update TND_PROJECT_ITEM set ITEM_ID='3',ITEM_DESC='弱電主結線箱 B-22 (30*40*10)cm',ITEM_UNIT='套',ITEM_QUANTITY =1,ITEM_UNIT_PRICE =null,ITEM_REMARK ='',TYPE_CODE_1 ='15',TYPE_CODE_2 ='15',SUB_TYPE_CODE ='',SYSTEM_MAIN='弱電設備及管路工程',SYSTEM_SUB='數位電視共同天線系統設備工程',MODIFY_USER_ID ='kao',MODIFY_DATE =getdate(),EXCEL_ROW_ID =1303 WHERE PROJECT_ITEM_ID ='P00151-1303'</t>
    <phoneticPr fontId="8" type="noConversion"/>
  </si>
  <si>
    <t>弱電主結線箱 B-12 (30*35*10)cm</t>
    <phoneticPr fontId="15" type="noConversion"/>
  </si>
  <si>
    <t>P00151-1304</t>
    <phoneticPr fontId="8" type="noConversion"/>
  </si>
  <si>
    <t>Update TND_PROJECT_ITEM set ITEM_ID='4',ITEM_DESC='弱電主結線箱 B-12 (30*35*10)cm',ITEM_UNIT='套',ITEM_QUANTITY =3,ITEM_UNIT_PRICE =null,ITEM_REMARK ='',TYPE_CODE_1 ='15',TYPE_CODE_2 ='15',SUB_TYPE_CODE ='',SYSTEM_MAIN='弱電設備及管路工程',SYSTEM_SUB='數位電視共同天線系統設備工程',MODIFY_USER_ID ='kao',MODIFY_DATE =getdate(),EXCEL_ROW_ID =1304 WHERE PROJECT_ITEM_ID ='P00151-1304'</t>
    <phoneticPr fontId="8" type="noConversion"/>
  </si>
  <si>
    <t>CATV 8路分歧器</t>
  </si>
  <si>
    <t>P00151-1305</t>
    <phoneticPr fontId="8" type="noConversion"/>
  </si>
  <si>
    <t>Update TND_PROJECT_ITEM set ITEM_ID='5',ITEM_DESC='CATV 8路分歧器',ITEM_UNIT='台',ITEM_QUANTITY =88,ITEM_UNIT_PRICE =null,ITEM_REMARK ='優你視,廣訊,廣佑',TYPE_CODE_1 ='33',TYPE_CODE_2 ='33',SUB_TYPE_CODE ='',SYSTEM_MAIN='弱電設備及管路工程',SYSTEM_SUB='數位電視共同天線系統設備工程',MODIFY_USER_ID ='kao',MODIFY_DATE =getdate(),EXCEL_ROW_ID =1305 WHERE PROJECT_ITEM_ID ='P00151-1305'</t>
    <phoneticPr fontId="8" type="noConversion"/>
  </si>
  <si>
    <t>數位幹線放大器</t>
  </si>
  <si>
    <t>P00151-1306</t>
    <phoneticPr fontId="8" type="noConversion"/>
  </si>
  <si>
    <t>Update TND_PROJECT_ITEM set ITEM_ID='6',ITEM_DESC='數位幹線放大器',ITEM_UNIT='只',ITEM_QUANTITY =11,ITEM_UNIT_PRICE =null,ITEM_REMARK ='優你視,廣訊,廣佑',TYPE_CODE_1 ='33',TYPE_CODE_2 ='33',SUB_TYPE_CODE ='',SYSTEM_MAIN='弱電設備及管路工程',SYSTEM_SUB='數位電視共同天線系統設備工程',MODIFY_USER_ID ='kao',MODIFY_DATE =getdate(),EXCEL_ROW_ID =1306 WHERE PROJECT_ITEM_ID ='P00151-1306'</t>
    <phoneticPr fontId="8" type="noConversion"/>
  </si>
  <si>
    <t>RG11同軸電纜</t>
  </si>
  <si>
    <t>紀泰,NCR</t>
    <phoneticPr fontId="8" type="noConversion"/>
  </si>
  <si>
    <t>P00151-1307</t>
    <phoneticPr fontId="8" type="noConversion"/>
  </si>
  <si>
    <t>Update TND_PROJECT_ITEM set ITEM_ID='7',ITEM_DESC='RG11同軸電纜',ITEM_UNIT='M',ITEM_QUANTITY =4730,ITEM_UNIT_PRICE =null,ITEM_REMARK ='紀泰,NCR',TYPE_CODE_1 ='33',TYPE_CODE_2 ='33',SUB_TYPE_CODE ='',SYSTEM_MAIN='弱電設備及管路工程',SYSTEM_SUB='數位電視共同天線系統設備工程',MODIFY_USER_ID ='kao',MODIFY_DATE =getdate(),EXCEL_ROW_ID =1307 WHERE PROJECT_ITEM_ID ='P00151-1307'</t>
    <phoneticPr fontId="8" type="noConversion"/>
  </si>
  <si>
    <t>RG6同軸電纜</t>
  </si>
  <si>
    <t>P00151-1308</t>
    <phoneticPr fontId="8" type="noConversion"/>
  </si>
  <si>
    <t>Update TND_PROJECT_ITEM set ITEM_ID='8',ITEM_DESC='RG6同軸電纜',ITEM_UNIT='M',ITEM_QUANTITY =18480,ITEM_UNIT_PRICE =null,ITEM_REMARK ='紀泰,NCR',TYPE_CODE_1 ='33',TYPE_CODE_2 ='33',SUB_TYPE_CODE ='',SYSTEM_MAIN='弱電設備及管路工程',SYSTEM_SUB='數位電視共同天線系統設備工程',MODIFY_USER_ID ='kao',MODIFY_DATE =getdate(),EXCEL_ROW_ID =1308 WHERE PROJECT_ITEM_ID ='P00151-1308'</t>
    <phoneticPr fontId="8" type="noConversion"/>
  </si>
  <si>
    <t>電源線</t>
  </si>
  <si>
    <t>紀泰,詮泰</t>
    <phoneticPr fontId="8" type="noConversion"/>
  </si>
  <si>
    <t>P00151-1309</t>
    <phoneticPr fontId="8" type="noConversion"/>
  </si>
  <si>
    <t>Update TND_PROJECT_ITEM set ITEM_ID='9',ITEM_DESC='電源線',ITEM_UNIT='M',ITEM_QUANTITY =300,ITEM_UNIT_PRICE =null,ITEM_REMARK ='紀泰,詮泰',TYPE_CODE_1 ='33',TYPE_CODE_2 ='33',SUB_TYPE_CODE ='',SYSTEM_MAIN='弱電設備及管路工程',SYSTEM_SUB='數位電視共同天線系統設備工程',MODIFY_USER_ID ='kao',MODIFY_DATE =getdate(),EXCEL_ROW_ID =1309 WHERE PROJECT_ITEM_ID ='P00151-1309'</t>
    <phoneticPr fontId="8" type="noConversion"/>
  </si>
  <si>
    <t>電視插座</t>
  </si>
  <si>
    <t>P00151-1310</t>
    <phoneticPr fontId="8" type="noConversion"/>
  </si>
  <si>
    <t>Update TND_PROJECT_ITEM set ITEM_ID='10',ITEM_DESC='電視插座',ITEM_UNIT='組',ITEM_QUANTITY =556,ITEM_UNIT_PRICE =null,ITEM_REMARK ='國際',TYPE_CODE_1 ='33',TYPE_CODE_2 ='33',SUB_TYPE_CODE ='',SYSTEM_MAIN='弱電設備及管路工程',SYSTEM_SUB='數位電視共同天線系統設備工程',MODIFY_USER_ID ='kao',MODIFY_DATE =getdate(),EXCEL_ROW_ID =1310 WHERE PROJECT_ITEM_ID ='P00151-1310'</t>
    <phoneticPr fontId="8" type="noConversion"/>
  </si>
  <si>
    <t>設備安裝測試工資</t>
  </si>
  <si>
    <t>P00151-1311</t>
    <phoneticPr fontId="8" type="noConversion"/>
  </si>
  <si>
    <t>Update TND_PROJECT_ITEM set ITEM_ID='11',ITEM_DESC='設備安裝測試工資',ITEM_UNIT='式',ITEM_QUANTITY =1,ITEM_UNIT_PRICE =null,ITEM_REMARK ='',TYPE_CODE_1 ='33',TYPE_CODE_2 ='33',SUB_TYPE_CODE ='',SYSTEM_MAIN='弱電設備及管路工程',SYSTEM_SUB='數位電視共同天線系統設備工程',MODIFY_USER_ID ='kao',MODIFY_DATE =getdate(),EXCEL_ROW_ID =1311 WHERE PROJECT_ITEM_ID ='P00151-1311'</t>
    <phoneticPr fontId="8" type="noConversion"/>
  </si>
  <si>
    <t>P00151-1312</t>
    <phoneticPr fontId="8" type="noConversion"/>
  </si>
  <si>
    <t>Update TND_PROJECT_ITEM set ITEM_ID='12',ITEM_DESC='配線工資',ITEM_UNIT='式',ITEM_QUANTITY =1,ITEM_UNIT_PRICE =null,ITEM_REMARK ='',TYPE_CODE_1 ='33',TYPE_CODE_2 ='33',SUB_TYPE_CODE ='',SYSTEM_MAIN='弱電設備及管路工程',SYSTEM_SUB='數位電視共同天線系統設備工程',MODIFY_USER_ID ='kao',MODIFY_DATE =getdate(),EXCEL_ROW_ID =1312 WHERE PROJECT_ITEM_ID ='P00151-1312'</t>
    <phoneticPr fontId="8" type="noConversion"/>
  </si>
  <si>
    <t>P00151-1313</t>
    <phoneticPr fontId="8" type="noConversion"/>
  </si>
  <si>
    <t>Update TND_PROJECT_ITEM set ITEM_ID='13',ITEM_DESC='配線另料',ITEM_UNIT='式',ITEM_QUANTITY =1,ITEM_UNIT_PRICE =null,ITEM_REMARK ='專業廠',TYPE_CODE_1 ='33',TYPE_CODE_2 ='33',SUB_TYPE_CODE ='',SYSTEM_MAIN='弱電設備及管路工程',SYSTEM_SUB='數位電視共同天線系統設備工程',MODIFY_USER_ID ='kao',MODIFY_DATE =getdate(),EXCEL_ROW_ID =1313 WHERE PROJECT_ITEM_ID ='P00151-1313'</t>
    <phoneticPr fontId="8" type="noConversion"/>
  </si>
  <si>
    <t>P00151-1314</t>
    <phoneticPr fontId="8" type="noConversion"/>
  </si>
  <si>
    <t>Update TND_PROJECT_ITEM set ITEM_ID='14',ITEM_DESC='五金另料',ITEM_UNIT='式',ITEM_QUANTITY =1,ITEM_UNIT_PRICE =null,ITEM_REMARK ='',TYPE_CODE_1 ='33',TYPE_CODE_2 ='33',SUB_TYPE_CODE ='',SYSTEM_MAIN='弱電設備及管路工程',SYSTEM_SUB='數位電視共同天線系統設備工程',MODIFY_USER_ID ='kao',MODIFY_DATE =getdate(),EXCEL_ROW_ID =1314 WHERE PROJECT_ITEM_ID ='P00151-1314'</t>
    <phoneticPr fontId="8" type="noConversion"/>
  </si>
  <si>
    <t>P00151-1315</t>
    <phoneticPr fontId="8" type="noConversion"/>
  </si>
  <si>
    <t>Update TND_PROJECT_ITEM set ITEM_ID='15',ITEM_DESC='工資',ITEM_UNIT='式',ITEM_QUANTITY =1,ITEM_UNIT_PRICE =null,ITEM_REMARK ='',TYPE_CODE_1 ='33',TYPE_CODE_2 ='33',SUB_TYPE_CODE ='',SYSTEM_MAIN='弱電設備及管路工程',SYSTEM_SUB='數位電視共同天線系統設備工程',MODIFY_USER_ID ='kao',MODIFY_DATE =getdate(),EXCEL_ROW_ID =1315 WHERE PROJECT_ITEM_ID ='P00151-1315'</t>
    <phoneticPr fontId="8" type="noConversion"/>
  </si>
  <si>
    <t>P00151-1316</t>
    <phoneticPr fontId="8" type="noConversion"/>
  </si>
  <si>
    <t>Update TND_PROJECT_ITEM set ITEM_ID='',ITEM_DESC='小計',ITEM_UNIT='',ITEM_QUANTITY =null,ITEM_UNIT_PRICE =null,ITEM_REMARK ='',TYPE_CODE_1 ='',TYPE_CODE_2 ='',SUB_TYPE_CODE ='',SYSTEM_MAIN='',SYSTEM_SUB='',MODIFY_USER_ID ='kao',MODIFY_DATE =getdate(),EXCEL_ROW_ID =1316 WHERE PROJECT_ITEM_ID ='P00151-1316'</t>
    <phoneticPr fontId="8" type="noConversion"/>
  </si>
  <si>
    <t>資訊網路系統設備</t>
    <phoneticPr fontId="8" type="noConversion"/>
  </si>
  <si>
    <t>資訊網路系統設備</t>
  </si>
  <si>
    <t>P00151-1317</t>
    <phoneticPr fontId="8" type="noConversion"/>
  </si>
  <si>
    <t>Update TND_PROJECT_ITEM set ITEM_ID='五',ITEM_DESC='資訊網路系統設備',ITEM_UNIT='',ITEM_QUANTITY =null,ITEM_UNIT_PRICE =null,ITEM_REMARK ='',TYPE_CODE_1 ='32',TYPE_CODE_2 ='32',SUB_TYPE_CODE ='',SYSTEM_MAIN='弱電設備及管路工程',SYSTEM_SUB='資訊網路系統設備',MODIFY_USER_ID ='kao',MODIFY_DATE =getdate(),EXCEL_ROW_ID =1317 WHERE PROJECT_ITEM_ID ='P00151-1317'</t>
    <phoneticPr fontId="8" type="noConversion"/>
  </si>
  <si>
    <t>(一)</t>
    <phoneticPr fontId="8" type="noConversion"/>
  </si>
  <si>
    <t>網路系統-BACK BONE-光纖</t>
    <phoneticPr fontId="8" type="noConversion"/>
  </si>
  <si>
    <t>P00151-1318</t>
    <phoneticPr fontId="8" type="noConversion"/>
  </si>
  <si>
    <t>Update TND_PROJECT_ITEM set ITEM_ID='(一)',ITEM_DESC='網路系統-BACK BONE-光纖',ITEM_UNIT='',ITEM_QUANTITY =null,ITEM_UNIT_PRICE =null,ITEM_REMARK ='',TYPE_CODE_1 ='32',TYPE_CODE_2 ='32',SUB_TYPE_CODE ='',SYSTEM_MAIN='弱電設備及管路工程',SYSTEM_SUB='資訊網路系統設備',MODIFY_USER_ID ='kao',MODIFY_DATE =getdate(),EXCEL_ROW_ID =1318 WHERE PROJECT_ITEM_ID ='P00151-1318'</t>
    <phoneticPr fontId="8" type="noConversion"/>
  </si>
  <si>
    <t>SWITCH-24 PORT</t>
  </si>
  <si>
    <t>CORE &amp; EDGE ,業主出料</t>
  </si>
  <si>
    <t>P00151-1319</t>
    <phoneticPr fontId="8" type="noConversion"/>
  </si>
  <si>
    <t>Update TND_PROJECT_ITEM set ITEM_ID='1',ITEM_DESC='SWITCH-24 PORT',ITEM_UNIT='台',ITEM_QUANTITY =null,ITEM_UNIT_PRICE =null,ITEM_REMARK ='CORE &amp; EDGE ,業主出料',TYPE_CODE_1 ='32',TYPE_CODE_2 ='32',SUB_TYPE_CODE ='',SYSTEM_MAIN='弱電設備及管路工程',SYSTEM_SUB='資訊網路系統設備',MODIFY_USER_ID ='kao',MODIFY_DATE =getdate(),EXCEL_ROW_ID =1319 WHERE PROJECT_ITEM_ID ='P00151-1319'</t>
    <phoneticPr fontId="8" type="noConversion"/>
  </si>
  <si>
    <t>35U 機櫃-各樓層管道間</t>
    <phoneticPr fontId="8" type="noConversion"/>
  </si>
  <si>
    <t>儀信,吉儀,鬟霈</t>
  </si>
  <si>
    <t>P00151-1320</t>
    <phoneticPr fontId="8" type="noConversion"/>
  </si>
  <si>
    <t>Update TND_PROJECT_ITEM set ITEM_ID='2',ITEM_DESC='35U 機櫃-各樓層管道間',ITEM_UNIT='只',ITEM_QUANTITY =11,ITEM_UNIT_PRICE =null,ITEM_REMARK ='儀信,吉儀,鬟霈',TYPE_CODE_1 ='32',TYPE_CODE_2 ='32',SUB_TYPE_CODE ='',SYSTEM_MAIN='弱電設備及管路工程',SYSTEM_SUB='資訊網路系統設備',MODIFY_USER_ID ='kao',MODIFY_DATE =getdate(),EXCEL_ROW_ID =1320 WHERE PROJECT_ITEM_ID ='P00151-1320'</t>
    <phoneticPr fontId="8" type="noConversion"/>
  </si>
  <si>
    <t>41U 機櫃-各樓層管道間</t>
    <phoneticPr fontId="8" type="noConversion"/>
  </si>
  <si>
    <t>P00151-1321</t>
    <phoneticPr fontId="8" type="noConversion"/>
  </si>
  <si>
    <t>Update TND_PROJECT_ITEM set ITEM_ID='3',ITEM_DESC='41U 機櫃-各樓層管道間',ITEM_UNIT='只',ITEM_QUANTITY =1,ITEM_UNIT_PRICE =null,ITEM_REMARK ='儀信,吉儀,鬟霈',TYPE_CODE_1 ='32',TYPE_CODE_2 ='32',SUB_TYPE_CODE ='',SYSTEM_MAIN='弱電設備及管路工程',SYSTEM_SUB='資訊網路系統設備',MODIFY_USER_ID ='kao',MODIFY_DATE =getdate(),EXCEL_ROW_ID =1321 WHERE PROJECT_ITEM_ID ='P00151-1321'</t>
    <phoneticPr fontId="8" type="noConversion"/>
  </si>
  <si>
    <t>41U 機櫃-資訊機房</t>
  </si>
  <si>
    <t>P00151-1322</t>
    <phoneticPr fontId="8" type="noConversion"/>
  </si>
  <si>
    <t>Update TND_PROJECT_ITEM set ITEM_ID='4',ITEM_DESC='41U 機櫃-資訊機房',ITEM_UNIT='只',ITEM_QUANTITY =2,ITEM_UNIT_PRICE =null,ITEM_REMARK ='儀信,吉儀,鬟霈',TYPE_CODE_1 ='32',TYPE_CODE_2 ='32',SUB_TYPE_CODE ='',SYSTEM_MAIN='弱電設備及管路工程',SYSTEM_SUB='資訊網路系統設備',MODIFY_USER_ID ='kao',MODIFY_DATE =getdate(),EXCEL_ROW_ID =1322 WHERE PROJECT_ITEM_ID ='P00151-1322'</t>
    <phoneticPr fontId="8" type="noConversion"/>
  </si>
  <si>
    <t>8芯光纖-機房至各層各一</t>
    <phoneticPr fontId="8" type="noConversion"/>
  </si>
  <si>
    <t>LT-NET,AMP,IBM</t>
  </si>
  <si>
    <t>P00151-1323</t>
    <phoneticPr fontId="8" type="noConversion"/>
  </si>
  <si>
    <t>Update TND_PROJECT_ITEM set ITEM_ID='5',ITEM_DESC='8芯光纖-機房至各層各一',ITEM_UNIT='M',ITEM_QUANTITY =1340,ITEM_UNIT_PRICE =null,ITEM_REMARK ='LT-NET,AMP,IBM',TYPE_CODE_1 ='32',TYPE_CODE_2 ='32',SUB_TYPE_CODE ='',SYSTEM_MAIN='弱電設備及管路工程',SYSTEM_SUB='資訊網路系統設備',MODIFY_USER_ID ='kao',MODIFY_DATE =getdate(),EXCEL_ROW_ID =1323 WHERE PROJECT_ITEM_ID ='P00151-1323'</t>
    <phoneticPr fontId="8" type="noConversion"/>
  </si>
  <si>
    <t>光纖收容箱-機櫃型</t>
    <phoneticPr fontId="8" type="noConversion"/>
  </si>
  <si>
    <t>P00151-1324</t>
    <phoneticPr fontId="8" type="noConversion"/>
  </si>
  <si>
    <t>Update TND_PROJECT_ITEM set ITEM_ID='6',ITEM_DESC='光纖收容箱-機櫃型',ITEM_UNIT='只',ITEM_QUANTITY =14,ITEM_UNIT_PRICE =null,ITEM_REMARK ='LT-NET,AMP,IBM',TYPE_CODE_1 ='32',TYPE_CODE_2 ='32',SUB_TYPE_CODE ='',SYSTEM_MAIN='弱電設備及管路工程',SYSTEM_SUB='資訊網路系統設備',MODIFY_USER_ID ='kao',MODIFY_DATE =getdate(),EXCEL_ROW_ID =1324 WHERE PROJECT_ITEM_ID ='P00151-1324'</t>
    <phoneticPr fontId="8" type="noConversion"/>
  </si>
  <si>
    <t>光電轉換器-100M</t>
  </si>
  <si>
    <t>P00151-1325</t>
    <phoneticPr fontId="8" type="noConversion"/>
  </si>
  <si>
    <t>Update TND_PROJECT_ITEM set ITEM_ID='7',ITEM_DESC='光電轉換器-100M',ITEM_UNIT='只',ITEM_QUANTITY =48,ITEM_UNIT_PRICE =null,ITEM_REMARK ='LT-NET,AMP,IBM',TYPE_CODE_1 ='32',TYPE_CODE_2 ='32',SUB_TYPE_CODE ='',SYSTEM_MAIN='弱電設備及管路工程',SYSTEM_SUB='資訊網路系統設備',MODIFY_USER_ID ='kao',MODIFY_DATE =getdate(),EXCEL_ROW_ID =1325 WHERE PROJECT_ITEM_ID ='P00151-1325'</t>
    <phoneticPr fontId="8" type="noConversion"/>
  </si>
  <si>
    <t>光電轉換器收容箱-16PORT-FOR機房</t>
    <phoneticPr fontId="8" type="noConversion"/>
  </si>
  <si>
    <t>P00151-1326</t>
    <phoneticPr fontId="8" type="noConversion"/>
  </si>
  <si>
    <t>Update TND_PROJECT_ITEM set ITEM_ID='8',ITEM_DESC='光電轉換器收容箱-16PORT-FOR機房',ITEM_UNIT='只',ITEM_QUANTITY =2,ITEM_UNIT_PRICE =null,ITEM_REMARK ='LT-NET,AMP,IBM',TYPE_CODE_1 ='32',TYPE_CODE_2 ='32',SUB_TYPE_CODE ='',SYSTEM_MAIN='弱電設備及管路工程',SYSTEM_SUB='資訊網路系統設備',MODIFY_USER_ID ='kao',MODIFY_DATE =getdate(),EXCEL_ROW_ID =1326 WHERE PROJECT_ITEM_ID ='P00151-1326'</t>
    <phoneticPr fontId="8" type="noConversion"/>
  </si>
  <si>
    <t>ST頭跳線</t>
  </si>
  <si>
    <t>P00151-1327</t>
    <phoneticPr fontId="8" type="noConversion"/>
  </si>
  <si>
    <t>Update TND_PROJECT_ITEM set ITEM_ID='9',ITEM_DESC='ST頭跳線',ITEM_UNIT='條',ITEM_QUANTITY =24,ITEM_UNIT_PRICE =null,ITEM_REMARK ='LT-NET,AMP,IBM',TYPE_CODE_1 ='32',TYPE_CODE_2 ='32',SUB_TYPE_CODE ='',SYSTEM_MAIN='弱電設備及管路工程',SYSTEM_SUB='資訊網路系統設備',MODIFY_USER_ID ='kao',MODIFY_DATE =getdate(),EXCEL_ROW_ID =1327 WHERE PROJECT_ITEM_ID ='P00151-1327'</t>
    <phoneticPr fontId="8" type="noConversion"/>
  </si>
  <si>
    <t>光纖熔接</t>
  </si>
  <si>
    <t>點</t>
  </si>
  <si>
    <t>P00151-1328</t>
    <phoneticPr fontId="8" type="noConversion"/>
  </si>
  <si>
    <t>Update TND_PROJECT_ITEM set ITEM_ID='10',ITEM_DESC='光纖熔接',ITEM_UNIT='點',ITEM_QUANTITY =192,ITEM_UNIT_PRICE =null,ITEM_REMARK ='LT-NET,AMP,IBM',TYPE_CODE_1 ='32',TYPE_CODE_2 ='32',SUB_TYPE_CODE ='',SYSTEM_MAIN='弱電設備及管路工程',SYSTEM_SUB='資訊網路系統設備',MODIFY_USER_ID ='kao',MODIFY_DATE =getdate(),EXCEL_ROW_ID =1328 WHERE PROJECT_ITEM_ID ='P00151-1328'</t>
    <phoneticPr fontId="8" type="noConversion"/>
  </si>
  <si>
    <t>光纖測試報告</t>
    <phoneticPr fontId="8" type="noConversion"/>
  </si>
  <si>
    <t>P00151-1329</t>
    <phoneticPr fontId="8" type="noConversion"/>
  </si>
  <si>
    <t>Update TND_PROJECT_ITEM set ITEM_ID='11',ITEM_DESC='光纖測試報告',ITEM_UNIT='式',ITEM_QUANTITY =1,ITEM_UNIT_PRICE =null,ITEM_REMARK ='',TYPE_CODE_1 ='32',TYPE_CODE_2 ='32',SUB_TYPE_CODE ='',SYSTEM_MAIN='弱電設備及管路工程',SYSTEM_SUB='資訊網路系統設備',MODIFY_USER_ID ='kao',MODIFY_DATE =getdate(),EXCEL_ROW_ID =1329 WHERE PROJECT_ITEM_ID ='P00151-1329'</t>
    <phoneticPr fontId="8" type="noConversion"/>
  </si>
  <si>
    <t>光纖佈線費用</t>
    <phoneticPr fontId="8" type="noConversion"/>
  </si>
  <si>
    <t>P00151-1330</t>
    <phoneticPr fontId="8" type="noConversion"/>
  </si>
  <si>
    <t>Update TND_PROJECT_ITEM set ITEM_ID='12',ITEM_DESC='光纖佈線費用',ITEM_UNIT='式',ITEM_QUANTITY =1,ITEM_UNIT_PRICE =null,ITEM_REMARK ='',TYPE_CODE_1 ='32',TYPE_CODE_2 ='32',SUB_TYPE_CODE ='',SYSTEM_MAIN='弱電設備及管路工程',SYSTEM_SUB='資訊網路系統設備',MODIFY_USER_ID ='kao',MODIFY_DATE =getdate(),EXCEL_ROW_ID =1330 WHERE PROJECT_ITEM_ID ='P00151-1330'</t>
    <phoneticPr fontId="8" type="noConversion"/>
  </si>
  <si>
    <t>工程雜費</t>
    <phoneticPr fontId="8" type="noConversion"/>
  </si>
  <si>
    <t>P00151-1331</t>
    <phoneticPr fontId="8" type="noConversion"/>
  </si>
  <si>
    <t>Update TND_PROJECT_ITEM set ITEM_ID='13',ITEM_DESC='工程雜費',ITEM_UNIT='式',ITEM_QUANTITY =1,ITEM_UNIT_PRICE =null,ITEM_REMARK ='',TYPE_CODE_1 ='32',TYPE_CODE_2 ='32',SUB_TYPE_CODE ='',SYSTEM_MAIN='弱電設備及管路工程',SYSTEM_SUB='資訊網路系統設備',MODIFY_USER_ID ='kao',MODIFY_DATE =getdate(),EXCEL_ROW_ID =1331 WHERE PROJECT_ITEM_ID ='P00151-1331'</t>
    <phoneticPr fontId="8" type="noConversion"/>
  </si>
  <si>
    <t>網路系統- BACK BONE-UTP CAT.6</t>
    <phoneticPr fontId="8" type="noConversion"/>
  </si>
  <si>
    <t>P00151-1332</t>
    <phoneticPr fontId="8" type="noConversion"/>
  </si>
  <si>
    <t>Update TND_PROJECT_ITEM set ITEM_ID='(二)',ITEM_DESC='網路系統- BACK BONE-UTP CAT.6',ITEM_UNIT='',ITEM_QUANTITY =null,ITEM_UNIT_PRICE =null,ITEM_REMARK ='',TYPE_CODE_1 ='32',TYPE_CODE_2 ='32',SUB_TYPE_CODE ='',SYSTEM_MAIN='弱電設備及管路工程',SYSTEM_SUB='資訊網路系統設備',MODIFY_USER_ID ='kao',MODIFY_DATE =getdate(),EXCEL_ROW_ID =1332 WHERE PROJECT_ITEM_ID ='P00151-1332'</t>
    <phoneticPr fontId="8" type="noConversion"/>
  </si>
  <si>
    <t>CAT.6網路線-UTP-BACK BONE</t>
  </si>
  <si>
    <t>P00151-1333</t>
    <phoneticPr fontId="8" type="noConversion"/>
  </si>
  <si>
    <t>Update TND_PROJECT_ITEM set ITEM_ID='1',ITEM_DESC='CAT.6網路線-UTP-BACK BONE',ITEM_UNIT='M',ITEM_QUANTITY =3780,ITEM_UNIT_PRICE =null,ITEM_REMARK ='LT-NET,AMP,IBM',TYPE_CODE_1 ='32',TYPE_CODE_2 ='32',SUB_TYPE_CODE ='',SYSTEM_MAIN='弱電設備及管路工程',SYSTEM_SUB='資訊網路系統設備',MODIFY_USER_ID ='kao',MODIFY_DATE =getdate(),EXCEL_ROW_ID =1333 WHERE PROJECT_ITEM_ID ='P00151-1333'</t>
    <phoneticPr fontId="8" type="noConversion"/>
  </si>
  <si>
    <t>PATCH PANEL-24 PORT(Cat.6)-機房,管道間RACK</t>
  </si>
  <si>
    <t>支</t>
  </si>
  <si>
    <t>P00151-1334</t>
    <phoneticPr fontId="8" type="noConversion"/>
  </si>
  <si>
    <t>Update TND_PROJECT_ITEM set ITEM_ID='2',ITEM_DESC='PATCH PANEL-24 PORT(Cat.6)-機房,管道間RACK',ITEM_UNIT='支',ITEM_QUANTITY =14,ITEM_UNIT_PRICE =null,ITEM_REMARK ='LT-NET,AMP,IBM',TYPE_CODE_1 ='32',TYPE_CODE_2 ='32',SUB_TYPE_CODE ='',SYSTEM_MAIN='弱電設備及管路工程',SYSTEM_SUB='資訊網路系統設備',MODIFY_USER_ID ='kao',MODIFY_DATE =getdate(),EXCEL_ROW_ID =1334 WHERE PROJECT_ITEM_ID ='P00151-1334'</t>
    <phoneticPr fontId="8" type="noConversion"/>
  </si>
  <si>
    <t>理線槽-各RACK</t>
  </si>
  <si>
    <t>P00151-1335</t>
    <phoneticPr fontId="8" type="noConversion"/>
  </si>
  <si>
    <t>Update TND_PROJECT_ITEM set ITEM_ID='3',ITEM_DESC='理線槽-各RACK',ITEM_UNIT='支',ITEM_QUANTITY =28,ITEM_UNIT_PRICE =null,ITEM_REMARK ='LT-NET,AMP,IBM',TYPE_CODE_1 ='32',TYPE_CODE_2 ='32',SUB_TYPE_CODE ='',SYSTEM_MAIN='弱電設備及管路工程',SYSTEM_SUB='資訊網路系統設備',MODIFY_USER_ID ='kao',MODIFY_DATE =getdate(),EXCEL_ROW_ID =1335 WHERE PROJECT_ITEM_ID ='P00151-1335'</t>
    <phoneticPr fontId="8" type="noConversion"/>
  </si>
  <si>
    <t>PATCH CORD 2M(Cat.6)-各RACK內</t>
    <phoneticPr fontId="8" type="noConversion"/>
  </si>
  <si>
    <t>P00151-1336</t>
    <phoneticPr fontId="8" type="noConversion"/>
  </si>
  <si>
    <t>Update TND_PROJECT_ITEM set ITEM_ID='4',ITEM_DESC='PATCH CORD 2M(Cat.6)-各RACK內',ITEM_UNIT='條',ITEM_QUANTITY =132,ITEM_UNIT_PRICE =null,ITEM_REMARK ='LT-NET,AMP,IBM',TYPE_CODE_1 ='32',TYPE_CODE_2 ='32',SUB_TYPE_CODE ='',SYSTEM_MAIN='弱電設備及管路工程',SYSTEM_SUB='資訊網路系統設備',MODIFY_USER_ID ='kao',MODIFY_DATE =getdate(),EXCEL_ROW_ID =1336 WHERE PROJECT_ITEM_ID ='P00151-1336'</t>
    <phoneticPr fontId="8" type="noConversion"/>
  </si>
  <si>
    <t>(三)</t>
    <phoneticPr fontId="8" type="noConversion"/>
  </si>
  <si>
    <t>網路系統-網路支線-UTP CAT.6</t>
    <phoneticPr fontId="8" type="noConversion"/>
  </si>
  <si>
    <t>P00151-1337</t>
    <phoneticPr fontId="8" type="noConversion"/>
  </si>
  <si>
    <t>Update TND_PROJECT_ITEM set ITEM_ID='(三)',ITEM_DESC='網路系統-網路支線-UTP CAT.6',ITEM_UNIT='',ITEM_QUANTITY =null,ITEM_UNIT_PRICE =null,ITEM_REMARK ='',TYPE_CODE_1 ='32',TYPE_CODE_2 ='32',SUB_TYPE_CODE ='',SYSTEM_MAIN='弱電設備及管路工程',SYSTEM_SUB='資訊網路系統設備',MODIFY_USER_ID ='kao',MODIFY_DATE =getdate(),EXCEL_ROW_ID =1337 WHERE PROJECT_ITEM_ID ='P00151-1337'</t>
    <phoneticPr fontId="8" type="noConversion"/>
  </si>
  <si>
    <t>客房*556，客房AP*556，公共AP*10*，公共*40</t>
    <phoneticPr fontId="8" type="noConversion"/>
  </si>
  <si>
    <t>P00151-1338</t>
    <phoneticPr fontId="8" type="noConversion"/>
  </si>
  <si>
    <t>Update TND_PROJECT_ITEM set ITEM_ID='',ITEM_DESC='客房*556，客房AP*556，公共AP*10*，公共*40',ITEM_UNIT='',ITEM_QUANTITY =null,ITEM_UNIT_PRICE =null,ITEM_REMARK ='',TYPE_CODE_1 ='32',TYPE_CODE_2 ='32',SUB_TYPE_CODE ='',SYSTEM_MAIN='弱電設備及管路工程',SYSTEM_SUB='資訊網路系統設備',MODIFY_USER_ID ='kao',MODIFY_DATE =getdate(),EXCEL_ROW_ID =1338 WHERE PROJECT_ITEM_ID ='P00151-1338'</t>
    <phoneticPr fontId="8" type="noConversion"/>
  </si>
  <si>
    <t>CAT.6網路線-UTP</t>
    <phoneticPr fontId="8" type="noConversion"/>
  </si>
  <si>
    <t>P00151-1339</t>
    <phoneticPr fontId="8" type="noConversion"/>
  </si>
  <si>
    <t>Update TND_PROJECT_ITEM set ITEM_ID='1',ITEM_DESC='CAT.6網路線-UTP',ITEM_UNIT='M',ITEM_QUANTITY =69720,ITEM_UNIT_PRICE =null,ITEM_REMARK ='LT-NET,AMP,IBM',TYPE_CODE_1 ='32',TYPE_CODE_2 ='32',SUB_TYPE_CODE ='',SYSTEM_MAIN='弱電設備及管路工程',SYSTEM_SUB='資訊網路系統設備',MODIFY_USER_ID ='kao',MODIFY_DATE =getdate(),EXCEL_ROW_ID =1339 WHERE PROJECT_ITEM_ID ='P00151-1339'</t>
    <phoneticPr fontId="8" type="noConversion"/>
  </si>
  <si>
    <t>PATCH PANEL-24 PORT(Cat.6)-房間,辦公,AP</t>
    <phoneticPr fontId="8" type="noConversion"/>
  </si>
  <si>
    <t>P00151-1340</t>
    <phoneticPr fontId="8" type="noConversion"/>
  </si>
  <si>
    <t>Update TND_PROJECT_ITEM set ITEM_ID='2',ITEM_DESC='PATCH PANEL-24 PORT(Cat.6)-房間,辦公,AP',ITEM_UNIT='支',ITEM_QUANTITY =56,ITEM_UNIT_PRICE =null,ITEM_REMARK ='LT-NET,AMP,IBM',TYPE_CODE_1 ='32',TYPE_CODE_2 ='32',SUB_TYPE_CODE ='',SYSTEM_MAIN='弱電設備及管路工程',SYSTEM_SUB='資訊網路系統設備',MODIFY_USER_ID ='kao',MODIFY_DATE =getdate(),EXCEL_ROW_ID =1340 WHERE PROJECT_ITEM_ID ='P00151-1340'</t>
    <phoneticPr fontId="8" type="noConversion"/>
  </si>
  <si>
    <t>單孔資訊插座-房間-安裝</t>
    <phoneticPr fontId="8" type="noConversion"/>
  </si>
  <si>
    <t>業主出料</t>
  </si>
  <si>
    <t>P00151-1341</t>
    <phoneticPr fontId="8" type="noConversion"/>
  </si>
  <si>
    <t>Update TND_PROJECT_ITEM set ITEM_ID='3',ITEM_DESC='單孔資訊插座-房間-安裝',ITEM_UNIT='只',ITEM_QUANTITY =556,ITEM_UNIT_PRICE =null,ITEM_REMARK ='業主出料',TYPE_CODE_1 ='32',TYPE_CODE_2 ='32',SUB_TYPE_CODE ='',SYSTEM_MAIN='弱電設備及管路工程',SYSTEM_SUB='資訊網路系統設備',MODIFY_USER_ID ='kao',MODIFY_DATE =getdate(),EXCEL_ROW_ID =1341 WHERE PROJECT_ITEM_ID ='P00151-1341'</t>
    <phoneticPr fontId="8" type="noConversion"/>
  </si>
  <si>
    <t>單孔資訊插座-CAT.6 -行政,其它，公共</t>
    <phoneticPr fontId="8" type="noConversion"/>
  </si>
  <si>
    <t>LT-NET,國際</t>
  </si>
  <si>
    <t>P00151-1342</t>
    <phoneticPr fontId="8" type="noConversion"/>
  </si>
  <si>
    <t>Update TND_PROJECT_ITEM set ITEM_ID='4',ITEM_DESC='單孔資訊插座-CAT.6 -行政,其它，公共',ITEM_UNIT='只',ITEM_QUANTITY =50,ITEM_UNIT_PRICE =null,ITEM_REMARK ='LT-NET,國際',TYPE_CODE_1 ='32',TYPE_CODE_2 ='32',SUB_TYPE_CODE ='',SYSTEM_MAIN='弱電設備及管路工程',SYSTEM_SUB='資訊網路系統設備',MODIFY_USER_ID ='kao',MODIFY_DATE =getdate(),EXCEL_ROW_ID =1342 WHERE PROJECT_ITEM_ID ='P00151-1342'</t>
    <phoneticPr fontId="8" type="noConversion"/>
  </si>
  <si>
    <t>PATCH CORD 2M(Cat.6)-各RACK內+房間</t>
    <phoneticPr fontId="8" type="noConversion"/>
  </si>
  <si>
    <t>P00151-1343</t>
    <phoneticPr fontId="8" type="noConversion"/>
  </si>
  <si>
    <t>Update TND_PROJECT_ITEM set ITEM_ID='5',ITEM_DESC='PATCH CORD 2M(Cat.6)-各RACK內+房間',ITEM_UNIT='條',ITEM_QUANTITY =1718,ITEM_UNIT_PRICE =null,ITEM_REMARK ='LT-NET,AMP,IBM',TYPE_CODE_1 ='32',TYPE_CODE_2 ='32',SUB_TYPE_CODE ='',SYSTEM_MAIN='弱電設備及管路工程',SYSTEM_SUB='資訊網路系統設備',MODIFY_USER_ID ='kao',MODIFY_DATE =getdate(),EXCEL_ROW_ID =1343 WHERE PROJECT_ITEM_ID ='P00151-1343'</t>
    <phoneticPr fontId="8" type="noConversion"/>
  </si>
  <si>
    <t>理線槽-各RACK</t>
    <phoneticPr fontId="8" type="noConversion"/>
  </si>
  <si>
    <t>LT-NET</t>
    <phoneticPr fontId="8" type="noConversion"/>
  </si>
  <si>
    <t>P00151-1344</t>
    <phoneticPr fontId="8" type="noConversion"/>
  </si>
  <si>
    <t>Update TND_PROJECT_ITEM set ITEM_ID='6',ITEM_DESC='理線槽-各RACK',ITEM_UNIT='支',ITEM_QUANTITY =132,ITEM_UNIT_PRICE =null,ITEM_REMARK ='LT-NET',TYPE_CODE_1 ='32',TYPE_CODE_2 ='32',SUB_TYPE_CODE ='',SYSTEM_MAIN='弱電設備及管路工程',SYSTEM_SUB='資訊網路系統設備',MODIFY_USER_ID ='kao',MODIFY_DATE =getdate(),EXCEL_ROW_ID =1344 WHERE PROJECT_ITEM_ID ='P00151-1344'</t>
    <phoneticPr fontId="8" type="noConversion"/>
  </si>
  <si>
    <t>無線網路基地台-安裝</t>
    <phoneticPr fontId="8" type="noConversion"/>
  </si>
  <si>
    <t>P00151-1345</t>
    <phoneticPr fontId="8" type="noConversion"/>
  </si>
  <si>
    <t>Update TND_PROJECT_ITEM set ITEM_ID='7',ITEM_DESC='無線網路基地台-安裝',ITEM_UNIT='台',ITEM_QUANTITY =556,ITEM_UNIT_PRICE =null,ITEM_REMARK ='業主出料',TYPE_CODE_1 ='32',TYPE_CODE_2 ='32',SUB_TYPE_CODE ='',SYSTEM_MAIN='弱電設備及管路工程',SYSTEM_SUB='資訊網路系統設備',MODIFY_USER_ID ='kao',MODIFY_DATE =getdate(),EXCEL_ROW_ID =1345 WHERE PROJECT_ITEM_ID ='P00151-1345'</t>
    <phoneticPr fontId="8" type="noConversion"/>
  </si>
  <si>
    <t>RESET 開關-安裝</t>
    <phoneticPr fontId="8" type="noConversion"/>
  </si>
  <si>
    <t>P00151-1346</t>
    <phoneticPr fontId="8" type="noConversion"/>
  </si>
  <si>
    <t>Update TND_PROJECT_ITEM set ITEM_ID='8',ITEM_DESC='RESET 開關-安裝',ITEM_UNIT='組',ITEM_QUANTITY =12,ITEM_UNIT_PRICE =null,ITEM_REMARK ='業主出料',TYPE_CODE_1 ='32',TYPE_CODE_2 ='32',SUB_TYPE_CODE ='',SYSTEM_MAIN='弱電設備及管路工程',SYSTEM_SUB='資訊網路系統設備',MODIFY_USER_ID ='kao',MODIFY_DATE =getdate(),EXCEL_ROW_ID =1346 WHERE PROJECT_ITEM_ID ='P00151-1346'</t>
    <phoneticPr fontId="8" type="noConversion"/>
  </si>
  <si>
    <t>P00151-1347</t>
    <phoneticPr fontId="8" type="noConversion"/>
  </si>
  <si>
    <t>Update TND_PROJECT_ITEM set ITEM_ID='9',ITEM_DESC='PVC  管      3/4" *  1.8㎜',ITEM_UNIT='米',ITEM_QUANTITY =65000,ITEM_UNIT_PRICE =null,ITEM_REMARK ='南亞,大洋,華夏或同等品',TYPE_CODE_1 ='12',TYPE_CODE_2 ='12',SUB_TYPE_CODE ='',SYSTEM_MAIN='弱電設備及管路工程',SYSTEM_SUB='資訊網路系統設備',MODIFY_USER_ID ='kao',MODIFY_DATE =getdate(),EXCEL_ROW_ID =1347 WHERE PROJECT_ITEM_ID ='P00151-1347'</t>
    <phoneticPr fontId="8" type="noConversion"/>
  </si>
  <si>
    <t>PVC  管        1" *  2.7㎜</t>
    <phoneticPr fontId="8" type="noConversion"/>
  </si>
  <si>
    <t>P00151-1348</t>
    <phoneticPr fontId="8" type="noConversion"/>
  </si>
  <si>
    <t>Update TND_PROJECT_ITEM set ITEM_ID='10',ITEM_DESC='PVC  管        1" *  2.7㎜',ITEM_UNIT='米',ITEM_QUANTITY =100,ITEM_UNIT_PRICE =null,ITEM_REMARK ='南亞,大洋,華夏或同等品',TYPE_CODE_1 ='12',TYPE_CODE_2 ='12',SUB_TYPE_CODE ='',SYSTEM_MAIN='弱電設備及管路工程',SYSTEM_SUB='資訊網路系統設備',MODIFY_USER_ID ='kao',MODIFY_DATE =getdate(),EXCEL_ROW_ID =1348 WHERE PROJECT_ITEM_ID ='P00151-1348'</t>
    <phoneticPr fontId="8" type="noConversion"/>
  </si>
  <si>
    <t>PVC  管         2" *  3.6㎜</t>
  </si>
  <si>
    <t>P00151-1349</t>
    <phoneticPr fontId="8" type="noConversion"/>
  </si>
  <si>
    <t>Update TND_PROJECT_ITEM set ITEM_ID='11',ITEM_DESC='PVC  管         2" *  3.6㎜',ITEM_UNIT='米',ITEM_QUANTITY =70,ITEM_UNIT_PRICE =null,ITEM_REMARK ='南亞,大洋,華夏或同等品',TYPE_CODE_1 ='12',TYPE_CODE_2 ='12',SUB_TYPE_CODE ='',SYSTEM_MAIN='弱電設備及管路工程',SYSTEM_SUB='資訊網路系統設備',MODIFY_USER_ID ='kao',MODIFY_DATE =getdate(),EXCEL_ROW_ID =1349 WHERE PROJECT_ITEM_ID ='P00151-1349'</t>
    <phoneticPr fontId="8" type="noConversion"/>
  </si>
  <si>
    <t>設備安裝測試工資-簡易測試</t>
  </si>
  <si>
    <t>P00151-1350</t>
    <phoneticPr fontId="8" type="noConversion"/>
  </si>
  <si>
    <t>Update TND_PROJECT_ITEM set ITEM_ID='12',ITEM_DESC='設備安裝測試工資-簡易測試',ITEM_UNIT='式',ITEM_QUANTITY =1,ITEM_UNIT_PRICE =null,ITEM_REMARK ='',TYPE_CODE_1 ='32',TYPE_CODE_2 ='32',SUB_TYPE_CODE ='',SYSTEM_MAIN='弱電設備及管路工程',SYSTEM_SUB='資訊網路系統設備',MODIFY_USER_ID ='kao',MODIFY_DATE =getdate(),EXCEL_ROW_ID =1350 WHERE PROJECT_ITEM_ID ='P00151-1350'</t>
    <phoneticPr fontId="8" type="noConversion"/>
  </si>
  <si>
    <t>配線打線工資</t>
    <phoneticPr fontId="8" type="noConversion"/>
  </si>
  <si>
    <t>P00151-1351</t>
    <phoneticPr fontId="8" type="noConversion"/>
  </si>
  <si>
    <t>Update TND_PROJECT_ITEM set ITEM_ID='13',ITEM_DESC='配線打線工資',ITEM_UNIT='式',ITEM_QUANTITY =1,ITEM_UNIT_PRICE =null,ITEM_REMARK ='',TYPE_CODE_1 ='32',TYPE_CODE_2 ='32',SUB_TYPE_CODE ='',SYSTEM_MAIN='弱電設備及管路工程',SYSTEM_SUB='資訊網路系統設備',MODIFY_USER_ID ='kao',MODIFY_DATE =getdate(),EXCEL_ROW_ID =1351 WHERE PROJECT_ITEM_ID ='P00151-1351'</t>
    <phoneticPr fontId="8" type="noConversion"/>
  </si>
  <si>
    <t>配線另料-水晶頭,標示,電力插座</t>
  </si>
  <si>
    <t>P00151-1352</t>
    <phoneticPr fontId="8" type="noConversion"/>
  </si>
  <si>
    <t>Update TND_PROJECT_ITEM set ITEM_ID='14',ITEM_DESC='配線另料-水晶頭,標示,電力插座',ITEM_UNIT='式',ITEM_QUANTITY =1,ITEM_UNIT_PRICE =null,ITEM_REMARK ='',TYPE_CODE_1 ='32',TYPE_CODE_2 ='32',SUB_TYPE_CODE ='',SYSTEM_MAIN='弱電設備及管路工程',SYSTEM_SUB='資訊網路系統設備',MODIFY_USER_ID ='kao',MODIFY_DATE =getdate(),EXCEL_ROW_ID =1352 WHERE PROJECT_ITEM_ID ='P00151-1352'</t>
    <phoneticPr fontId="8" type="noConversion"/>
  </si>
  <si>
    <t>P00151-1353</t>
    <phoneticPr fontId="8" type="noConversion"/>
  </si>
  <si>
    <t>Update TND_PROJECT_ITEM set ITEM_ID='',ITEM_DESC='小計',ITEM_UNIT='',ITEM_QUANTITY =null,ITEM_UNIT_PRICE =null,ITEM_REMARK ='',TYPE_CODE_1 ='',TYPE_CODE_2 ='',SUB_TYPE_CODE ='',SYSTEM_MAIN='',SYSTEM_SUB='',MODIFY_USER_ID ='kao',MODIFY_DATE =getdate(),EXCEL_ROW_ID =1353 WHERE PROJECT_ITEM_ID ='P00151-1353'</t>
    <phoneticPr fontId="8" type="noConversion"/>
  </si>
  <si>
    <t>P00151-1354</t>
    <phoneticPr fontId="8" type="noConversion"/>
  </si>
  <si>
    <t>Update TND_PROJECT_ITEM set ITEM_ID='',ITEM_DESC='',ITEM_UNIT='',ITEM_QUANTITY =null,ITEM_UNIT_PRICE =null,ITEM_REMARK ='',TYPE_CODE_1 ='',TYPE_CODE_2 ='',SUB_TYPE_CODE ='',SYSTEM_MAIN='',SYSTEM_SUB='',MODIFY_USER_ID ='kao',MODIFY_DATE =getdate(),EXCEL_ROW_ID =1354 WHERE PROJECT_ITEM_ID ='P00151-1354'</t>
    <phoneticPr fontId="8" type="noConversion"/>
  </si>
  <si>
    <t>六</t>
    <phoneticPr fontId="15" type="noConversion"/>
  </si>
  <si>
    <t>數位監視錄影系統</t>
    <phoneticPr fontId="8" type="noConversion"/>
  </si>
  <si>
    <t>數位監視錄影系統</t>
  </si>
  <si>
    <t>P00151-1355</t>
    <phoneticPr fontId="8" type="noConversion"/>
  </si>
  <si>
    <t>Update TND_PROJECT_ITEM set ITEM_ID='六',ITEM_DESC='數位監視錄影系統',ITEM_UNIT='',ITEM_QUANTITY =null,ITEM_UNIT_PRICE =null,ITEM_REMARK ='',TYPE_CODE_1 ='31',TYPE_CODE_2 ='31',SUB_TYPE_CODE ='',SYSTEM_MAIN='弱電設備及管路工程',SYSTEM_SUB='數位監視錄影系統',MODIFY_USER_ID ='kao',MODIFY_DATE =getdate(),EXCEL_ROW_ID =1355 WHERE PROJECT_ITEM_ID ='P00151-1355'</t>
    <phoneticPr fontId="8" type="noConversion"/>
  </si>
  <si>
    <t>(一)</t>
    <phoneticPr fontId="15" type="noConversion"/>
  </si>
  <si>
    <t>監視系統工程</t>
    <phoneticPr fontId="8" type="noConversion"/>
  </si>
  <si>
    <t>P00151-1356</t>
    <phoneticPr fontId="8" type="noConversion"/>
  </si>
  <si>
    <t>Update TND_PROJECT_ITEM set ITEM_ID='(一)',ITEM_DESC='監視系統工程',ITEM_UNIT='',ITEM_QUANTITY =null,ITEM_UNIT_PRICE =null,ITEM_REMARK ='',TYPE_CODE_1 ='31',TYPE_CODE_2 ='31',SUB_TYPE_CODE ='',SYSTEM_MAIN='弱電設備及管路工程',SYSTEM_SUB='數位監視錄影系統',MODIFY_USER_ID ='kao',MODIFY_DATE =getdate(),EXCEL_ROW_ID =1356 WHERE PROJECT_ITEM_ID ='P00151-1356'</t>
    <phoneticPr fontId="8" type="noConversion"/>
  </si>
  <si>
    <t>50M紅外線攝影機(含支架)-戶外槍型防水</t>
    <phoneticPr fontId="8" type="noConversion"/>
  </si>
  <si>
    <t>BOSCH,俐凌,華銳</t>
  </si>
  <si>
    <t>P00151-1357</t>
    <phoneticPr fontId="8" type="noConversion"/>
  </si>
  <si>
    <t>Update TND_PROJECT_ITEM set ITEM_ID='1',ITEM_DESC='50M紅外線攝影機(含支架)-戶外槍型防水',ITEM_UNIT='台',ITEM_QUANTITY =20,ITEM_UNIT_PRICE =null,ITEM_REMARK ='BOSCH,俐凌,華銳',TYPE_CODE_1 ='31',TYPE_CODE_2 ='31',SUB_TYPE_CODE ='',SYSTEM_MAIN='弱電設備及管路工程',SYSTEM_SUB='數位監視錄影系統',MODIFY_USER_ID ='kao',MODIFY_DATE =getdate(),EXCEL_ROW_ID =1357 WHERE PROJECT_ITEM_ID ='P00151-1357'</t>
    <phoneticPr fontId="8" type="noConversion"/>
  </si>
  <si>
    <t>30M紅外線攝影機(含支架)-戶內槍型</t>
    <phoneticPr fontId="8" type="noConversion"/>
  </si>
  <si>
    <t>P00151-1358</t>
    <phoneticPr fontId="8" type="noConversion"/>
  </si>
  <si>
    <t>Update TND_PROJECT_ITEM set ITEM_ID='2',ITEM_DESC='30M紅外線攝影機(含支架)-戶內槍型',ITEM_UNIT='台',ITEM_QUANTITY =51,ITEM_UNIT_PRICE =null,ITEM_REMARK ='BOSCH,俐凌,華銳',TYPE_CODE_1 ='31',TYPE_CODE_2 ='31',SUB_TYPE_CODE ='',SYSTEM_MAIN='弱電設備及管路工程',SYSTEM_SUB='數位監視錄影系統',MODIFY_USER_ID ='kao',MODIFY_DATE =getdate(),EXCEL_ROW_ID =1358 WHERE PROJECT_ITEM_ID ='P00151-1358'</t>
    <phoneticPr fontId="8" type="noConversion"/>
  </si>
  <si>
    <t>半球型攝影機</t>
  </si>
  <si>
    <t>P00151-1359</t>
    <phoneticPr fontId="8" type="noConversion"/>
  </si>
  <si>
    <t>Update TND_PROJECT_ITEM set ITEM_ID='3',ITEM_DESC='半球型攝影機',ITEM_UNIT='台',ITEM_QUANTITY =212,ITEM_UNIT_PRICE =null,ITEM_REMARK ='BOSCH,俐凌,華銳',TYPE_CODE_1 ='31',TYPE_CODE_2 ='31',SUB_TYPE_CODE ='',SYSTEM_MAIN='弱電設備及管路工程',SYSTEM_SUB='數位監視錄影系統',MODIFY_USER_ID ='kao',MODIFY_DATE =getdate(),EXCEL_ROW_ID =1359 WHERE PROJECT_ITEM_ID ='P00151-1359'</t>
    <phoneticPr fontId="8" type="noConversion"/>
  </si>
  <si>
    <t>16CH DVR主機</t>
  </si>
  <si>
    <t>BOSCH,士電,華銳</t>
    <phoneticPr fontId="8" type="noConversion"/>
  </si>
  <si>
    <t>P00151-1360</t>
    <phoneticPr fontId="8" type="noConversion"/>
  </si>
  <si>
    <t>Update TND_PROJECT_ITEM set ITEM_ID='4',ITEM_DESC='16CH DVR主機',ITEM_UNIT='台',ITEM_QUANTITY =18,ITEM_UNIT_PRICE =null,ITEM_REMARK ='BOSCH,士電,華銳',TYPE_CODE_1 ='31',TYPE_CODE_2 ='31',SUB_TYPE_CODE ='',SYSTEM_MAIN='弱電設備及管路工程',SYSTEM_SUB='數位監視錄影系統',MODIFY_USER_ID ='kao',MODIFY_DATE =getdate(),EXCEL_ROW_ID =1360 WHERE PROJECT_ITEM_ID ='P00151-1360'</t>
    <phoneticPr fontId="8" type="noConversion"/>
  </si>
  <si>
    <t>22" LCD螢幕</t>
    <phoneticPr fontId="8" type="noConversion"/>
  </si>
  <si>
    <t>ACER,VIEWSONIC,ASUS</t>
    <phoneticPr fontId="8" type="noConversion"/>
  </si>
  <si>
    <t>P00151-1361</t>
    <phoneticPr fontId="8" type="noConversion"/>
  </si>
  <si>
    <t>Update TND_PROJECT_ITEM set ITEM_ID='5',ITEM_DESC='22" LCD螢幕',ITEM_UNIT='台',ITEM_QUANTITY =1,ITEM_UNIT_PRICE =null,ITEM_REMARK ='ACER,VIEWSONIC,ASUS',TYPE_CODE_1 ='31',TYPE_CODE_2 ='31',SUB_TYPE_CODE ='',SYSTEM_MAIN='弱電設備及管路工程',SYSTEM_SUB='數位監視錄影系統',MODIFY_USER_ID ='kao',MODIFY_DATE =getdate(),EXCEL_ROW_ID =1361 WHERE PROJECT_ITEM_ID ='P00151-1361'</t>
    <phoneticPr fontId="8" type="noConversion"/>
  </si>
  <si>
    <t>16 PORT KVM 機架型(含USB線1.8M X 10)</t>
    <phoneticPr fontId="8" type="noConversion"/>
  </si>
  <si>
    <t>ATEN</t>
  </si>
  <si>
    <t>P00151-1362</t>
    <phoneticPr fontId="8" type="noConversion"/>
  </si>
  <si>
    <t>Update TND_PROJECT_ITEM set ITEM_ID='6',ITEM_DESC='16 PORT KVM 機架型(含USB線1.8M X 10)',ITEM_UNIT='台',ITEM_QUANTITY =2,ITEM_UNIT_PRICE =null,ITEM_REMARK ='ATEN',TYPE_CODE_1 ='31',TYPE_CODE_2 ='31',SUB_TYPE_CODE ='',SYSTEM_MAIN='弱電設備及管路工程',SYSTEM_SUB='數位監視錄影系統',MODIFY_USER_ID ='kao',MODIFY_DATE =getdate(),EXCEL_ROW_ID =1362 WHERE PROJECT_ITEM_ID ='P00151-1362'</t>
    <phoneticPr fontId="8" type="noConversion"/>
  </si>
  <si>
    <t>19"機櫃(41U)(FOR監視)</t>
  </si>
  <si>
    <t>P00151-1363</t>
    <phoneticPr fontId="8" type="noConversion"/>
  </si>
  <si>
    <t>Update TND_PROJECT_ITEM set ITEM_ID='7',ITEM_DESC='19"機櫃(41U)(FOR監視)',ITEM_UNIT='台',ITEM_QUANTITY =3,ITEM_UNIT_PRICE =null,ITEM_REMARK ='儀信,吉儀,鬟霈',TYPE_CODE_1 ='31',TYPE_CODE_2 ='31',SUB_TYPE_CODE ='',SYSTEM_MAIN='弱電設備及管路工程',SYSTEM_SUB='數位監視錄影系統',MODIFY_USER_ID ='kao',MODIFY_DATE =getdate(),EXCEL_ROW_ID =1363 WHERE PROJECT_ITEM_ID ='P00151-1363'</t>
    <phoneticPr fontId="8" type="noConversion"/>
  </si>
  <si>
    <t>不斷電系統6KVA ON-LINE</t>
    <phoneticPr fontId="8" type="noConversion"/>
  </si>
  <si>
    <t>飛瑞 台風</t>
  </si>
  <si>
    <t>P00151-1364</t>
    <phoneticPr fontId="8" type="noConversion"/>
  </si>
  <si>
    <t>Update TND_PROJECT_ITEM set ITEM_ID='8',ITEM_DESC='不斷電系統6KVA ON-LINE',ITEM_UNIT='台',ITEM_QUANTITY =1,ITEM_UNIT_PRICE =null,ITEM_REMARK ='飛瑞 台風',TYPE_CODE_1 ='31',TYPE_CODE_2 ='31',SUB_TYPE_CODE ='',SYSTEM_MAIN='弱電設備及管路工程',SYSTEM_SUB='數位監視錄影系統',MODIFY_USER_ID ='kao',MODIFY_DATE =getdate(),EXCEL_ROW_ID =1364 WHERE PROJECT_ITEM_ID ='P00151-1364'</t>
    <phoneticPr fontId="8" type="noConversion"/>
  </si>
  <si>
    <t>5C2V-裸銅，銅編-168編</t>
    <phoneticPr fontId="8" type="noConversion"/>
  </si>
  <si>
    <t>紀泰,詮泰</t>
    <phoneticPr fontId="8" type="noConversion"/>
  </si>
  <si>
    <t>P00151-1365</t>
    <phoneticPr fontId="8" type="noConversion"/>
  </si>
  <si>
    <t>Update TND_PROJECT_ITEM set ITEM_ID='9',ITEM_DESC='5C2V-裸銅，銅編-168編',ITEM_UNIT='M',ITEM_QUANTITY =42450,ITEM_UNIT_PRICE =null,ITEM_REMARK ='紀泰,詮泰',TYPE_CODE_1 ='31',TYPE_CODE_2 ='31',SUB_TYPE_CODE ='',SYSTEM_MAIN='弱電設備及管路工程',SYSTEM_SUB='數位監視錄影系統',MODIFY_USER_ID ='kao',MODIFY_DATE =getdate(),EXCEL_ROW_ID =1365 WHERE PROJECT_ITEM_ID ='P00151-1365'</t>
    <phoneticPr fontId="8" type="noConversion"/>
  </si>
  <si>
    <t>3C2V-裸銅，銅編-168編</t>
    <phoneticPr fontId="8" type="noConversion"/>
  </si>
  <si>
    <t>P00151-1366</t>
    <phoneticPr fontId="8" type="noConversion"/>
  </si>
  <si>
    <t>Update TND_PROJECT_ITEM set ITEM_ID='10',ITEM_DESC='3C2V-裸銅，銅編-168編',ITEM_UNIT='M',ITEM_QUANTITY =1600,ITEM_UNIT_PRICE =null,ITEM_REMARK ='紀泰,詮泰',TYPE_CODE_1 ='31',TYPE_CODE_2 ='31',SUB_TYPE_CODE ='',SYSTEM_MAIN='弱電設備及管路工程',SYSTEM_SUB='數位監視錄影系統',MODIFY_USER_ID ='kao',MODIFY_DATE =getdate(),EXCEL_ROW_ID =1366 WHERE PROJECT_ITEM_ID ='P00151-1366'</t>
    <phoneticPr fontId="8" type="noConversion"/>
  </si>
  <si>
    <t>紀泰,華新麗華，太平洋</t>
    <phoneticPr fontId="8" type="noConversion"/>
  </si>
  <si>
    <t>P00151-1367</t>
    <phoneticPr fontId="8" type="noConversion"/>
  </si>
  <si>
    <t>Update TND_PROJECT_ITEM set ITEM_ID='11',ITEM_DESC='電源線',ITEM_UNIT='M',ITEM_QUANTITY =40000,ITEM_UNIT_PRICE =null,ITEM_REMARK ='紀泰,華新麗華，太平洋',TYPE_CODE_1 ='31',TYPE_CODE_2 ='31',SUB_TYPE_CODE ='',SYSTEM_MAIN='弱電設備及管路工程',SYSTEM_SUB='數位監視錄影系統',MODIFY_USER_ID ='kao',MODIFY_DATE =getdate(),EXCEL_ROW_ID =1367 WHERE PROJECT_ITEM_ID ='P00151-1367'</t>
    <phoneticPr fontId="8" type="noConversion"/>
  </si>
  <si>
    <t>接線盒</t>
  </si>
  <si>
    <t>P00151-1368</t>
    <phoneticPr fontId="8" type="noConversion"/>
  </si>
  <si>
    <t>Update TND_PROJECT_ITEM set ITEM_ID='12',ITEM_DESC='接線盒',ITEM_UNIT='個',ITEM_QUANTITY =260,ITEM_UNIT_PRICE =null,ITEM_REMARK ='',TYPE_CODE_1 ='31',TYPE_CODE_2 ='31',SUB_TYPE_CODE ='',SYSTEM_MAIN='弱電設備及管路工程',SYSTEM_SUB='數位監視錄影系統',MODIFY_USER_ID ='kao',MODIFY_DATE =getdate(),EXCEL_ROW_ID =1368 WHERE PROJECT_ITEM_ID ='P00151-1368'</t>
    <phoneticPr fontId="8" type="noConversion"/>
  </si>
  <si>
    <t>電源供應器DC24v(8.8A)</t>
  </si>
  <si>
    <t>P00151-1369</t>
    <phoneticPr fontId="8" type="noConversion"/>
  </si>
  <si>
    <t>Update TND_PROJECT_ITEM set ITEM_ID='13',ITEM_DESC='電源供應器DC24v(8.8A)',ITEM_UNIT='個',ITEM_QUANTITY =40,ITEM_UNIT_PRICE =null,ITEM_REMARK ='',TYPE_CODE_1 ='31',TYPE_CODE_2 ='31',SUB_TYPE_CODE ='',SYSTEM_MAIN='弱電設備及管路工程',SYSTEM_SUB='數位監視錄影系統',MODIFY_USER_ID ='kao',MODIFY_DATE =getdate(),EXCEL_ROW_ID =1369 WHERE PROJECT_ITEM_ID ='P00151-1369'</t>
    <phoneticPr fontId="8" type="noConversion"/>
  </si>
  <si>
    <t>P00151-1370</t>
    <phoneticPr fontId="8" type="noConversion"/>
  </si>
  <si>
    <t>Update TND_PROJECT_ITEM set ITEM_ID='14',ITEM_DESC='設備安裝測試工資',ITEM_UNIT='式',ITEM_QUANTITY =1,ITEM_UNIT_PRICE =null,ITEM_REMARK ='',TYPE_CODE_1 ='31',TYPE_CODE_2 ='31',SUB_TYPE_CODE ='',SYSTEM_MAIN='弱電設備及管路工程',SYSTEM_SUB='數位監視錄影系統',MODIFY_USER_ID ='kao',MODIFY_DATE =getdate(),EXCEL_ROW_ID =1370 WHERE PROJECT_ITEM_ID ='P00151-1370'</t>
    <phoneticPr fontId="8" type="noConversion"/>
  </si>
  <si>
    <t>P00151-1371</t>
    <phoneticPr fontId="8" type="noConversion"/>
  </si>
  <si>
    <t>Update TND_PROJECT_ITEM set ITEM_ID='15',ITEM_DESC='配線工資',ITEM_UNIT='式',ITEM_QUANTITY =1,ITEM_UNIT_PRICE =null,ITEM_REMARK ='',TYPE_CODE_1 ='31',TYPE_CODE_2 ='31',SUB_TYPE_CODE ='',SYSTEM_MAIN='弱電設備及管路工程',SYSTEM_SUB='數位監視錄影系統',MODIFY_USER_ID ='kao',MODIFY_DATE =getdate(),EXCEL_ROW_ID =1371 WHERE PROJECT_ITEM_ID ='P00151-1371'</t>
    <phoneticPr fontId="8" type="noConversion"/>
  </si>
  <si>
    <t>P00151-1372</t>
    <phoneticPr fontId="8" type="noConversion"/>
  </si>
  <si>
    <t>Update TND_PROJECT_ITEM set ITEM_ID='16',ITEM_DESC='配線另料',ITEM_UNIT='式',ITEM_QUANTITY =1,ITEM_UNIT_PRICE =null,ITEM_REMARK ='',TYPE_CODE_1 ='31',TYPE_CODE_2 ='31',SUB_TYPE_CODE ='',SYSTEM_MAIN='弱電設備及管路工程',SYSTEM_SUB='數位監視錄影系統',MODIFY_USER_ID ='kao',MODIFY_DATE =getdate(),EXCEL_ROW_ID =1372 WHERE PROJECT_ITEM_ID ='P00151-1372'</t>
    <phoneticPr fontId="8" type="noConversion"/>
  </si>
  <si>
    <t>CMS 管理軟體-含監管主機，螢幕</t>
    <phoneticPr fontId="8" type="noConversion"/>
  </si>
  <si>
    <t>ACER,ASUS</t>
    <phoneticPr fontId="8" type="noConversion"/>
  </si>
  <si>
    <t>P00151-1373</t>
    <phoneticPr fontId="8" type="noConversion"/>
  </si>
  <si>
    <t>Update TND_PROJECT_ITEM set ITEM_ID='17',ITEM_DESC='CMS 管理軟體-含監管主機，螢幕',ITEM_UNIT='式',ITEM_QUANTITY =4,ITEM_UNIT_PRICE =null,ITEM_REMARK ='ACER,ASUS',TYPE_CODE_1 ='31',TYPE_CODE_2 ='31',SUB_TYPE_CODE ='',SYSTEM_MAIN='弱電設備及管路工程',SYSTEM_SUB='數位監視錄影系統',MODIFY_USER_ID ='kao',MODIFY_DATE =getdate(),EXCEL_ROW_ID =1373 WHERE PROJECT_ITEM_ID ='P00151-1373'</t>
    <phoneticPr fontId="8" type="noConversion"/>
  </si>
  <si>
    <t>(二)</t>
    <phoneticPr fontId="15" type="noConversion"/>
  </si>
  <si>
    <t>電視牆</t>
  </si>
  <si>
    <t>P00151-1374</t>
    <phoneticPr fontId="8" type="noConversion"/>
  </si>
  <si>
    <t>Update TND_PROJECT_ITEM set ITEM_ID='(二)',ITEM_DESC='電視牆',ITEM_UNIT='',ITEM_QUANTITY =null,ITEM_UNIT_PRICE =null,ITEM_REMARK ='',TYPE_CODE_1 ='31',TYPE_CODE_2 ='31',SUB_TYPE_CODE ='',SYSTEM_MAIN='弱電設備及管路工程',SYSTEM_SUB='數位監視錄影系統',MODIFY_USER_ID ='kao',MODIFY_DATE =getdate(),EXCEL_ROW_ID =1374 WHERE PROJECT_ITEM_ID ='P00151-1374'</t>
    <phoneticPr fontId="8" type="noConversion"/>
  </si>
  <si>
    <t>22"液晶螢幕</t>
    <phoneticPr fontId="8" type="noConversion"/>
  </si>
  <si>
    <t>ACER,VIEWSONIC,ASUS</t>
  </si>
  <si>
    <t>P00151-1375</t>
    <phoneticPr fontId="8" type="noConversion"/>
  </si>
  <si>
    <t>Update TND_PROJECT_ITEM set ITEM_ID='1',ITEM_DESC='22"液晶螢幕',ITEM_UNIT='台',ITEM_QUANTITY =18,ITEM_UNIT_PRICE =null,ITEM_REMARK ='ACER,VIEWSONIC,ASUS',TYPE_CODE_1 ='31',TYPE_CODE_2 ='31',SUB_TYPE_CODE ='',SYSTEM_MAIN='弱電設備及管路工程',SYSTEM_SUB='數位監視錄影系統',MODIFY_USER_ID ='kao',MODIFY_DATE =getdate(),EXCEL_ROW_ID =1375 WHERE PROJECT_ITEM_ID ='P00151-1375'</t>
    <phoneticPr fontId="8" type="noConversion"/>
  </si>
  <si>
    <t>VGA訊號延伸器</t>
  </si>
  <si>
    <t>HANWELL</t>
    <phoneticPr fontId="8" type="noConversion"/>
  </si>
  <si>
    <t>P00151-1376</t>
    <phoneticPr fontId="8" type="noConversion"/>
  </si>
  <si>
    <t>Update TND_PROJECT_ITEM set ITEM_ID='2',ITEM_DESC='VGA訊號延伸器',ITEM_UNIT='組',ITEM_QUANTITY =18,ITEM_UNIT_PRICE =null,ITEM_REMARK ='HANWELL',TYPE_CODE_1 ='31',TYPE_CODE_2 ='31',SUB_TYPE_CODE ='',SYSTEM_MAIN='弱電設備及管路工程',SYSTEM_SUB='數位監視錄影系統',MODIFY_USER_ID ='kao',MODIFY_DATE =getdate(),EXCEL_ROW_ID =1376 WHERE PROJECT_ITEM_ID ='P00151-1376'</t>
    <phoneticPr fontId="8" type="noConversion"/>
  </si>
  <si>
    <r>
      <t>電源線</t>
    </r>
    <r>
      <rPr>
        <sz val="12"/>
        <rFont val="新細明體"/>
        <family val="1"/>
        <charset val="136"/>
      </rPr>
      <t>2.0mm*3C</t>
    </r>
    <phoneticPr fontId="8" type="noConversion"/>
  </si>
  <si>
    <t>太平洋,華新麗華,大山</t>
  </si>
  <si>
    <t>P00151-1377</t>
    <phoneticPr fontId="8" type="noConversion"/>
  </si>
  <si>
    <t>Update TND_PROJECT_ITEM set ITEM_ID='3',ITEM_DESC='電源線2.0mm*3C',ITEM_UNIT='M',ITEM_QUANTITY =200,ITEM_UNIT_PRICE =null,ITEM_REMARK ='太平洋,華新麗華,大山',TYPE_CODE_1 ='31',TYPE_CODE_2 ='31',SUB_TYPE_CODE ='',SYSTEM_MAIN='弱電設備及管路工程',SYSTEM_SUB='數位監視錄影系統',MODIFY_USER_ID ='kao',MODIFY_DATE =getdate(),EXCEL_ROW_ID =1377 WHERE PROJECT_ITEM_ID ='P00151-1377'</t>
    <phoneticPr fontId="8" type="noConversion"/>
  </si>
  <si>
    <r>
      <t xml:space="preserve">Cat </t>
    </r>
    <r>
      <rPr>
        <sz val="12"/>
        <rFont val="新細明體"/>
        <family val="1"/>
        <charset val="136"/>
      </rPr>
      <t>6</t>
    </r>
    <phoneticPr fontId="8" type="noConversion"/>
  </si>
  <si>
    <t>P00151-1378</t>
    <phoneticPr fontId="8" type="noConversion"/>
  </si>
  <si>
    <t>Update TND_PROJECT_ITEM set ITEM_ID='4',ITEM_DESC='Cat 6',ITEM_UNIT='M',ITEM_QUANTITY =1800,ITEM_UNIT_PRICE =null,ITEM_REMARK ='LT-NET,AMP,IBM',TYPE_CODE_1 ='31',TYPE_CODE_2 ='31',SUB_TYPE_CODE ='',SYSTEM_MAIN='弱電設備及管路工程',SYSTEM_SUB='數位監視錄影系統',MODIFY_USER_ID ='kao',MODIFY_DATE =getdate(),EXCEL_ROW_ID =1378 WHERE PROJECT_ITEM_ID ='P00151-1378'</t>
    <phoneticPr fontId="8" type="noConversion"/>
  </si>
  <si>
    <t>P00151-1379</t>
    <phoneticPr fontId="8" type="noConversion"/>
  </si>
  <si>
    <t>Update TND_PROJECT_ITEM set ITEM_ID='5',ITEM_DESC='五金另料',ITEM_UNIT='式',ITEM_QUANTITY =1,ITEM_UNIT_PRICE =null,ITEM_REMARK ='',TYPE_CODE_1 ='31',TYPE_CODE_2 ='31',SUB_TYPE_CODE ='',SYSTEM_MAIN='弱電設備及管路工程',SYSTEM_SUB='數位監視錄影系統',MODIFY_USER_ID ='kao',MODIFY_DATE =getdate(),EXCEL_ROW_ID =1379 WHERE PROJECT_ITEM_ID ='P00151-1379'</t>
    <phoneticPr fontId="8" type="noConversion"/>
  </si>
  <si>
    <t>佈線.結線.安裝.設定.測試費用</t>
  </si>
  <si>
    <t>P00151-1380</t>
    <phoneticPr fontId="8" type="noConversion"/>
  </si>
  <si>
    <t>Update TND_PROJECT_ITEM set ITEM_ID='6',ITEM_DESC='佈線.結線.安裝.設定.測試費用',ITEM_UNIT='式',ITEM_QUANTITY =1,ITEM_UNIT_PRICE =null,ITEM_REMARK ='',TYPE_CODE_1 ='31',TYPE_CODE_2 ='31',SUB_TYPE_CODE ='',SYSTEM_MAIN='弱電設備及管路工程',SYSTEM_SUB='數位監視錄影系統',MODIFY_USER_ID ='kao',MODIFY_DATE =getdate(),EXCEL_ROW_ID =1380 WHERE PROJECT_ITEM_ID ='P00151-1380'</t>
    <phoneticPr fontId="8" type="noConversion"/>
  </si>
  <si>
    <t>P00151-1381</t>
    <phoneticPr fontId="8" type="noConversion"/>
  </si>
  <si>
    <t>Update TND_PROJECT_ITEM set ITEM_ID='',ITEM_DESC='小計',ITEM_UNIT='',ITEM_QUANTITY =null,ITEM_UNIT_PRICE =null,ITEM_REMARK ='',TYPE_CODE_1 ='',TYPE_CODE_2 ='',SUB_TYPE_CODE ='',SYSTEM_MAIN='',SYSTEM_SUB='',MODIFY_USER_ID ='kao',MODIFY_DATE =getdate(),EXCEL_ROW_ID =1381 WHERE PROJECT_ITEM_ID ='P00151-1381'</t>
    <phoneticPr fontId="8" type="noConversion"/>
  </si>
  <si>
    <t>七</t>
    <phoneticPr fontId="15" type="noConversion"/>
  </si>
  <si>
    <t>中央監控系統</t>
    <phoneticPr fontId="8" type="noConversion"/>
  </si>
  <si>
    <t>中央監控系統</t>
  </si>
  <si>
    <t>P00151-1382</t>
    <phoneticPr fontId="8" type="noConversion"/>
  </si>
  <si>
    <t>Update TND_PROJECT_ITEM set ITEM_ID='七',ITEM_DESC='中央監控系統',ITEM_UNIT='',ITEM_QUANTITY =null,ITEM_UNIT_PRICE =null,ITEM_REMARK ='',TYPE_CODE_1 ='30',TYPE_CODE_2 ='30',SUB_TYPE_CODE ='',SYSTEM_MAIN='弱電設備及管路工程',SYSTEM_SUB='中央監控系統',MODIFY_USER_ID ='kao',MODIFY_DATE =getdate(),EXCEL_ROW_ID =1382 WHERE PROJECT_ITEM_ID ='P00151-1382'</t>
    <phoneticPr fontId="8" type="noConversion"/>
  </si>
  <si>
    <t>系統主機設備</t>
    <phoneticPr fontId="8" type="noConversion"/>
  </si>
  <si>
    <t>P00151-1383</t>
    <phoneticPr fontId="8" type="noConversion"/>
  </si>
  <si>
    <t>Update TND_PROJECT_ITEM set ITEM_ID='(一)',ITEM_DESC='系統主機設備',ITEM_UNIT='',ITEM_QUANTITY =null,ITEM_UNIT_PRICE =null,ITEM_REMARK ='',TYPE_CODE_1 ='30',TYPE_CODE_2 ='30',SUB_TYPE_CODE ='',SYSTEM_MAIN='弱電設備及管路工程',SYSTEM_SUB='中央監控系統',MODIFY_USER_ID ='kao',MODIFY_DATE =getdate(),EXCEL_ROW_ID =1383 WHERE PROJECT_ITEM_ID ='P00151-1383'</t>
    <phoneticPr fontId="8" type="noConversion"/>
  </si>
  <si>
    <t xml:space="preserve">15U RACK </t>
    <phoneticPr fontId="8" type="noConversion"/>
  </si>
  <si>
    <t>P00151-1384</t>
    <phoneticPr fontId="8" type="noConversion"/>
  </si>
  <si>
    <t>Update TND_PROJECT_ITEM set ITEM_ID='1',ITEM_DESC='15U RACK ',ITEM_UNIT='組',ITEM_QUANTITY =1,ITEM_UNIT_PRICE =null,ITEM_REMARK ='儀信,吉儀,鬟霈',TYPE_CODE_1 ='30',TYPE_CODE_2 ='30',SUB_TYPE_CODE ='',SYSTEM_MAIN='弱電設備及管路工程',SYSTEM_SUB='中央監控系統',MODIFY_USER_ID ='kao',MODIFY_DATE =getdate(),EXCEL_ROW_ID =1384 WHERE PROJECT_ITEM_ID ='P00151-1384'</t>
    <phoneticPr fontId="8" type="noConversion"/>
  </si>
  <si>
    <t>2</t>
    <phoneticPr fontId="8" type="noConversion"/>
  </si>
  <si>
    <t>SCADA PROCESS  UNIT</t>
    <phoneticPr fontId="8" type="noConversion"/>
  </si>
  <si>
    <t>SET</t>
    <phoneticPr fontId="8" type="noConversion"/>
  </si>
  <si>
    <t>FATEK，北爾，ADVANTEK</t>
    <phoneticPr fontId="8" type="noConversion"/>
  </si>
  <si>
    <t>P00151-1385</t>
    <phoneticPr fontId="8" type="noConversion"/>
  </si>
  <si>
    <t>Update TND_PROJECT_ITEM set ITEM_ID='2',ITEM_DESC='SCADA PROCESS  UNIT',ITEM_UNIT='SET',ITEM_QUANTITY =1,ITEM_UNIT_PRICE =null,ITEM_REMARK ='FATEK，北爾，ADVANTEK',TYPE_CODE_1 ='30',TYPE_CODE_2 ='30',SUB_TYPE_CODE ='',SYSTEM_MAIN='弱電設備及管路工程',SYSTEM_SUB='中央監控系統',MODIFY_USER_ID ='kao',MODIFY_DATE =getdate(),EXCEL_ROW_ID =1385 WHERE PROJECT_ITEM_ID ='P00151-1385'</t>
    <phoneticPr fontId="8" type="noConversion"/>
  </si>
  <si>
    <t>CPU: Core™ i3-4010U ULT 1.7B205:B216GHz</t>
    <phoneticPr fontId="8" type="noConversion"/>
  </si>
  <si>
    <t>P00151-1386</t>
    <phoneticPr fontId="8" type="noConversion"/>
  </si>
  <si>
    <t>Update TND_PROJECT_ITEM set ITEM_ID='',ITEM_DESC='CPU: Core™ i3-4010U ULT 1.7B205:B216GHz',ITEM_UNIT='',ITEM_QUANTITY =null,ITEM_UNIT_PRICE =null,ITEM_REMARK ='',TYPE_CODE_1 ='30',TYPE_CODE_2 ='30',SUB_TYPE_CODE ='',SYSTEM_MAIN='弱電設備及管路工程',SYSTEM_SUB='中央監控系統',MODIFY_USER_ID ='kao',MODIFY_DATE =getdate(),EXCEL_ROW_ID =1386 WHERE PROJECT_ITEM_ID ='P00151-1386'</t>
    <phoneticPr fontId="8" type="noConversion"/>
  </si>
  <si>
    <t>RAM: 8GB</t>
  </si>
  <si>
    <t>P00151-1387</t>
    <phoneticPr fontId="8" type="noConversion"/>
  </si>
  <si>
    <t>Update TND_PROJECT_ITEM set ITEM_ID='',ITEM_DESC='RAM: 8GB',ITEM_UNIT='',ITEM_QUANTITY =null,ITEM_UNIT_PRICE =null,ITEM_REMARK ='',TYPE_CODE_1 ='30',TYPE_CODE_2 ='30',SUB_TYPE_CODE ='',SYSTEM_MAIN='弱電設備及管路工程',SYSTEM_SUB='中央監控系統',MODIFY_USER_ID ='kao',MODIFY_DATE =getdate(),EXCEL_ROW_ID =1387 WHERE PROJECT_ITEM_ID ='P00151-1387'</t>
    <phoneticPr fontId="8" type="noConversion"/>
  </si>
  <si>
    <t>STORAGE: 128G SSD</t>
  </si>
  <si>
    <t>P00151-1388</t>
    <phoneticPr fontId="8" type="noConversion"/>
  </si>
  <si>
    <t>Update TND_PROJECT_ITEM set ITEM_ID='',ITEM_DESC='STORAGE: 128G SSD',ITEM_UNIT='',ITEM_QUANTITY =null,ITEM_UNIT_PRICE =null,ITEM_REMARK ='',TYPE_CODE_1 ='30',TYPE_CODE_2 ='30',SUB_TYPE_CODE ='',SYSTEM_MAIN='弱電設備及管路工程',SYSTEM_SUB='中央監控系統',MODIFY_USER_ID ='kao',MODIFY_DATE =getdate(),EXCEL_ROW_ID =1388 WHERE PROJECT_ITEM_ID ='P00151-1388'</t>
    <phoneticPr fontId="8" type="noConversion"/>
  </si>
  <si>
    <t>Graphic: 內建 intel 顯示晶片</t>
  </si>
  <si>
    <t>P00151-1389</t>
    <phoneticPr fontId="8" type="noConversion"/>
  </si>
  <si>
    <t>Update TND_PROJECT_ITEM set ITEM_ID='',ITEM_DESC='Graphic: 內建 intel 顯示晶片',ITEM_UNIT='',ITEM_QUANTITY =null,ITEM_UNIT_PRICE =null,ITEM_REMARK ='',TYPE_CODE_1 ='30',TYPE_CODE_2 ='30',SUB_TYPE_CODE ='',SYSTEM_MAIN='弱電設備及管路工程',SYSTEM_SUB='中央監控系統',MODIFY_USER_ID ='kao',MODIFY_DATE =getdate(),EXCEL_ROW_ID =1389 WHERE PROJECT_ITEM_ID ='P00151-1389'</t>
    <phoneticPr fontId="8" type="noConversion"/>
  </si>
  <si>
    <t>LED顯示: Power / Battery / HDD / LAN</t>
  </si>
  <si>
    <t>P00151-1390</t>
    <phoneticPr fontId="8" type="noConversion"/>
  </si>
  <si>
    <t>Update TND_PROJECT_ITEM set ITEM_ID='',ITEM_DESC='LED顯示: Power / Battery / HDD / LAN',ITEM_UNIT='',ITEM_QUANTITY =null,ITEM_UNIT_PRICE =null,ITEM_REMARK ='',TYPE_CODE_1 ='30',TYPE_CODE_2 ='30',SUB_TYPE_CODE ='',SYSTEM_MAIN='弱電設備及管路工程',SYSTEM_SUB='中央監控系統',MODIFY_USER_ID ='kao',MODIFY_DATE =getdate(),EXCEL_ROW_ID =1390 WHERE PROJECT_ITEM_ID ='P00151-1390'</t>
    <phoneticPr fontId="8" type="noConversion"/>
  </si>
  <si>
    <t>I/O: RS232*2</t>
  </si>
  <si>
    <t>P00151-1391</t>
    <phoneticPr fontId="8" type="noConversion"/>
  </si>
  <si>
    <t>Update TND_PROJECT_ITEM set ITEM_ID='',ITEM_DESC='I/O: RS232*2',ITEM_UNIT='',ITEM_QUANTITY =null,ITEM_UNIT_PRICE =null,ITEM_REMARK ='',TYPE_CODE_1 ='30',TYPE_CODE_2 ='30',SUB_TYPE_CODE ='',SYSTEM_MAIN='弱電設備及管路工程',SYSTEM_SUB='中央監控系統',MODIFY_USER_ID ='kao',MODIFY_DATE =getdate(),EXCEL_ROW_ID =1391 WHERE PROJECT_ITEM_ID ='P00151-1391'</t>
    <phoneticPr fontId="8" type="noConversion"/>
  </si>
  <si>
    <t>RS485*2</t>
  </si>
  <si>
    <t>P00151-1392</t>
    <phoneticPr fontId="8" type="noConversion"/>
  </si>
  <si>
    <t>Update TND_PROJECT_ITEM set ITEM_ID='',ITEM_DESC='RS485*2',ITEM_UNIT='',ITEM_QUANTITY =null,ITEM_UNIT_PRICE =null,ITEM_REMARK ='',TYPE_CODE_1 ='30',TYPE_CODE_2 ='30',SUB_TYPE_CODE ='',SYSTEM_MAIN='弱電設備及管路工程',SYSTEM_SUB='中央監控系統',MODIFY_USER_ID ='kao',MODIFY_DATE =getdate(),EXCEL_ROW_ID =1392 WHERE PROJECT_ITEM_ID ='P00151-1392'</t>
    <phoneticPr fontId="8" type="noConversion"/>
  </si>
  <si>
    <t xml:space="preserve"> LAN*4</t>
  </si>
  <si>
    <t>P00151-1393</t>
    <phoneticPr fontId="8" type="noConversion"/>
  </si>
  <si>
    <t>Update TND_PROJECT_ITEM set ITEM_ID='',ITEM_DESC=' LAN*4',ITEM_UNIT='',ITEM_QUANTITY =null,ITEM_UNIT_PRICE =null,ITEM_REMARK ='',TYPE_CODE_1 ='30',TYPE_CODE_2 ='30',SUB_TYPE_CODE ='',SYSTEM_MAIN='弱電設備及管路工程',SYSTEM_SUB='中央監控系統',MODIFY_USER_ID ='kao',MODIFY_DATE =getdate(),EXCEL_ROW_ID =1393 WHERE PROJECT_ITEM_ID ='P00151-1393'</t>
    <phoneticPr fontId="8" type="noConversion"/>
  </si>
  <si>
    <t>VGA*1, (supports 1920 x 1200 @ 60Hz 24bpp)</t>
  </si>
  <si>
    <t>P00151-1394</t>
    <phoneticPr fontId="8" type="noConversion"/>
  </si>
  <si>
    <t>Update TND_PROJECT_ITEM set ITEM_ID='',ITEM_DESC='VGA*1, (supports 1920 x 1200 @ 60Hz 24bpp)',ITEM_UNIT='',ITEM_QUANTITY =null,ITEM_UNIT_PRICE =null,ITEM_REMARK ='',TYPE_CODE_1 ='30',TYPE_CODE_2 ='30',SUB_TYPE_CODE ='',SYSTEM_MAIN='弱電設備及管路工程',SYSTEM_SUB='中央監控系統',MODIFY_USER_ID ='kao',MODIFY_DATE =getdate(),EXCEL_ROW_ID =1394 WHERE PROJECT_ITEM_ID ='P00151-1394'</t>
    <phoneticPr fontId="8" type="noConversion"/>
  </si>
  <si>
    <t>HDMI*1  (supports 3200 x 2000 @ 60Hz 24bpp)</t>
  </si>
  <si>
    <t>P00151-1395</t>
    <phoneticPr fontId="8" type="noConversion"/>
  </si>
  <si>
    <t>Update TND_PROJECT_ITEM set ITEM_ID='',ITEM_DESC='HDMI*1  (supports 3200 x 2000 @ 60Hz 24bpp)',ITEM_UNIT='',ITEM_QUANTITY =null,ITEM_UNIT_PRICE =null,ITEM_REMARK ='',TYPE_CODE_1 ='30',TYPE_CODE_2 ='30',SUB_TYPE_CODE ='',SYSTEM_MAIN='弱電設備及管路工程',SYSTEM_SUB='中央監控系統',MODIFY_USER_ID ='kao',MODIFY_DATE =getdate(),EXCEL_ROW_ID =1395 WHERE PROJECT_ITEM_ID ='P00151-1395'</t>
    <phoneticPr fontId="8" type="noConversion"/>
  </si>
  <si>
    <t xml:space="preserve"> Audio Jack *1 (line in &amp; line out)</t>
  </si>
  <si>
    <t>P00151-1396</t>
    <phoneticPr fontId="8" type="noConversion"/>
  </si>
  <si>
    <t>Update TND_PROJECT_ITEM set ITEM_ID='',ITEM_DESC=' Audio Jack *1 (line in &amp; line out)',ITEM_UNIT='',ITEM_QUANTITY =null,ITEM_UNIT_PRICE =null,ITEM_REMARK ='',TYPE_CODE_1 ='30',TYPE_CODE_2 ='30',SUB_TYPE_CODE ='',SYSTEM_MAIN='弱電設備及管路工程',SYSTEM_SUB='中央監控系統',MODIFY_USER_ID ='kao',MODIFY_DATE =getdate(),EXCEL_ROW_ID =1396 WHERE PROJECT_ITEM_ID ='P00151-1396'</t>
    <phoneticPr fontId="8" type="noConversion"/>
  </si>
  <si>
    <r>
      <t>防水保護</t>
    </r>
    <r>
      <rPr>
        <sz val="12"/>
        <rFont val="Calibri"/>
        <family val="2"/>
      </rPr>
      <t>(Ingress Protection)</t>
    </r>
    <r>
      <rPr>
        <sz val="12"/>
        <rFont val="新細明體"/>
        <family val="1"/>
        <charset val="136"/>
      </rPr>
      <t>：</t>
    </r>
    <r>
      <rPr>
        <sz val="12"/>
        <rFont val="Calibri"/>
        <family val="2"/>
      </rPr>
      <t xml:space="preserve"> IP40</t>
    </r>
  </si>
  <si>
    <t>P00151-1397</t>
    <phoneticPr fontId="8" type="noConversion"/>
  </si>
  <si>
    <t>Update TND_PROJECT_ITEM set ITEM_ID='',ITEM_DESC='防水保護(Ingress Protection)： IP40',ITEM_UNIT='',ITEM_QUANTITY =null,ITEM_UNIT_PRICE =null,ITEM_REMARK ='',TYPE_CODE_1 ='30',TYPE_CODE_2 ='30',SUB_TYPE_CODE ='',SYSTEM_MAIN='弱電設備及管路工程',SYSTEM_SUB='中央監控系統',MODIFY_USER_ID ='kao',MODIFY_DATE =getdate(),EXCEL_ROW_ID =1397 WHERE PROJECT_ITEM_ID ='P00151-1397'</t>
    <phoneticPr fontId="8" type="noConversion"/>
  </si>
  <si>
    <t>INCLUDE OFFICE / PSU / RS485 ACCESSORY</t>
    <phoneticPr fontId="8" type="noConversion"/>
  </si>
  <si>
    <t>P00151-1398</t>
    <phoneticPr fontId="8" type="noConversion"/>
  </si>
  <si>
    <t>Update TND_PROJECT_ITEM set ITEM_ID='',ITEM_DESC='INCLUDE OFFICE / PSU / RS485 ACCESSORY',ITEM_UNIT='',ITEM_QUANTITY =null,ITEM_UNIT_PRICE =null,ITEM_REMARK ='',TYPE_CODE_1 ='30',TYPE_CODE_2 ='30',SUB_TYPE_CODE ='',SYSTEM_MAIN='弱電設備及管路工程',SYSTEM_SUB='中央監控系統',MODIFY_USER_ID ='kao',MODIFY_DATE =getdate(),EXCEL_ROW_ID =1398 WHERE PROJECT_ITEM_ID ='P00151-1398'</t>
    <phoneticPr fontId="8" type="noConversion"/>
  </si>
  <si>
    <t xml:space="preserve">INCLUDE DATABASE, Win7 Pro </t>
    <phoneticPr fontId="8" type="noConversion"/>
  </si>
  <si>
    <t>P00151-1399</t>
    <phoneticPr fontId="8" type="noConversion"/>
  </si>
  <si>
    <t>Update TND_PROJECT_ITEM set ITEM_ID='',ITEM_DESC='INCLUDE DATABASE, Win7 Pro ',ITEM_UNIT='',ITEM_QUANTITY =null,ITEM_UNIT_PRICE =null,ITEM_REMARK ='',TYPE_CODE_1 ='30',TYPE_CODE_2 ='30',SUB_TYPE_CODE ='',SYSTEM_MAIN='弱電設備及管路工程',SYSTEM_SUB='中央監控系統',MODIFY_USER_ID ='kao',MODIFY_DATE =getdate(),EXCEL_ROW_ID =1399 WHERE PROJECT_ITEM_ID ='P00151-1399'</t>
    <phoneticPr fontId="8" type="noConversion"/>
  </si>
  <si>
    <t>2</t>
    <phoneticPr fontId="8" type="noConversion"/>
  </si>
  <si>
    <t>圖控軟體</t>
    <phoneticPr fontId="8" type="noConversion"/>
  </si>
  <si>
    <t>SET</t>
    <phoneticPr fontId="8" type="noConversion"/>
  </si>
  <si>
    <t>iFix，INTOUCH，ADVANTEK</t>
    <phoneticPr fontId="8" type="noConversion"/>
  </si>
  <si>
    <t>P00151-1400</t>
    <phoneticPr fontId="8" type="noConversion"/>
  </si>
  <si>
    <t>Update TND_PROJECT_ITEM set ITEM_ID='2',ITEM_DESC='圖控軟體',ITEM_UNIT='SET',ITEM_QUANTITY =1,ITEM_UNIT_PRICE =null,ITEM_REMARK ='iFix，INTOUCH，ADVANTEK',TYPE_CODE_1 ='30',TYPE_CODE_2 ='30',SUB_TYPE_CODE ='',SYSTEM_MAIN='弱電設備及管路工程',SYSTEM_SUB='中央監控系統',MODIFY_USER_ID ='kao',MODIFY_DATE =getdate(),EXCEL_ROW_ID =1400 WHERE PROJECT_ITEM_ID ='P00151-1400'</t>
    <phoneticPr fontId="8" type="noConversion"/>
  </si>
  <si>
    <t>開放式的網路架構設計</t>
    <phoneticPr fontId="8" type="noConversion"/>
  </si>
  <si>
    <t>P00151-1401</t>
    <phoneticPr fontId="8" type="noConversion"/>
  </si>
  <si>
    <t>Update TND_PROJECT_ITEM set ITEM_ID='',ITEM_DESC='開放式的網路架構設計',ITEM_UNIT='',ITEM_QUANTITY =null,ITEM_UNIT_PRICE =null,ITEM_REMARK ='',TYPE_CODE_1 ='30',TYPE_CODE_2 ='30',SUB_TYPE_CODE ='',SYSTEM_MAIN='弱電設備及管路工程',SYSTEM_SUB='中央監控系統',MODIFY_USER_ID ='kao',MODIFY_DATE =getdate(),EXCEL_ROW_ID =1401 WHERE PROJECT_ITEM_ID ='P00151-1401'</t>
    <phoneticPr fontId="8" type="noConversion"/>
  </si>
  <si>
    <t>同時滿足多SCADA伺服器與用戶端的應用需求</t>
    <phoneticPr fontId="8" type="noConversion"/>
  </si>
  <si>
    <t>P00151-1402</t>
    <phoneticPr fontId="8" type="noConversion"/>
  </si>
  <si>
    <t>Update TND_PROJECT_ITEM set ITEM_ID='',ITEM_DESC='同時滿足多SCADA伺服器與用戶端的應用需求',ITEM_UNIT='',ITEM_QUANTITY =null,ITEM_UNIT_PRICE =null,ITEM_REMARK ='',TYPE_CODE_1 ='30',TYPE_CODE_2 ='30',SUB_TYPE_CODE ='',SYSTEM_MAIN='弱電設備及管路工程',SYSTEM_SUB='中央監控系統',MODIFY_USER_ID ='kao',MODIFY_DATE =getdate(),EXCEL_ROW_ID =1402 WHERE PROJECT_ITEM_ID ='P00151-1402'</t>
    <phoneticPr fontId="8" type="noConversion"/>
  </si>
  <si>
    <t>透過網頁瀏覽即可輕鬆進行遠端監控與維護</t>
  </si>
  <si>
    <t>P00151-1403</t>
    <phoneticPr fontId="8" type="noConversion"/>
  </si>
  <si>
    <t>Update TND_PROJECT_ITEM set ITEM_ID='',ITEM_DESC='透過網頁瀏覽即可輕鬆進行遠端監控與維護',ITEM_UNIT='',ITEM_QUANTITY =null,ITEM_UNIT_PRICE =null,ITEM_REMARK ='',TYPE_CODE_1 ='30',TYPE_CODE_2 ='30',SUB_TYPE_CODE ='',SYSTEM_MAIN='弱電設備及管路工程',SYSTEM_SUB='中央監控系統',MODIFY_USER_ID ='kao',MODIFY_DATE =getdate(),EXCEL_ROW_ID =1403 WHERE PROJECT_ITEM_ID ='P00151-1403'</t>
    <phoneticPr fontId="8" type="noConversion"/>
  </si>
  <si>
    <t>同時支援集中式與分散式的資料庫管理</t>
  </si>
  <si>
    <t>P00151-1404</t>
    <phoneticPr fontId="8" type="noConversion"/>
  </si>
  <si>
    <t>Update TND_PROJECT_ITEM set ITEM_ID='',ITEM_DESC='同時支援集中式與分散式的資料庫管理',ITEM_UNIT='',ITEM_QUANTITY =null,ITEM_UNIT_PRICE =null,ITEM_REMARK ='',TYPE_CODE_1 ='30',TYPE_CODE_2 ='30',SUB_TYPE_CODE ='',SYSTEM_MAIN='弱電設備及管路工程',SYSTEM_SUB='中央監控系統',MODIFY_USER_ID ='kao',MODIFY_DATE =getdate(),EXCEL_ROW_ID =1404 WHERE PROJECT_ITEM_ID ='P00151-1404'</t>
    <phoneticPr fontId="8" type="noConversion"/>
  </si>
  <si>
    <t>提供聲音、影像與動畫傳輸與播放功能</t>
  </si>
  <si>
    <t>P00151-1405</t>
    <phoneticPr fontId="8" type="noConversion"/>
  </si>
  <si>
    <t>Update TND_PROJECT_ITEM set ITEM_ID='',ITEM_DESC='提供聲音、影像與動畫傳輸與播放功能',ITEM_UNIT='',ITEM_QUANTITY =null,ITEM_UNIT_PRICE =null,ITEM_REMARK ='',TYPE_CODE_1 ='30',TYPE_CODE_2 ='30',SUB_TYPE_CODE ='',SYSTEM_MAIN='弱電設備及管路工程',SYSTEM_SUB='中央監控系統',MODIFY_USER_ID ='kao',MODIFY_DATE =getdate(),EXCEL_ROW_ID =1405 WHERE PROJECT_ITEM_ID ='P00151-1405'</t>
    <phoneticPr fontId="8" type="noConversion"/>
  </si>
  <si>
    <t>支援DDNS動態域名服務</t>
  </si>
  <si>
    <t>P00151-1406</t>
    <phoneticPr fontId="8" type="noConversion"/>
  </si>
  <si>
    <t>Update TND_PROJECT_ITEM set ITEM_ID='',ITEM_DESC='支援DDNS動態域名服務',ITEM_UNIT='',ITEM_QUANTITY =null,ITEM_UNIT_PRICE =null,ITEM_REMARK ='',TYPE_CODE_1 ='30',TYPE_CODE_2 ='30',SUB_TYPE_CODE ='',SYSTEM_MAIN='弱電設備及管路工程',SYSTEM_SUB='中央監控系統',MODIFY_USER_ID ='kao',MODIFY_DATE =getdate(),EXCEL_ROW_ID =1406 WHERE PROJECT_ITEM_ID ='P00151-1406'</t>
    <phoneticPr fontId="8" type="noConversion"/>
  </si>
  <si>
    <t>Google Maps and GPS location tracking integration</t>
    <phoneticPr fontId="8" type="noConversion"/>
  </si>
  <si>
    <t>P00151-1407</t>
    <phoneticPr fontId="8" type="noConversion"/>
  </si>
  <si>
    <t>Update TND_PROJECT_ITEM set ITEM_ID='',ITEM_DESC='Google Maps and GPS location tracking integration',ITEM_UNIT='',ITEM_QUANTITY =null,ITEM_UNIT_PRICE =null,ITEM_REMARK ='',TYPE_CODE_1 ='30',TYPE_CODE_2 ='30',SUB_TYPE_CODE ='',SYSTEM_MAIN='弱電設備及管路工程',SYSTEM_SUB='中央監控系統',MODIFY_USER_ID ='kao',MODIFY_DATE =getdate(),EXCEL_ROW_ID =1407 WHERE PROJECT_ITEM_ID ='P00151-1407'</t>
    <phoneticPr fontId="8" type="noConversion"/>
  </si>
  <si>
    <t>Business Intelligence Dashboard - cross-browser</t>
    <phoneticPr fontId="8" type="noConversion"/>
  </si>
  <si>
    <t>P00151-1408</t>
    <phoneticPr fontId="8" type="noConversion"/>
  </si>
  <si>
    <t>Update TND_PROJECT_ITEM set ITEM_ID='',ITEM_DESC='Business Intelligence Dashboard - cross-browser',ITEM_UNIT='',ITEM_QUANTITY =null,ITEM_UNIT_PRICE =null,ITEM_REMARK ='',TYPE_CODE_1 ='30',TYPE_CODE_2 ='30',SUB_TYPE_CODE ='',SYSTEM_MAIN='弱電設備及管路工程',SYSTEM_SUB='中央監控系統',MODIFY_USER_ID ='kao',MODIFY_DATE =getdate(),EXCEL_ROW_ID =1408 WHERE PROJECT_ITEM_ID ='P00151-1408'</t>
    <phoneticPr fontId="8" type="noConversion"/>
  </si>
  <si>
    <t xml:space="preserve"> cross-platform WebAccess HMI based on HTML5</t>
    <phoneticPr fontId="8" type="noConversion"/>
  </si>
  <si>
    <t>P00151-1409</t>
    <phoneticPr fontId="8" type="noConversion"/>
  </si>
  <si>
    <t>Update TND_PROJECT_ITEM set ITEM_ID='',ITEM_DESC=' cross-platform WebAccess HMI based on HTML5',ITEM_UNIT='',ITEM_QUANTITY =null,ITEM_UNIT_PRICE =null,ITEM_REMARK ='',TYPE_CODE_1 ='30',TYPE_CODE_2 ='30',SUB_TYPE_CODE ='',SYSTEM_MAIN='弱電設備及管路工程',SYSTEM_SUB='中央監控系統',MODIFY_USER_ID ='kao',MODIFY_DATE =getdate(),EXCEL_ROW_ID =1409 WHERE PROJECT_ITEM_ID ='P00151-1409'</t>
    <phoneticPr fontId="8" type="noConversion"/>
  </si>
  <si>
    <t>3</t>
    <phoneticPr fontId="8" type="noConversion"/>
  </si>
  <si>
    <t>簡訊發報機(中英文，發訊號碼無限)</t>
    <phoneticPr fontId="8" type="noConversion"/>
  </si>
  <si>
    <t>SET</t>
    <phoneticPr fontId="8" type="noConversion"/>
  </si>
  <si>
    <t>FATEK，北爾，ADVANTEK</t>
  </si>
  <si>
    <t>P00151-1410</t>
    <phoneticPr fontId="8" type="noConversion"/>
  </si>
  <si>
    <t>Update TND_PROJECT_ITEM set ITEM_ID='3',ITEM_DESC='簡訊發報機(中英文，發訊號碼無限)',ITEM_UNIT='SET',ITEM_QUANTITY =1,ITEM_UNIT_PRICE =null,ITEM_REMARK ='FATEK，北爾，ADVANTEK',TYPE_CODE_1 ='30',TYPE_CODE_2 ='30',SUB_TYPE_CODE ='',SYSTEM_MAIN='弱電設備及管路工程',SYSTEM_SUB='中央監控系統',MODIFY_USER_ID ='kao',MODIFY_DATE =getdate(),EXCEL_ROW_ID =1410 WHERE PROJECT_ITEM_ID ='P00151-1410'</t>
    <phoneticPr fontId="8" type="noConversion"/>
  </si>
  <si>
    <t>Frequency bands：Dual band：GSM900/1800MHz</t>
    <phoneticPr fontId="8" type="noConversion"/>
  </si>
  <si>
    <t>P00151-1411</t>
    <phoneticPr fontId="8" type="noConversion"/>
  </si>
  <si>
    <t>Update TND_PROJECT_ITEM set ITEM_ID='',ITEM_DESC='Frequency bands：Dual band：GSM900/1800MHz',ITEM_UNIT='',ITEM_QUANTITY =null,ITEM_UNIT_PRICE =null,ITEM_REMARK ='',TYPE_CODE_1 ='30',TYPE_CODE_2 ='30',SUB_TYPE_CODE ='',SYSTEM_MAIN='弱電設備及管路工程',SYSTEM_SUB='中央監控系統',MODIFY_USER_ID ='kao',MODIFY_DATE =getdate(),EXCEL_ROW_ID =1411 WHERE PROJECT_ITEM_ID ='P00151-1411'</t>
    <phoneticPr fontId="8" type="noConversion"/>
  </si>
  <si>
    <t xml:space="preserve"> GSM class：Small MS</t>
    <phoneticPr fontId="8" type="noConversion"/>
  </si>
  <si>
    <t>P00151-1412</t>
    <phoneticPr fontId="8" type="noConversion"/>
  </si>
  <si>
    <t>Update TND_PROJECT_ITEM set ITEM_ID='',ITEM_DESC=' GSM class：Small MS',ITEM_UNIT='',ITEM_QUANTITY =null,ITEM_UNIT_PRICE =null,ITEM_REMARK ='',TYPE_CODE_1 ='30',TYPE_CODE_2 ='30',SUB_TYPE_CODE ='',SYSTEM_MAIN='弱電設備及管路工程',SYSTEM_SUB='中央監控系統',MODIFY_USER_ID ='kao',MODIFY_DATE =getdate(),EXCEL_ROW_ID =1412 WHERE PROJECT_ITEM_ID ='P00151-1412'</t>
    <phoneticPr fontId="8" type="noConversion"/>
  </si>
  <si>
    <t>Power supply：Single supply voltage 8V to 30V</t>
    <phoneticPr fontId="8" type="noConversion"/>
  </si>
  <si>
    <t>P00151-1413</t>
    <phoneticPr fontId="8" type="noConversion"/>
  </si>
  <si>
    <t>Update TND_PROJECT_ITEM set ITEM_ID='',ITEM_DESC='Power supply：Single supply voltage 8V to 30V',ITEM_UNIT='',ITEM_QUANTITY =null,ITEM_UNIT_PRICE =null,ITEM_REMARK ='',TYPE_CODE_1 ='30',TYPE_CODE_2 ='30',SUB_TYPE_CODE ='',SYSTEM_MAIN='弱電設備及管路工程',SYSTEM_SUB='中央監控系統',MODIFY_USER_ID ='kao',MODIFY_DATE =getdate(),EXCEL_ROW_ID =1413 WHERE PROJECT_ITEM_ID ='P00151-1413'</t>
    <phoneticPr fontId="8" type="noConversion"/>
  </si>
  <si>
    <t>Normal operation： -20°C to +65°C</t>
    <phoneticPr fontId="8" type="noConversion"/>
  </si>
  <si>
    <t>P00151-1414</t>
    <phoneticPr fontId="8" type="noConversion"/>
  </si>
  <si>
    <t>Update TND_PROJECT_ITEM set ITEM_ID='',ITEM_DESC='Normal operation： -20°C to +65°C',ITEM_UNIT='',ITEM_QUANTITY =null,ITEM_UNIT_PRICE =null,ITEM_REMARK ='',TYPE_CODE_1 ='30',TYPE_CODE_2 ='30',SUB_TYPE_CODE ='',SYSTEM_MAIN='弱電設備及管路工程',SYSTEM_SUB='中央監控系統',MODIFY_USER_ID ='kao',MODIFY_DATE =getdate(),EXCEL_ROW_ID =1414 WHERE PROJECT_ITEM_ID ='P00151-1414'</t>
    <phoneticPr fontId="8" type="noConversion"/>
  </si>
  <si>
    <t>Full PBCCH support</t>
    <phoneticPr fontId="8" type="noConversion"/>
  </si>
  <si>
    <t>P00151-1415</t>
    <phoneticPr fontId="8" type="noConversion"/>
  </si>
  <si>
    <t>Update TND_PROJECT_ITEM set ITEM_ID='',ITEM_DESC='Full PBCCH support',ITEM_UNIT='',ITEM_QUANTITY =null,ITEM_UNIT_PRICE =null,ITEM_REMARK ='',TYPE_CODE_1 ='30',TYPE_CODE_2 ='30',SUB_TYPE_CODE ='',SYSTEM_MAIN='弱電設備及管路工程',SYSTEM_SUB='中央監控系統',MODIFY_USER_ID ='kao',MODIFY_DATE =getdate(),EXCEL_ROW_ID =1415 WHERE PROJECT_ITEM_ID ='P00151-1415'</t>
    <phoneticPr fontId="8" type="noConversion"/>
  </si>
  <si>
    <t xml:space="preserve"> Cell broadcast</t>
    <phoneticPr fontId="8" type="noConversion"/>
  </si>
  <si>
    <t>P00151-1416</t>
    <phoneticPr fontId="8" type="noConversion"/>
  </si>
  <si>
    <t>Update TND_PROJECT_ITEM set ITEM_ID='',ITEM_DESC=' Cell broadcast',ITEM_UNIT='',ITEM_QUANTITY =null,ITEM_UNIT_PRICE =null,ITEM_REMARK ='',TYPE_CODE_1 ='30',TYPE_CODE_2 ='30',SUB_TYPE_CODE ='',SYSTEM_MAIN='弱電設備及管路工程',SYSTEM_SUB='中央監控系統',MODIFY_USER_ID ='kao',MODIFY_DATE =getdate(),EXCEL_ROW_ID =1416 WHERE PROJECT_ITEM_ID ='P00151-1416'</t>
    <phoneticPr fontId="8" type="noConversion"/>
  </si>
  <si>
    <t>Text and PDU mode</t>
    <phoneticPr fontId="8" type="noConversion"/>
  </si>
  <si>
    <t>P00151-1417</t>
    <phoneticPr fontId="8" type="noConversion"/>
  </si>
  <si>
    <t>Update TND_PROJECT_ITEM set ITEM_ID='',ITEM_DESC='Text and PDU mode',ITEM_UNIT='',ITEM_QUANTITY =null,ITEM_UNIT_PRICE =null,ITEM_REMARK ='',TYPE_CODE_1 ='30',TYPE_CODE_2 ='30',SUB_TYPE_CODE ='',SYSTEM_MAIN='弱電設備及管路工程',SYSTEM_SUB='中央監控系統',MODIFY_USER_ID ='kao',MODIFY_DATE =getdate(),EXCEL_ROW_ID =1417 WHERE PROJECT_ITEM_ID ='P00151-1417'</t>
    <phoneticPr fontId="8" type="noConversion"/>
  </si>
  <si>
    <t>P00151-1418</t>
    <phoneticPr fontId="8" type="noConversion"/>
  </si>
  <si>
    <t>Update TND_PROJECT_ITEM set ITEM_ID='',ITEM_DESC='',ITEM_UNIT='',ITEM_QUANTITY =null,ITEM_UNIT_PRICE =null,ITEM_REMARK ='',TYPE_CODE_1 ='30',TYPE_CODE_2 ='30',SUB_TYPE_CODE ='',SYSTEM_MAIN='弱電設備及管路工程',SYSTEM_SUB='中央監控系統',MODIFY_USER_ID ='kao',MODIFY_DATE =getdate(),EXCEL_ROW_ID =1418 WHERE PROJECT_ITEM_ID ='P00151-1418'</t>
    <phoneticPr fontId="8" type="noConversion"/>
  </si>
  <si>
    <t>4</t>
    <phoneticPr fontId="8" type="noConversion"/>
  </si>
  <si>
    <t>人機系統</t>
    <phoneticPr fontId="8" type="noConversion"/>
  </si>
  <si>
    <t>P00151-1419</t>
    <phoneticPr fontId="8" type="noConversion"/>
  </si>
  <si>
    <t>Update TND_PROJECT_ITEM set ITEM_ID='4',ITEM_DESC='人機系統',ITEM_UNIT='',ITEM_QUANTITY =null,ITEM_UNIT_PRICE =null,ITEM_REMARK ='',TYPE_CODE_1 ='30',TYPE_CODE_2 ='30',SUB_TYPE_CODE ='',SYSTEM_MAIN='弱電設備及管路工程',SYSTEM_SUB='中央監控系統',MODIFY_USER_ID ='kao',MODIFY_DATE =getdate(),EXCEL_ROW_ID =1419 WHERE PROJECT_ITEM_ID ='P00151-1419'</t>
    <phoneticPr fontId="8" type="noConversion"/>
  </si>
  <si>
    <t>15吋純觸控螢幕</t>
  </si>
  <si>
    <t>台</t>
    <phoneticPr fontId="8" type="noConversion"/>
  </si>
  <si>
    <t>P00151-1420</t>
    <phoneticPr fontId="8" type="noConversion"/>
  </si>
  <si>
    <t>Update TND_PROJECT_ITEM set ITEM_ID='',ITEM_DESC='15吋純觸控螢幕',ITEM_UNIT='台',ITEM_QUANTITY =1,ITEM_UNIT_PRICE =null,ITEM_REMARK ='FATEK，北爾，ADVANTEK',TYPE_CODE_1 ='30',TYPE_CODE_2 ='30',SUB_TYPE_CODE ='',SYSTEM_MAIN='弱電設備及管路工程',SYSTEM_SUB='中央監控系統',MODIFY_USER_ID ='kao',MODIFY_DATE =getdate(),EXCEL_ROW_ID =1420 WHERE PROJECT_ITEM_ID ='P00151-1420'</t>
    <phoneticPr fontId="8" type="noConversion"/>
  </si>
  <si>
    <t>5</t>
    <phoneticPr fontId="8" type="noConversion"/>
  </si>
  <si>
    <t>系統工程</t>
    <phoneticPr fontId="8" type="noConversion"/>
  </si>
  <si>
    <t>P00151-1421</t>
    <phoneticPr fontId="8" type="noConversion"/>
  </si>
  <si>
    <t>Update TND_PROJECT_ITEM set ITEM_ID='5',ITEM_DESC='系統工程',ITEM_UNIT='',ITEM_QUANTITY =null,ITEM_UNIT_PRICE =null,ITEM_REMARK ='',TYPE_CODE_1 ='30',TYPE_CODE_2 ='30',SUB_TYPE_CODE ='',SYSTEM_MAIN='弱電設備及管路工程',SYSTEM_SUB='中央監控系統',MODIFY_USER_ID ='kao',MODIFY_DATE =getdate(),EXCEL_ROW_ID =1421 WHERE PROJECT_ITEM_ID ='P00151-1421'</t>
    <phoneticPr fontId="8" type="noConversion"/>
  </si>
  <si>
    <t>圖控程式撰寫費用</t>
    <phoneticPr fontId="8" type="noConversion"/>
  </si>
  <si>
    <t>P00151-1422</t>
    <phoneticPr fontId="8" type="noConversion"/>
  </si>
  <si>
    <t>Update TND_PROJECT_ITEM set ITEM_ID='',ITEM_DESC='圖控程式撰寫費用',ITEM_UNIT='式',ITEM_QUANTITY =1,ITEM_UNIT_PRICE =null,ITEM_REMARK ='',TYPE_CODE_1 ='30',TYPE_CODE_2 ='30',SUB_TYPE_CODE ='',SYSTEM_MAIN='弱電設備及管路工程',SYSTEM_SUB='中央監控系統',MODIFY_USER_ID ='kao',MODIFY_DATE =getdate(),EXCEL_ROW_ID =1422 WHERE PROJECT_ITEM_ID ='P00151-1422'</t>
    <phoneticPr fontId="8" type="noConversion"/>
  </si>
  <si>
    <t>系統安裝設定整合測試費用</t>
    <phoneticPr fontId="8" type="noConversion"/>
  </si>
  <si>
    <t>P00151-1423</t>
    <phoneticPr fontId="8" type="noConversion"/>
  </si>
  <si>
    <t>Update TND_PROJECT_ITEM set ITEM_ID='',ITEM_DESC='系統安裝設定整合測試費用',ITEM_UNIT='式',ITEM_QUANTITY =1,ITEM_UNIT_PRICE =null,ITEM_REMARK ='',TYPE_CODE_1 ='30',TYPE_CODE_2 ='30',SUB_TYPE_CODE ='',SYSTEM_MAIN='弱電設備及管路工程',SYSTEM_SUB='中央監控系統',MODIFY_USER_ID ='kao',MODIFY_DATE =getdate(),EXCEL_ROW_ID =1423 WHERE PROJECT_ITEM_ID ='P00151-1423'</t>
    <phoneticPr fontId="8" type="noConversion"/>
  </si>
  <si>
    <t>(二)</t>
    <phoneticPr fontId="8" type="noConversion"/>
  </si>
  <si>
    <t>現場環境監測警報系統</t>
    <phoneticPr fontId="8" type="noConversion"/>
  </si>
  <si>
    <t>P00151-1424</t>
    <phoneticPr fontId="8" type="noConversion"/>
  </si>
  <si>
    <t>Update TND_PROJECT_ITEM set ITEM_ID='(二)',ITEM_DESC='現場環境監測警報系統',ITEM_UNIT='',ITEM_QUANTITY =null,ITEM_UNIT_PRICE =null,ITEM_REMARK ='',TYPE_CODE_1 ='30',TYPE_CODE_2 ='30',SUB_TYPE_CODE ='',SYSTEM_MAIN='弱電設備及管路工程',SYSTEM_SUB='中央監控系統',MODIFY_USER_ID ='kao',MODIFY_DATE =getdate(),EXCEL_ROW_ID =1424 WHERE PROJECT_ITEM_ID ='P00151-1424'</t>
    <phoneticPr fontId="8" type="noConversion"/>
  </si>
  <si>
    <t>1</t>
    <phoneticPr fontId="8" type="noConversion"/>
  </si>
  <si>
    <t>控制盤-組裝，結線，定位</t>
    <phoneticPr fontId="8" type="noConversion"/>
  </si>
  <si>
    <t>專業廠</t>
    <phoneticPr fontId="8" type="noConversion"/>
  </si>
  <si>
    <t>P00151-1425</t>
    <phoneticPr fontId="8" type="noConversion"/>
  </si>
  <si>
    <t>Update TND_PROJECT_ITEM set ITEM_ID='1',ITEM_DESC='控制盤-組裝，結線，定位',ITEM_UNIT='組',ITEM_QUANTITY =1,ITEM_UNIT_PRICE =null,ITEM_REMARK ='專業廠',TYPE_CODE_1 ='30',TYPE_CODE_2 ='30',SUB_TYPE_CODE ='',SYSTEM_MAIN='弱電設備及管路工程',SYSTEM_SUB='中央監控系統',MODIFY_USER_ID ='kao',MODIFY_DATE =getdate(),EXCEL_ROW_ID =1425 WHERE PROJECT_ITEM_ID ='P00151-1425'</t>
    <phoneticPr fontId="8" type="noConversion"/>
  </si>
  <si>
    <t>智慧型遠端可程控制器</t>
    <phoneticPr fontId="8" type="noConversion"/>
  </si>
  <si>
    <t>P00151-1426</t>
    <phoneticPr fontId="8" type="noConversion"/>
  </si>
  <si>
    <t>Update TND_PROJECT_ITEM set ITEM_ID='2',ITEM_DESC='智慧型遠端可程控制器',ITEM_UNIT='SET',ITEM_QUANTITY =1,ITEM_UNIT_PRICE =null,ITEM_REMARK ='',TYPE_CODE_1 ='30',TYPE_CODE_2 ='30',SUB_TYPE_CODE ='',SYSTEM_MAIN='弱電設備及管路工程',SYSTEM_SUB='中央監控系統',MODIFY_USER_ID ='kao',MODIFY_DATE =getdate(),EXCEL_ROW_ID =1426 WHERE PROJECT_ITEM_ID ='P00151-1426'</t>
    <phoneticPr fontId="8" type="noConversion"/>
  </si>
  <si>
    <t xml:space="preserve"> High Performance CPU Cortex A8 600MHz </t>
    <phoneticPr fontId="8" type="noConversion"/>
  </si>
  <si>
    <t>P00151-1427</t>
    <phoneticPr fontId="8" type="noConversion"/>
  </si>
  <si>
    <t>Update TND_PROJECT_ITEM set ITEM_ID='',ITEM_DESC=' High Performance CPU Cortex A8 600MHz ',ITEM_UNIT='',ITEM_QUANTITY =null,ITEM_UNIT_PRICE =null,ITEM_REMARK ='',TYPE_CODE_1 ='30',TYPE_CODE_2 ='30',SUB_TYPE_CODE ='',SYSTEM_MAIN='弱電設備及管路工程',SYSTEM_SUB='中央監控系統',MODIFY_USER_ID ='kao',MODIFY_DATE =getdate(),EXCEL_ROW_ID =1427 WHERE PROJECT_ITEM_ID ='P00151-1427'</t>
    <phoneticPr fontId="8" type="noConversion"/>
  </si>
  <si>
    <t xml:space="preserve">  Low Power DDR3L 256MB RAM</t>
    <phoneticPr fontId="8" type="noConversion"/>
  </si>
  <si>
    <t>P00151-1428</t>
    <phoneticPr fontId="8" type="noConversion"/>
  </si>
  <si>
    <t>Update TND_PROJECT_ITEM set ITEM_ID='',ITEM_DESC='  Low Power DDR3L 256MB RAM',ITEM_UNIT='',ITEM_QUANTITY =null,ITEM_UNIT_PRICE =null,ITEM_REMARK ='',TYPE_CODE_1 ='30',TYPE_CODE_2 ='30',SUB_TYPE_CODE ='',SYSTEM_MAIN='弱電設備及管路工程',SYSTEM_SUB='中央監控系統',MODIFY_USER_ID ='kao',MODIFY_DATE =getdate(),EXCEL_ROW_ID =1428 WHERE PROJECT_ITEM_ID ='P00151-1428'</t>
    <phoneticPr fontId="8" type="noConversion"/>
  </si>
  <si>
    <t xml:space="preserve"> Embedded Real-time Linux Kernel </t>
    <phoneticPr fontId="8" type="noConversion"/>
  </si>
  <si>
    <t>P00151-1429</t>
    <phoneticPr fontId="8" type="noConversion"/>
  </si>
  <si>
    <t>Update TND_PROJECT_ITEM set ITEM_ID='',ITEM_DESC=' Embedded Real-time Linux Kernel ',ITEM_UNIT='',ITEM_QUANTITY =null,ITEM_UNIT_PRICE =null,ITEM_REMARK ='',TYPE_CODE_1 ='30',TYPE_CODE_2 ='30',SUB_TYPE_CODE ='',SYSTEM_MAIN='弱電設備及管路工程',SYSTEM_SUB='中央監控系統',MODIFY_USER_ID ='kao',MODIFY_DATE =getdate(),EXCEL_ROW_ID =1429 WHERE PROJECT_ITEM_ID ='P00151-1429'</t>
    <phoneticPr fontId="8" type="noConversion"/>
  </si>
  <si>
    <t xml:space="preserve">  Domain Focused Onboard IO -8AI / 8DI / 4DO </t>
    <phoneticPr fontId="8" type="noConversion"/>
  </si>
  <si>
    <t>P00151-1430</t>
    <phoneticPr fontId="8" type="noConversion"/>
  </si>
  <si>
    <t>Update TND_PROJECT_ITEM set ITEM_ID='',ITEM_DESC='  Domain Focused Onboard IO -8AI / 8DI / 4DO ',ITEM_UNIT='',ITEM_QUANTITY =null,ITEM_UNIT_PRICE =null,ITEM_REMARK ='',TYPE_CODE_1 ='30',TYPE_CODE_2 ='30',SUB_TYPE_CODE ='',SYSTEM_MAIN='弱電設備及管路工程',SYSTEM_SUB='中央監控系統',MODIFY_USER_ID ='kao',MODIFY_DATE =getdate(),EXCEL_ROW_ID =1430 WHERE PROJECT_ITEM_ID ='P00151-1430'</t>
    <phoneticPr fontId="8" type="noConversion"/>
  </si>
  <si>
    <t xml:space="preserve"> 4-Slot I/O Expansion </t>
  </si>
  <si>
    <t>P00151-1431</t>
    <phoneticPr fontId="8" type="noConversion"/>
  </si>
  <si>
    <t>Update TND_PROJECT_ITEM set ITEM_ID='',ITEM_DESC=' 4-Slot I/O Expansion ',ITEM_UNIT='',ITEM_QUANTITY =null,ITEM_UNIT_PRICE =null,ITEM_REMARK ='',TYPE_CODE_1 ='30',TYPE_CODE_2 ='30',SUB_TYPE_CODE ='',SYSTEM_MAIN='弱電設備及管路工程',SYSTEM_SUB='中央監控系統',MODIFY_USER_ID ='kao',MODIFY_DATE =getdate(),EXCEL_ROW_ID =1431 WHERE PROJECT_ITEM_ID ='P00151-1431'</t>
    <phoneticPr fontId="8" type="noConversion"/>
  </si>
  <si>
    <t xml:space="preserve">High I/O Flexibility with 4-slot I/O Expansion </t>
  </si>
  <si>
    <t>P00151-1432</t>
    <phoneticPr fontId="8" type="noConversion"/>
  </si>
  <si>
    <t>Update TND_PROJECT_ITEM set ITEM_ID='',ITEM_DESC='High I/O Flexibility with 4-slot I/O Expansion ',ITEM_UNIT='',ITEM_QUANTITY =null,ITEM_UNIT_PRICE =null,ITEM_REMARK ='',TYPE_CODE_1 ='30',TYPE_CODE_2 ='30',SUB_TYPE_CODE ='',SYSTEM_MAIN='弱電設備及管路工程',SYSTEM_SUB='中央監控系統',MODIFY_USER_ID ='kao',MODIFY_DATE =getdate(),EXCEL_ROW_ID =1432 WHERE PROJECT_ITEM_ID ='P00151-1432'</t>
    <phoneticPr fontId="8" type="noConversion"/>
  </si>
  <si>
    <t xml:space="preserve">Multiple wireless options for Zigbee/ Wi-Fi/ 3G/ 4G/ GPRS </t>
  </si>
  <si>
    <t>P00151-1433</t>
    <phoneticPr fontId="8" type="noConversion"/>
  </si>
  <si>
    <t>Update TND_PROJECT_ITEM set ITEM_ID='',ITEM_DESC='Multiple wireless options for Zigbee/ Wi-Fi/ 3G/ 4G/ GPRS ',ITEM_UNIT='',ITEM_QUANTITY =null,ITEM_UNIT_PRICE =null,ITEM_REMARK ='',TYPE_CODE_1 ='30',TYPE_CODE_2 ='30',SUB_TYPE_CODE ='',SYSTEM_MAIN='弱電設備及管路工程',SYSTEM_SUB='中央監控系統',MODIFY_USER_ID ='kao',MODIFY_DATE =getdate(),EXCEL_ROW_ID =1433 WHERE PROJECT_ITEM_ID ='P00151-1433'</t>
    <phoneticPr fontId="8" type="noConversion"/>
  </si>
  <si>
    <t xml:space="preserve">  IEC61131-3&amp;C Programming Language </t>
  </si>
  <si>
    <t>P00151-1434</t>
    <phoneticPr fontId="8" type="noConversion"/>
  </si>
  <si>
    <t>Update TND_PROJECT_ITEM set ITEM_ID='',ITEM_DESC='  IEC61131-3&amp;C Programming Language ',ITEM_UNIT='',ITEM_QUANTITY =null,ITEM_UNIT_PRICE =null,ITEM_REMARK ='',TYPE_CODE_1 ='30',TYPE_CODE_2 ='30',SUB_TYPE_CODE ='',SYSTEM_MAIN='弱電設備及管路工程',SYSTEM_SUB='中央監控系統',MODIFY_USER_ID ='kao',MODIFY_DATE =getdate(),EXCEL_ROW_ID =1434 WHERE PROJECT_ITEM_ID ='P00151-1434'</t>
    <phoneticPr fontId="8" type="noConversion"/>
  </si>
  <si>
    <t xml:space="preserve">Modbus &amp; DNP3 &amp; IEC-60870-5-104 </t>
  </si>
  <si>
    <t>P00151-1435</t>
    <phoneticPr fontId="8" type="noConversion"/>
  </si>
  <si>
    <t>Update TND_PROJECT_ITEM set ITEM_ID='',ITEM_DESC='Modbus &amp; DNP3 &amp; IEC-60870-5-104 ',ITEM_UNIT='',ITEM_QUANTITY =null,ITEM_UNIT_PRICE =null,ITEM_REMARK ='',TYPE_CODE_1 ='30',TYPE_CODE_2 ='30',SUB_TYPE_CODE ='',SYSTEM_MAIN='弱電設備及管路工程',SYSTEM_SUB='中央監控系統',MODIFY_USER_ID ='kao',MODIFY_DATE =getdate(),EXCEL_ROW_ID =1435 WHERE PROJECT_ITEM_ID ='P00151-1435'</t>
    <phoneticPr fontId="8" type="noConversion"/>
  </si>
  <si>
    <t xml:space="preserve"> Operation Temperature -40~70°C </t>
  </si>
  <si>
    <t>P00151-1436</t>
    <phoneticPr fontId="8" type="noConversion"/>
  </si>
  <si>
    <t>Update TND_PROJECT_ITEM set ITEM_ID='',ITEM_DESC=' Operation Temperature -40~70°C ',ITEM_UNIT='',ITEM_QUANTITY =null,ITEM_UNIT_PRICE =null,ITEM_REMARK ='',TYPE_CODE_1 ='30',TYPE_CODE_2 ='30',SUB_TYPE_CODE ='',SYSTEM_MAIN='弱電設備及管路工程',SYSTEM_SUB='中央監控系統',MODIFY_USER_ID ='kao',MODIFY_DATE =getdate(),EXCEL_ROW_ID =1436 WHERE PROJECT_ITEM_ID ='P00151-1436'</t>
    <phoneticPr fontId="8" type="noConversion"/>
  </si>
  <si>
    <t xml:space="preserve">Internal Webpage for Online Monitoring </t>
  </si>
  <si>
    <t>P00151-1437</t>
    <phoneticPr fontId="8" type="noConversion"/>
  </si>
  <si>
    <t>Update TND_PROJECT_ITEM set ITEM_ID='',ITEM_DESC='Internal Webpage for Online Monitoring ',ITEM_UNIT='',ITEM_QUANTITY =null,ITEM_UNIT_PRICE =null,ITEM_REMARK ='',TYPE_CODE_1 ='30',TYPE_CODE_2 ='30',SUB_TYPE_CODE ='',SYSTEM_MAIN='弱電設備及管路工程',SYSTEM_SUB='中央監控系統',MODIFY_USER_ID ='kao',MODIFY_DATE =getdate(),EXCEL_ROW_ID =1437 WHERE PROJECT_ITEM_ID ='P00151-1437'</t>
    <phoneticPr fontId="8" type="noConversion"/>
  </si>
  <si>
    <t xml:space="preserve"> Periodic Logger for Data Buffering on SD card</t>
  </si>
  <si>
    <t>P00151-1438</t>
    <phoneticPr fontId="8" type="noConversion"/>
  </si>
  <si>
    <t>Update TND_PROJECT_ITEM set ITEM_ID='',ITEM_DESC=' Periodic Logger for Data Buffering on SD card',ITEM_UNIT='',ITEM_QUANTITY =null,ITEM_UNIT_PRICE =null,ITEM_REMARK ='',TYPE_CODE_1 ='30',TYPE_CODE_2 ='30',SUB_TYPE_CODE ='',SYSTEM_MAIN='弱電設備及管路工程',SYSTEM_SUB='中央監控系統',MODIFY_USER_ID ='kao',MODIFY_DATE =getdate(),EXCEL_ROW_ID =1438 WHERE PROJECT_ITEM_ID ='P00151-1438'</t>
    <phoneticPr fontId="8" type="noConversion"/>
  </si>
  <si>
    <t>模組-DI-16(點)</t>
    <phoneticPr fontId="8" type="noConversion"/>
  </si>
  <si>
    <t>P00151-1439</t>
    <phoneticPr fontId="8" type="noConversion"/>
  </si>
  <si>
    <t>Update TND_PROJECT_ITEM set ITEM_ID='',ITEM_DESC='模組-DI-16(點)',ITEM_UNIT='',ITEM_QUANTITY =6,ITEM_UNIT_PRICE =null,ITEM_REMARK ='',TYPE_CODE_1 ='30',TYPE_CODE_2 ='30',SUB_TYPE_CODE ='',SYSTEM_MAIN='弱電設備及管路工程',SYSTEM_SUB='中央監控系統',MODIFY_USER_ID ='kao',MODIFY_DATE =getdate(),EXCEL_ROW_ID =1439 WHERE PROJECT_ITEM_ID ='P00151-1439'</t>
    <phoneticPr fontId="8" type="noConversion"/>
  </si>
  <si>
    <t>模組-DO-16(點)</t>
    <phoneticPr fontId="8" type="noConversion"/>
  </si>
  <si>
    <t>P00151-1440</t>
    <phoneticPr fontId="8" type="noConversion"/>
  </si>
  <si>
    <t>Update TND_PROJECT_ITEM set ITEM_ID='',ITEM_DESC='模組-DO-16(點)',ITEM_UNIT='',ITEM_QUANTITY =1,ITEM_UNIT_PRICE =null,ITEM_REMARK ='',TYPE_CODE_1 ='30',TYPE_CODE_2 ='30',SUB_TYPE_CODE ='',SYSTEM_MAIN='弱電設備及管路工程',SYSTEM_SUB='中央監控系統',MODIFY_USER_ID ='kao',MODIFY_DATE =getdate(),EXCEL_ROW_ID =1440 WHERE PROJECT_ITEM_ID ='P00151-1440'</t>
    <phoneticPr fontId="8" type="noConversion"/>
  </si>
  <si>
    <t>模組-AI-16(點)</t>
    <phoneticPr fontId="8" type="noConversion"/>
  </si>
  <si>
    <t>P00151-1441</t>
    <phoneticPr fontId="8" type="noConversion"/>
  </si>
  <si>
    <t>Update TND_PROJECT_ITEM set ITEM_ID='',ITEM_DESC='模組-AI-16(點)',ITEM_UNIT='',ITEM_QUANTITY =1,ITEM_UNIT_PRICE =null,ITEM_REMARK ='',TYPE_CODE_1 ='30',TYPE_CODE_2 ='30',SUB_TYPE_CODE ='',SYSTEM_MAIN='弱電設備及管路工程',SYSTEM_SUB='中央監控系統',MODIFY_USER_ID ='kao',MODIFY_DATE =getdate(),EXCEL_ROW_ID =1441 WHERE PROJECT_ITEM_ID ='P00151-1441'</t>
    <phoneticPr fontId="8" type="noConversion"/>
  </si>
  <si>
    <t>模組-AO-8(點)</t>
    <phoneticPr fontId="8" type="noConversion"/>
  </si>
  <si>
    <t>P00151-1442</t>
    <phoneticPr fontId="8" type="noConversion"/>
  </si>
  <si>
    <t>Update TND_PROJECT_ITEM set ITEM_ID='',ITEM_DESC='模組-AO-8(點)',ITEM_UNIT='',ITEM_QUANTITY =null,ITEM_UNIT_PRICE =null,ITEM_REMARK ='',TYPE_CODE_1 ='30',TYPE_CODE_2 ='30',SUB_TYPE_CODE ='',SYSTEM_MAIN='弱電設備及管路工程',SYSTEM_SUB='中央監控系統',MODIFY_USER_ID ='kao',MODIFY_DATE =getdate(),EXCEL_ROW_ID =1442 WHERE PROJECT_ITEM_ID ='P00151-1442'</t>
    <phoneticPr fontId="8" type="noConversion"/>
  </si>
  <si>
    <t>給水系統</t>
    <phoneticPr fontId="8" type="noConversion"/>
  </si>
  <si>
    <t>P00151-1443</t>
    <phoneticPr fontId="8" type="noConversion"/>
  </si>
  <si>
    <t>Update TND_PROJECT_ITEM set ITEM_ID='3',ITEM_DESC='給水系統',ITEM_UNIT='',ITEM_QUANTITY =null,ITEM_UNIT_PRICE =null,ITEM_REMARK ='',TYPE_CODE_1 ='',TYPE_CODE_2 ='',SUB_TYPE_CODE ='',SYSTEM_MAIN='弱電設備及管路工程',SYSTEM_SUB='中央監控系統',MODIFY_USER_ID ='kao',MODIFY_DATE =getdate(),EXCEL_ROW_ID =1443 WHERE PROJECT_ITEM_ID ='P00151-1443'</t>
    <phoneticPr fontId="8" type="noConversion"/>
  </si>
  <si>
    <t>3.1</t>
    <phoneticPr fontId="8" type="noConversion"/>
  </si>
  <si>
    <t>馬達-啟/停狀態，故障警報</t>
    <phoneticPr fontId="8" type="noConversion"/>
  </si>
  <si>
    <t>P00151-1444</t>
    <phoneticPr fontId="8" type="noConversion"/>
  </si>
  <si>
    <t>Update TND_PROJECT_ITEM set ITEM_ID='3.1',ITEM_DESC='馬達-啟/停狀態，故障警報',ITEM_UNIT='式',ITEM_QUANTITY =2,ITEM_UNIT_PRICE =null,ITEM_REMARK ='',TYPE_CODE_1 ='30',TYPE_CODE_2 ='30',SUB_TYPE_CODE ='',SYSTEM_MAIN='弱電設備及管路工程',SYSTEM_SUB='中央監控系統',MODIFY_USER_ID ='kao',MODIFY_DATE =getdate(),EXCEL_ROW_ID =1444 WHERE PROJECT_ITEM_ID ='P00151-1444'</t>
    <phoneticPr fontId="8" type="noConversion"/>
  </si>
  <si>
    <t>3.2</t>
    <phoneticPr fontId="8" type="noConversion"/>
  </si>
  <si>
    <t>壓力錶-壓力顯示(透過變頻器)，圖控顯示-警報</t>
    <phoneticPr fontId="8" type="noConversion"/>
  </si>
  <si>
    <t>P00151-1445</t>
    <phoneticPr fontId="8" type="noConversion"/>
  </si>
  <si>
    <t>Update TND_PROJECT_ITEM set ITEM_ID='3.2',ITEM_DESC='壓力錶-壓力顯示(透過變頻器)，圖控顯示-警報',ITEM_UNIT='式',ITEM_QUANTITY =2,ITEM_UNIT_PRICE =null,ITEM_REMARK ='',TYPE_CODE_1 ='30',TYPE_CODE_2 ='30',SUB_TYPE_CODE ='',SYSTEM_MAIN='弱電設備及管路工程',SYSTEM_SUB='中央監控系統',MODIFY_USER_ID ='kao',MODIFY_DATE =getdate(),EXCEL_ROW_ID =1445 WHERE PROJECT_ITEM_ID ='P00151-1445'</t>
    <phoneticPr fontId="8" type="noConversion"/>
  </si>
  <si>
    <t>3.3</t>
  </si>
  <si>
    <t>沉水液位傳送器-自來水箱</t>
    <phoneticPr fontId="8" type="noConversion"/>
  </si>
  <si>
    <t>P00151-1446</t>
    <phoneticPr fontId="8" type="noConversion"/>
  </si>
  <si>
    <t>Update TND_PROJECT_ITEM set ITEM_ID='3.3',ITEM_DESC='沉水液位傳送器-自來水箱',ITEM_UNIT='式',ITEM_QUANTITY =2,ITEM_UNIT_PRICE =null,ITEM_REMARK ='',TYPE_CODE_1 ='30',TYPE_CODE_2 ='30',SUB_TYPE_CODE ='',SYSTEM_MAIN='弱電設備及管路工程',SYSTEM_SUB='中央監控系統',MODIFY_USER_ID ='kao',MODIFY_DATE =getdate(),EXCEL_ROW_ID =1446 WHERE PROJECT_ITEM_ID ='P00151-1446'</t>
    <phoneticPr fontId="8" type="noConversion"/>
  </si>
  <si>
    <t>液位狀態-圖控需歷史曲線</t>
    <phoneticPr fontId="8" type="noConversion"/>
  </si>
  <si>
    <t>P00151-1447</t>
    <phoneticPr fontId="8" type="noConversion"/>
  </si>
  <si>
    <t>Update TND_PROJECT_ITEM set ITEM_ID='',ITEM_DESC='液位狀態-圖控需歷史曲線',ITEM_UNIT='',ITEM_QUANTITY =null,ITEM_UNIT_PRICE =null,ITEM_REMARK ='',TYPE_CODE_1 ='30',TYPE_CODE_2 ='30',SUB_TYPE_CODE ='',SYSTEM_MAIN='弱電設備及管路工程',SYSTEM_SUB='中央監控系統',MODIFY_USER_ID ='kao',MODIFY_DATE =getdate(),EXCEL_ROW_ID =1447 WHERE PROJECT_ITEM_ID ='P00151-1447'</t>
    <phoneticPr fontId="8" type="noConversion"/>
  </si>
  <si>
    <t>水箱-HH，H，LL，L(圖控顯示-警報)</t>
    <phoneticPr fontId="8" type="noConversion"/>
  </si>
  <si>
    <t>P00151-1448</t>
    <phoneticPr fontId="8" type="noConversion"/>
  </si>
  <si>
    <t>Update TND_PROJECT_ITEM set ITEM_ID='',ITEM_DESC='水箱-HH，H，LL，L(圖控顯示-警報)',ITEM_UNIT='',ITEM_QUANTITY =null,ITEM_UNIT_PRICE =null,ITEM_REMARK ='',TYPE_CODE_1 ='30',TYPE_CODE_2 ='30',SUB_TYPE_CODE ='',SYSTEM_MAIN='弱電設備及管路工程',SYSTEM_SUB='中央監控系統',MODIFY_USER_ID ='kao',MODIFY_DATE =getdate(),EXCEL_ROW_ID =1448 WHERE PROJECT_ITEM_ID ='P00151-1448'</t>
    <phoneticPr fontId="8" type="noConversion"/>
  </si>
  <si>
    <t>3.4</t>
    <phoneticPr fontId="8" type="noConversion"/>
  </si>
  <si>
    <t>現場，5 位數LED類比輸出顯示錶</t>
  </si>
  <si>
    <t>P00151-1449</t>
    <phoneticPr fontId="8" type="noConversion"/>
  </si>
  <si>
    <t>Update TND_PROJECT_ITEM set ITEM_ID='3.4',ITEM_DESC='現場，5 位數LED類比輸出顯示錶',ITEM_UNIT='組',ITEM_QUANTITY =2,ITEM_UNIT_PRICE =null,ITEM_REMARK ='專業廠',TYPE_CODE_1 ='30',TYPE_CODE_2 ='30',SUB_TYPE_CODE ='',SYSTEM_MAIN='弱電設備及管路工程',SYSTEM_SUB='中央監控系統',MODIFY_USER_ID ='kao',MODIFY_DATE =getdate(),EXCEL_ROW_ID =1449 WHERE PROJECT_ITEM_ID ='P00151-1449'</t>
    <phoneticPr fontId="8" type="noConversion"/>
  </si>
  <si>
    <t>3.5</t>
  </si>
  <si>
    <t>給水箱蓋偵測器</t>
    <phoneticPr fontId="8" type="noConversion"/>
  </si>
  <si>
    <t>P00151-1450</t>
    <phoneticPr fontId="8" type="noConversion"/>
  </si>
  <si>
    <t>Update TND_PROJECT_ITEM set ITEM_ID='3.5',ITEM_DESC='給水箱蓋偵測器',ITEM_UNIT='組',ITEM_QUANTITY =4,ITEM_UNIT_PRICE =null,ITEM_REMARK ='專業廠',TYPE_CODE_1 ='30',TYPE_CODE_2 ='30',SUB_TYPE_CODE ='',SYSTEM_MAIN='弱電設備及管路工程',SYSTEM_SUB='中央監控系統',MODIFY_USER_ID ='kao',MODIFY_DATE =getdate(),EXCEL_ROW_ID =1450 WHERE PROJECT_ITEM_ID ='P00151-1450'</t>
    <phoneticPr fontId="8" type="noConversion"/>
  </si>
  <si>
    <t>水位偵測(廢水池,污水池,雨水回收池)</t>
    <phoneticPr fontId="8" type="noConversion"/>
  </si>
  <si>
    <t>SENSOR安裝供料屬水電工程</t>
  </si>
  <si>
    <t>P00151-1451</t>
    <phoneticPr fontId="8" type="noConversion"/>
  </si>
  <si>
    <t>Update TND_PROJECT_ITEM set ITEM_ID='4',ITEM_DESC='水位偵測(廢水池,污水池,雨水回收池)',ITEM_UNIT='組',ITEM_QUANTITY =4,ITEM_UNIT_PRICE =null,ITEM_REMARK ='SENSOR安裝供料屬水電工程',TYPE_CODE_1 ='30',TYPE_CODE_2 ='30',SUB_TYPE_CODE ='',SYSTEM_MAIN='弱電設備及管路工程',SYSTEM_SUB='中央監控系統',MODIFY_USER_ID ='kao',MODIFY_DATE =getdate(),EXCEL_ROW_ID =1451 WHERE PROJECT_ITEM_ID ='P00151-1451'</t>
    <phoneticPr fontId="8" type="noConversion"/>
  </si>
  <si>
    <t>交替運轉盤警報,狀態監視(廢水泵池,污水泵池,緊急排放泵)</t>
    <phoneticPr fontId="8" type="noConversion"/>
  </si>
  <si>
    <t>P00151-1452</t>
    <phoneticPr fontId="8" type="noConversion"/>
  </si>
  <si>
    <t>Update TND_PROJECT_ITEM set ITEM_ID='5',ITEM_DESC='交替運轉盤警報,狀態監視(廢水泵池,污水泵池,緊急排放泵)',ITEM_UNIT='組',ITEM_QUANTITY =8,ITEM_UNIT_PRICE =null,ITEM_REMARK ='SENSOR安裝供料屬水電工程',TYPE_CODE_1 ='30',TYPE_CODE_2 ='30',SUB_TYPE_CODE ='',SYSTEM_MAIN='弱電設備及管路工程',SYSTEM_SUB='中央監控系統',MODIFY_USER_ID ='kao',MODIFY_DATE =getdate(),EXCEL_ROW_ID =1452 WHERE PROJECT_ITEM_ID ='P00151-1452'</t>
    <phoneticPr fontId="8" type="noConversion"/>
  </si>
  <si>
    <t>進 排,風機控制盤啟停故障偵測</t>
    <phoneticPr fontId="8" type="noConversion"/>
  </si>
  <si>
    <t>P00151-1453</t>
    <phoneticPr fontId="8" type="noConversion"/>
  </si>
  <si>
    <t>Update TND_PROJECT_ITEM set ITEM_ID='6',ITEM_DESC='進 排,風機控制盤啟停故障偵測',ITEM_UNIT='組',ITEM_QUANTITY =4,ITEM_UNIT_PRICE =null,ITEM_REMARK ='SENSOR安裝供料屬水電工程',TYPE_CODE_1 ='30',TYPE_CODE_2 ='30',SUB_TYPE_CODE ='',SYSTEM_MAIN='弱電設備及管路工程',SYSTEM_SUB='中央監控系統',MODIFY_USER_ID ='kao',MODIFY_DATE =getdate(),EXCEL_ROW_ID =1453 WHERE PROJECT_ITEM_ID ='P00151-1453'</t>
    <phoneticPr fontId="8" type="noConversion"/>
  </si>
  <si>
    <t>進 排,氣機控制盤啟停故障偵測</t>
    <phoneticPr fontId="8" type="noConversion"/>
  </si>
  <si>
    <t>P00151-1454</t>
    <phoneticPr fontId="8" type="noConversion"/>
  </si>
  <si>
    <t>Update TND_PROJECT_ITEM set ITEM_ID='7',ITEM_DESC='進 排,氣機控制盤啟停故障偵測',ITEM_UNIT='組',ITEM_QUANTITY =4,ITEM_UNIT_PRICE =null,ITEM_REMARK ='SENSOR安裝供料屬水電工程',TYPE_CODE_1 ='30',TYPE_CODE_2 ='30',SUB_TYPE_CODE ='',SYSTEM_MAIN='弱電設備及管路工程',SYSTEM_SUB='中央監控系統',MODIFY_USER_ID ='kao',MODIFY_DATE =getdate(),EXCEL_ROW_ID =1454 WHERE PROJECT_ITEM_ID ='P00151-1454'</t>
    <phoneticPr fontId="8" type="noConversion"/>
  </si>
  <si>
    <t>發電機控制盤啟停故障偵測</t>
    <phoneticPr fontId="8" type="noConversion"/>
  </si>
  <si>
    <t>P00151-1455</t>
    <phoneticPr fontId="8" type="noConversion"/>
  </si>
  <si>
    <t>Update TND_PROJECT_ITEM set ITEM_ID='8',ITEM_DESC='發電機控制盤啟停故障偵測',ITEM_UNIT='組',ITEM_QUANTITY =1,ITEM_UNIT_PRICE =null,ITEM_REMARK ='SENSOR安裝供料屬水電工程',TYPE_CODE_1 ='30',TYPE_CODE_2 ='30',SUB_TYPE_CODE ='',SYSTEM_MAIN='弱電設備及管路工程',SYSTEM_SUB='中央監控系統',MODIFY_USER_ID ='kao',MODIFY_DATE =getdate(),EXCEL_ROW_ID =1455 WHERE PROJECT_ITEM_ID ='P00151-1455'</t>
    <phoneticPr fontId="8" type="noConversion"/>
  </si>
  <si>
    <t>發電機油箱低油位偵測</t>
    <phoneticPr fontId="8" type="noConversion"/>
  </si>
  <si>
    <t>P00151-1456</t>
    <phoneticPr fontId="8" type="noConversion"/>
  </si>
  <si>
    <t>Update TND_PROJECT_ITEM set ITEM_ID='9',ITEM_DESC='發電機油箱低油位偵測',ITEM_UNIT='組',ITEM_QUANTITY =1,ITEM_UNIT_PRICE =null,ITEM_REMARK ='SENSOR安裝供料屬水電工程',TYPE_CODE_1 ='30',TYPE_CODE_2 ='30',SUB_TYPE_CODE ='',SYSTEM_MAIN='弱電設備及管路工程',SYSTEM_SUB='中央監控系統',MODIFY_USER_ID ='kao',MODIFY_DATE =getdate(),EXCEL_ROW_ID =1456 WHERE PROJECT_ITEM_ID ='P00151-1456'</t>
    <phoneticPr fontId="8" type="noConversion"/>
  </si>
  <si>
    <t>多功能空氣品質偵測器-FOR LOBBY</t>
    <phoneticPr fontId="8" type="noConversion"/>
  </si>
  <si>
    <t>P00151-1457</t>
    <phoneticPr fontId="8" type="noConversion"/>
  </si>
  <si>
    <t>Update TND_PROJECT_ITEM set ITEM_ID='10',ITEM_DESC='多功能空氣品質偵測器-FOR LOBBY',ITEM_UNIT='組',ITEM_QUANTITY =1,ITEM_UNIT_PRICE =null,ITEM_REMARK ='FATEK，北爾，ADVANTEK',TYPE_CODE_1 ='30',TYPE_CODE_2 ='30',SUB_TYPE_CODE ='',SYSTEM_MAIN='弱電設備及管路工程',SYSTEM_SUB='中央監控系統',MODIFY_USER_ID ='kao',MODIFY_DATE =getdate(),EXCEL_ROW_ID =1457 WHERE PROJECT_ITEM_ID ='P00151-1457'</t>
    <phoneticPr fontId="8" type="noConversion"/>
  </si>
  <si>
    <t>CO2 二氧化碳</t>
    <phoneticPr fontId="8" type="noConversion"/>
  </si>
  <si>
    <t>P00151-1458</t>
    <phoneticPr fontId="8" type="noConversion"/>
  </si>
  <si>
    <t>Update TND_PROJECT_ITEM set ITEM_ID='',ITEM_DESC='CO2 二氧化碳',ITEM_UNIT='',ITEM_QUANTITY =null,ITEM_UNIT_PRICE =null,ITEM_REMARK ='',TYPE_CODE_1 ='30',TYPE_CODE_2 ='30',SUB_TYPE_CODE ='',SYSTEM_MAIN='弱電設備及管路工程',SYSTEM_SUB='中央監控系統',MODIFY_USER_ID ='kao',MODIFY_DATE =getdate(),EXCEL_ROW_ID =1458 WHERE PROJECT_ITEM_ID ='P00151-1458'</t>
    <phoneticPr fontId="8" type="noConversion"/>
  </si>
  <si>
    <t>CO 一氧化碳</t>
  </si>
  <si>
    <t>P00151-1459</t>
    <phoneticPr fontId="8" type="noConversion"/>
  </si>
  <si>
    <t>Update TND_PROJECT_ITEM set ITEM_ID='',ITEM_DESC='CO 一氧化碳',ITEM_UNIT='',ITEM_QUANTITY =null,ITEM_UNIT_PRICE =null,ITEM_REMARK ='',TYPE_CODE_1 ='30',TYPE_CODE_2 ='30',SUB_TYPE_CODE ='',SYSTEM_MAIN='弱電設備及管路工程',SYSTEM_SUB='中央監控系統',MODIFY_USER_ID ='kao',MODIFY_DATE =getdate(),EXCEL_ROW_ID =1459 WHERE PROJECT_ITEM_ID ='P00151-1459'</t>
    <phoneticPr fontId="8" type="noConversion"/>
  </si>
  <si>
    <t>PM10、PM2.5 粒徑小於 等於10微米 (μm) 與 2.5微米 (μm) 之懸浮 微粒</t>
  </si>
  <si>
    <t>P00151-1460</t>
    <phoneticPr fontId="8" type="noConversion"/>
  </si>
  <si>
    <t>Update TND_PROJECT_ITEM set ITEM_ID='',ITEM_DESC='PM10、PM2.5 粒徑小於 等於10微米 (μm) 與 2.5微米 (μm) 之懸浮 微粒',ITEM_UNIT='',ITEM_QUANTITY =null,ITEM_UNIT_PRICE =null,ITEM_REMARK ='',TYPE_CODE_1 ='30',TYPE_CODE_2 ='30',SUB_TYPE_CODE ='',SYSTEM_MAIN='弱電設備及管路工程',SYSTEM_SUB='中央監控系統',MODIFY_USER_ID ='kao',MODIFY_DATE =getdate(),EXCEL_ROW_ID =1460 WHERE PROJECT_ITEM_ID ='P00151-1460'</t>
    <phoneticPr fontId="8" type="noConversion"/>
  </si>
  <si>
    <t>揮發性有機物 TVOC</t>
  </si>
  <si>
    <t>P00151-1461</t>
    <phoneticPr fontId="8" type="noConversion"/>
  </si>
  <si>
    <t>Update TND_PROJECT_ITEM set ITEM_ID='',ITEM_DESC='揮發性有機物 TVOC',ITEM_UNIT='',ITEM_QUANTITY =null,ITEM_UNIT_PRICE =null,ITEM_REMARK ='',TYPE_CODE_1 ='30',TYPE_CODE_2 ='30',SUB_TYPE_CODE ='',SYSTEM_MAIN='弱電設備及管路工程',SYSTEM_SUB='中央監控系統',MODIFY_USER_ID ='kao',MODIFY_DATE =getdate(),EXCEL_ROW_ID =1461 WHERE PROJECT_ITEM_ID ='P00151-1461'</t>
    <phoneticPr fontId="8" type="noConversion"/>
  </si>
  <si>
    <t>溫度、濕度</t>
  </si>
  <si>
    <t>P00151-1462</t>
    <phoneticPr fontId="8" type="noConversion"/>
  </si>
  <si>
    <t>Update TND_PROJECT_ITEM set ITEM_ID='',ITEM_DESC='溫度、濕度',ITEM_UNIT='',ITEM_QUANTITY =null,ITEM_UNIT_PRICE =null,ITEM_REMARK ='',TYPE_CODE_1 ='30',TYPE_CODE_2 ='30',SUB_TYPE_CODE ='',SYSTEM_MAIN='弱電設備及管路工程',SYSTEM_SUB='中央監控系統',MODIFY_USER_ID ='kao',MODIFY_DATE =getdate(),EXCEL_ROW_ID =1462 WHERE PROJECT_ITEM_ID ='P00151-1462'</t>
    <phoneticPr fontId="8" type="noConversion"/>
  </si>
  <si>
    <t>一氧化碳偵測器-地下室</t>
    <phoneticPr fontId="8" type="noConversion"/>
  </si>
  <si>
    <t>P00151-1463</t>
    <phoneticPr fontId="8" type="noConversion"/>
  </si>
  <si>
    <t>Update TND_PROJECT_ITEM set ITEM_ID='11',ITEM_DESC='一氧化碳偵測器-地下室',ITEM_UNIT='組',ITEM_QUANTITY =28,ITEM_UNIT_PRICE =null,ITEM_REMARK ='',TYPE_CODE_1 ='30',TYPE_CODE_2 ='30',SUB_TYPE_CODE ='',SYSTEM_MAIN='弱電設備及管路工程',SYSTEM_SUB='中央監控系統',MODIFY_USER_ID ='kao',MODIFY_DATE =getdate(),EXCEL_ROW_ID =1463 WHERE PROJECT_ITEM_ID ='P00151-1463'</t>
    <phoneticPr fontId="8" type="noConversion"/>
  </si>
  <si>
    <t>控制器程控撰寫費用</t>
    <phoneticPr fontId="8" type="noConversion"/>
  </si>
  <si>
    <t>P00151-1464</t>
    <phoneticPr fontId="8" type="noConversion"/>
  </si>
  <si>
    <t>Update TND_PROJECT_ITEM set ITEM_ID='12',ITEM_DESC='控制器程控撰寫費用',ITEM_UNIT='式',ITEM_QUANTITY =1,ITEM_UNIT_PRICE =null,ITEM_REMARK ='',TYPE_CODE_1 ='30',TYPE_CODE_2 ='30',SUB_TYPE_CODE ='',SYSTEM_MAIN='弱電設備及管路工程',SYSTEM_SUB='中央監控系統',MODIFY_USER_ID ='kao',MODIFY_DATE =getdate(),EXCEL_ROW_ID =1464 WHERE PROJECT_ITEM_ID ='P00151-1464'</t>
    <phoneticPr fontId="8" type="noConversion"/>
  </si>
  <si>
    <t>(三)</t>
    <phoneticPr fontId="8" type="noConversion"/>
  </si>
  <si>
    <t>電力，燈控，求救，機房..等監控</t>
    <phoneticPr fontId="8" type="noConversion"/>
  </si>
  <si>
    <t>P00151-1465</t>
    <phoneticPr fontId="8" type="noConversion"/>
  </si>
  <si>
    <t>Update TND_PROJECT_ITEM set ITEM_ID='(三)',ITEM_DESC='電力，燈控，求救，機房..等監控',ITEM_UNIT='',ITEM_QUANTITY =null,ITEM_UNIT_PRICE =null,ITEM_REMARK ='',TYPE_CODE_1 ='30',TYPE_CODE_2 ='30',SUB_TYPE_CODE ='',SYSTEM_MAIN='弱電設備及管路工程',SYSTEM_SUB='中央監控系統',MODIFY_USER_ID ='kao',MODIFY_DATE =getdate(),EXCEL_ROW_ID =1465 WHERE PROJECT_ITEM_ID ='P00151-1465'</t>
    <phoneticPr fontId="8" type="noConversion"/>
  </si>
  <si>
    <t>1</t>
    <phoneticPr fontId="8" type="noConversion"/>
  </si>
  <si>
    <t>控制盤-組裝，結線，定位</t>
    <phoneticPr fontId="8" type="noConversion"/>
  </si>
  <si>
    <t>專業廠</t>
    <phoneticPr fontId="8" type="noConversion"/>
  </si>
  <si>
    <t>P00151-1466</t>
    <phoneticPr fontId="8" type="noConversion"/>
  </si>
  <si>
    <t>Update TND_PROJECT_ITEM set ITEM_ID='1',ITEM_DESC='控制盤-組裝，結線，定位',ITEM_UNIT='組',ITEM_QUANTITY =2,ITEM_UNIT_PRICE =null,ITEM_REMARK ='專業廠',TYPE_CODE_1 ='30',TYPE_CODE_2 ='30',SUB_TYPE_CODE ='',SYSTEM_MAIN='弱電設備及管路工程',SYSTEM_SUB='中央監控系統',MODIFY_USER_ID ='kao',MODIFY_DATE =getdate(),EXCEL_ROW_ID =1466 WHERE PROJECT_ITEM_ID ='P00151-1466'</t>
    <phoneticPr fontId="8" type="noConversion"/>
  </si>
  <si>
    <t>PLC電腦處理器(最低需求DI:600,DO:64)</t>
    <phoneticPr fontId="8" type="noConversion"/>
  </si>
  <si>
    <t>P00151-1467</t>
    <phoneticPr fontId="8" type="noConversion"/>
  </si>
  <si>
    <t>Update TND_PROJECT_ITEM set ITEM_ID='2',ITEM_DESC='PLC電腦處理器(最低需求DI:600,DO:64)',ITEM_UNIT='式',ITEM_QUANTITY =1,ITEM_UNIT_PRICE =null,ITEM_REMARK ='FATEK，北爾，ADVANTEK',TYPE_CODE_1 ='30',TYPE_CODE_2 ='30',SUB_TYPE_CODE ='',SYSTEM_MAIN='弱電設備及管路工程',SYSTEM_SUB='中央監控系統',MODIFY_USER_ID ='kao',MODIFY_DATE =getdate(),EXCEL_ROW_ID =1467 WHERE PROJECT_ITEM_ID ='P00151-1467'</t>
    <phoneticPr fontId="8" type="noConversion"/>
  </si>
  <si>
    <t>3</t>
    <phoneticPr fontId="8" type="noConversion"/>
  </si>
  <si>
    <t>人機觸控螢幕10"-資訊機房,工務辦公室,櫃台</t>
    <phoneticPr fontId="8" type="noConversion"/>
  </si>
  <si>
    <t>P00151-1468</t>
    <phoneticPr fontId="8" type="noConversion"/>
  </si>
  <si>
    <t>Update TND_PROJECT_ITEM set ITEM_ID='3',ITEM_DESC='人機觸控螢幕10"-資訊機房,工務辦公室,櫃台',ITEM_UNIT='台',ITEM_QUANTITY =4,ITEM_UNIT_PRICE =null,ITEM_REMARK ='',TYPE_CODE_1 ='30',TYPE_CODE_2 ='30',SUB_TYPE_CODE ='',SYSTEM_MAIN='弱電設備及管路工程',SYSTEM_SUB='中央監控系統',MODIFY_USER_ID ='kao',MODIFY_DATE =getdate(),EXCEL_ROW_ID =1468 WHERE PROJECT_ITEM_ID ='P00151-1468'</t>
    <phoneticPr fontId="8" type="noConversion"/>
  </si>
  <si>
    <t>跳線盤(定位,結線,測試)</t>
  </si>
  <si>
    <t>各樓層</t>
  </si>
  <si>
    <t>P00151-1469</t>
    <phoneticPr fontId="8" type="noConversion"/>
  </si>
  <si>
    <t>Update TND_PROJECT_ITEM set ITEM_ID='4',ITEM_DESC='跳線盤(定位,結線,測試)',ITEM_UNIT='個',ITEM_QUANTITY =5,ITEM_UNIT_PRICE =null,ITEM_REMARK ='各樓層',TYPE_CODE_1 ='30',TYPE_CODE_2 ='30',SUB_TYPE_CODE ='',SYSTEM_MAIN='弱電設備及管路工程',SYSTEM_SUB='中央監控系統',MODIFY_USER_ID ='kao',MODIFY_DATE =getdate(),EXCEL_ROW_ID =1469 WHERE PROJECT_ITEM_ID ='P00151-1469'</t>
    <phoneticPr fontId="8" type="noConversion"/>
  </si>
  <si>
    <t>5</t>
    <phoneticPr fontId="8" type="noConversion"/>
  </si>
  <si>
    <t>浴室求救按鈕-防水型</t>
    <phoneticPr fontId="8" type="noConversion"/>
  </si>
  <si>
    <t>國際</t>
    <phoneticPr fontId="8" type="noConversion"/>
  </si>
  <si>
    <t>P00151-1470</t>
    <phoneticPr fontId="8" type="noConversion"/>
  </si>
  <si>
    <t>Update TND_PROJECT_ITEM set ITEM_ID='5',ITEM_DESC='浴室求救按鈕-防水型',ITEM_UNIT='組',ITEM_QUANTITY =556,ITEM_UNIT_PRICE =null,ITEM_REMARK ='國際',TYPE_CODE_1 ='30',TYPE_CODE_2 ='30',SUB_TYPE_CODE ='',SYSTEM_MAIN='弱電設備及管路工程',SYSTEM_SUB='中央監控系統',MODIFY_USER_ID ='kao',MODIFY_DATE =getdate(),EXCEL_ROW_ID =1470 WHERE PROJECT_ITEM_ID ='P00151-1470'</t>
    <phoneticPr fontId="8" type="noConversion"/>
  </si>
  <si>
    <t>外構&amp;景觀燈控-控制盤(定位,結線,測試)</t>
  </si>
  <si>
    <t>P00151-1471</t>
    <phoneticPr fontId="8" type="noConversion"/>
  </si>
  <si>
    <t>Update TND_PROJECT_ITEM set ITEM_ID='6',ITEM_DESC='外構&amp;景觀燈控-控制盤(定位,結線,測試)',ITEM_UNIT='個',ITEM_QUANTITY =2,ITEM_UNIT_PRICE =null,ITEM_REMARK ='',TYPE_CODE_1 ='30',TYPE_CODE_2 ='30',SUB_TYPE_CODE ='',SYSTEM_MAIN='弱電設備及管路工程',SYSTEM_SUB='中央監控系統',MODIFY_USER_ID ='kao',MODIFY_DATE =getdate(),EXCEL_ROW_ID =1471 WHERE PROJECT_ITEM_ID ='P00151-1471'</t>
    <phoneticPr fontId="8" type="noConversion"/>
  </si>
  <si>
    <t>外構燈控&amp;景觀照明-固態繼電器</t>
  </si>
  <si>
    <t>迴</t>
  </si>
  <si>
    <t>P00151-1472</t>
    <phoneticPr fontId="8" type="noConversion"/>
  </si>
  <si>
    <t>Update TND_PROJECT_ITEM set ITEM_ID='7',ITEM_DESC='外構燈控&amp;景觀照明-固態繼電器',ITEM_UNIT='迴',ITEM_QUANTITY =40,ITEM_UNIT_PRICE =null,ITEM_REMARK ='',TYPE_CODE_1 ='30',TYPE_CODE_2 ='30',SUB_TYPE_CODE ='',SYSTEM_MAIN='弱電設備及管路工程',SYSTEM_SUB='中央監控系統',MODIFY_USER_ID ='kao',MODIFY_DATE =getdate(),EXCEL_ROW_ID =1472 WHERE PROJECT_ITEM_ID ='P00151-1472'</t>
    <phoneticPr fontId="8" type="noConversion"/>
  </si>
  <si>
    <t>集合式電錶(MOD BUS)(料屬水電工程),整合</t>
    <phoneticPr fontId="8" type="noConversion"/>
  </si>
  <si>
    <t>P00151-1473</t>
    <phoneticPr fontId="8" type="noConversion"/>
  </si>
  <si>
    <t>Update TND_PROJECT_ITEM set ITEM_ID='8',ITEM_DESC='集合式電錶(MOD BUS)(料屬水電工程),整合',ITEM_UNIT='個',ITEM_QUANTITY =2,ITEM_UNIT_PRICE =null,ITEM_REMARK ='',TYPE_CODE_1 ='30',TYPE_CODE_2 ='30',SUB_TYPE_CODE ='',SYSTEM_MAIN='弱電設備及管路工程',SYSTEM_SUB='中央監控系統',MODIFY_USER_ID ='kao',MODIFY_DATE =getdate(),EXCEL_ROW_ID =1473 WHERE PROJECT_ITEM_ID ='P00151-1473'</t>
    <phoneticPr fontId="8" type="noConversion"/>
  </si>
  <si>
    <t>9</t>
    <phoneticPr fontId="8" type="noConversion"/>
  </si>
  <si>
    <t>二線控MOD BUS轉換器(料屬水電工程),整合</t>
    <phoneticPr fontId="8" type="noConversion"/>
  </si>
  <si>
    <t>P00151-1474</t>
    <phoneticPr fontId="8" type="noConversion"/>
  </si>
  <si>
    <t>Update TND_PROJECT_ITEM set ITEM_ID='9',ITEM_DESC='二線控MOD BUS轉換器(料屬水電工程),整合',ITEM_UNIT='式',ITEM_QUANTITY =1,ITEM_UNIT_PRICE =null,ITEM_REMARK ='',TYPE_CODE_1 ='30',TYPE_CODE_2 ='30',SUB_TYPE_CODE ='',SYSTEM_MAIN='弱電設備及管路工程',SYSTEM_SUB='中央監控系統',MODIFY_USER_ID ='kao',MODIFY_DATE =getdate(),EXCEL_ROW_ID =1474 WHERE PROJECT_ITEM_ID ='P00151-1474'</t>
    <phoneticPr fontId="8" type="noConversion"/>
  </si>
  <si>
    <t>資訊機房環境監測</t>
    <phoneticPr fontId="8" type="noConversion"/>
  </si>
  <si>
    <t>P00151-1475</t>
    <phoneticPr fontId="8" type="noConversion"/>
  </si>
  <si>
    <t>Update TND_PROJECT_ITEM set ITEM_ID='10',ITEM_DESC='資訊機房環境監測',ITEM_UNIT='',ITEM_QUANTITY =null,ITEM_UNIT_PRICE =null,ITEM_REMARK ='',TYPE_CODE_1 ='30',TYPE_CODE_2 ='30',SUB_TYPE_CODE ='',SYSTEM_MAIN='弱電設備及管路工程',SYSTEM_SUB='中央監控系統',MODIFY_USER_ID ='kao',MODIFY_DATE =getdate(),EXCEL_ROW_ID =1475 WHERE PROJECT_ITEM_ID ='P00151-1475'</t>
    <phoneticPr fontId="8" type="noConversion"/>
  </si>
  <si>
    <t>溫度過高偵測器</t>
    <phoneticPr fontId="8" type="noConversion"/>
  </si>
  <si>
    <t>P00151-1476</t>
    <phoneticPr fontId="8" type="noConversion"/>
  </si>
  <si>
    <t>Update TND_PROJECT_ITEM set ITEM_ID='10.1',ITEM_DESC='溫度過高偵測器',ITEM_UNIT='組',ITEM_QUANTITY =1,ITEM_UNIT_PRICE =null,ITEM_REMARK ='專業廠',TYPE_CODE_1 ='30',TYPE_CODE_2 ='30',SUB_TYPE_CODE ='',SYSTEM_MAIN='弱電設備及管路工程',SYSTEM_SUB='中央監控系統',MODIFY_USER_ID ='kao',MODIFY_DATE =getdate(),EXCEL_ROW_ID =1476 WHERE PROJECT_ITEM_ID ='P00151-1476'</t>
    <phoneticPr fontId="8" type="noConversion"/>
  </si>
  <si>
    <t>10.2</t>
    <phoneticPr fontId="8" type="noConversion"/>
  </si>
  <si>
    <t>停電偵測器</t>
    <phoneticPr fontId="8" type="noConversion"/>
  </si>
  <si>
    <t>P00151-1477</t>
    <phoneticPr fontId="8" type="noConversion"/>
  </si>
  <si>
    <t>Update TND_PROJECT_ITEM set ITEM_ID='10.2',ITEM_DESC='停電偵測器',ITEM_UNIT='式',ITEM_QUANTITY =1,ITEM_UNIT_PRICE =null,ITEM_REMARK ='專業廠',TYPE_CODE_1 ='30',TYPE_CODE_2 ='30',SUB_TYPE_CODE ='',SYSTEM_MAIN='弱電設備及管路工程',SYSTEM_SUB='中央監控系統',MODIFY_USER_ID ='kao',MODIFY_DATE =getdate(),EXCEL_ROW_ID =1477 WHERE PROJECT_ITEM_ID ='P00151-1477'</t>
    <phoneticPr fontId="8" type="noConversion"/>
  </si>
  <si>
    <t>10.2</t>
    <phoneticPr fontId="8" type="noConversion"/>
  </si>
  <si>
    <t>漏水偵測</t>
    <phoneticPr fontId="8" type="noConversion"/>
  </si>
  <si>
    <t>P00151-1478</t>
    <phoneticPr fontId="8" type="noConversion"/>
  </si>
  <si>
    <t>Update TND_PROJECT_ITEM set ITEM_ID='10.2',ITEM_DESC='漏水偵測',ITEM_UNIT='式',ITEM_QUANTITY =1,ITEM_UNIT_PRICE =null,ITEM_REMARK ='專業廠',TYPE_CODE_1 ='30',TYPE_CODE_2 ='30',SUB_TYPE_CODE ='',SYSTEM_MAIN='弱電設備及管路工程',SYSTEM_SUB='中央監控系統',MODIFY_USER_ID ='kao',MODIFY_DATE =getdate(),EXCEL_ROW_ID =1478 WHERE PROJECT_ITEM_ID ='P00151-1478'</t>
    <phoneticPr fontId="8" type="noConversion"/>
  </si>
  <si>
    <t>UPS監測</t>
    <phoneticPr fontId="8" type="noConversion"/>
  </si>
  <si>
    <t>P00151-1479</t>
    <phoneticPr fontId="8" type="noConversion"/>
  </si>
  <si>
    <t>Update TND_PROJECT_ITEM set ITEM_ID='10.2',ITEM_DESC='UPS監測',ITEM_UNIT='式',ITEM_QUANTITY =1,ITEM_UNIT_PRICE =null,ITEM_REMARK ='專業廠',TYPE_CODE_1 ='30',TYPE_CODE_2 ='30',SUB_TYPE_CODE ='',SYSTEM_MAIN='弱電設備及管路工程',SYSTEM_SUB='中央監控系統',MODIFY_USER_ID ='kao',MODIFY_DATE =getdate(),EXCEL_ROW_ID =1479 WHERE PROJECT_ITEM_ID ='P00151-1479'</t>
    <phoneticPr fontId="8" type="noConversion"/>
  </si>
  <si>
    <t>PLC程控撰寫費用</t>
  </si>
  <si>
    <t>P00151-1480</t>
    <phoneticPr fontId="8" type="noConversion"/>
  </si>
  <si>
    <t>Update TND_PROJECT_ITEM set ITEM_ID='11',ITEM_DESC='PLC程控撰寫費用',ITEM_UNIT='式',ITEM_QUANTITY =1,ITEM_UNIT_PRICE =null,ITEM_REMARK ='',TYPE_CODE_1 ='30',TYPE_CODE_2 ='30',SUB_TYPE_CODE ='',SYSTEM_MAIN='弱電設備及管路工程',SYSTEM_SUB='中央監控系統',MODIFY_USER_ID ='kao',MODIFY_DATE =getdate(),EXCEL_ROW_ID =1480 WHERE PROJECT_ITEM_ID ='P00151-1480'</t>
    <phoneticPr fontId="8" type="noConversion"/>
  </si>
  <si>
    <t>圖控軟體撰寫美工製作</t>
  </si>
  <si>
    <t>P00151-1481</t>
    <phoneticPr fontId="8" type="noConversion"/>
  </si>
  <si>
    <t>Update TND_PROJECT_ITEM set ITEM_ID='12',ITEM_DESC='圖控軟體撰寫美工製作',ITEM_UNIT='式',ITEM_QUANTITY =1,ITEM_UNIT_PRICE =null,ITEM_REMARK ='',TYPE_CODE_1 ='30',TYPE_CODE_2 ='30',SUB_TYPE_CODE ='',SYSTEM_MAIN='弱電設備及管路工程',SYSTEM_SUB='中央監控系統',MODIFY_USER_ID ='kao',MODIFY_DATE =getdate(),EXCEL_ROW_ID =1481 WHERE PROJECT_ITEM_ID ='P00151-1481'</t>
    <phoneticPr fontId="8" type="noConversion"/>
  </si>
  <si>
    <t>(四)</t>
    <phoneticPr fontId="8" type="noConversion"/>
  </si>
  <si>
    <t>拉結線，設備安裝，系統測試工程</t>
    <phoneticPr fontId="8" type="noConversion"/>
  </si>
  <si>
    <t>P00151-1482</t>
    <phoneticPr fontId="8" type="noConversion"/>
  </si>
  <si>
    <t>Update TND_PROJECT_ITEM set ITEM_ID='(四)',ITEM_DESC='拉結線，設備安裝，系統測試工程',ITEM_UNIT='',ITEM_QUANTITY =null,ITEM_UNIT_PRICE =null,ITEM_REMARK ='',TYPE_CODE_1 ='30',TYPE_CODE_2 ='30',SUB_TYPE_CODE ='',SYSTEM_MAIN='弱電設備及管路工程',SYSTEM_SUB='中央監控系統',MODIFY_USER_ID ='kao',MODIFY_DATE =getdate(),EXCEL_ROW_ID =1482 WHERE PROJECT_ITEM_ID ='P00151-1482'</t>
    <phoneticPr fontId="8" type="noConversion"/>
  </si>
  <si>
    <t>2C控制線-各SENSOR</t>
  </si>
  <si>
    <t>紀泰,華新麗華，太平洋</t>
  </si>
  <si>
    <t>P00151-1483</t>
    <phoneticPr fontId="8" type="noConversion"/>
  </si>
  <si>
    <t>Update TND_PROJECT_ITEM set ITEM_ID='1',ITEM_DESC='2C控制線-各SENSOR',ITEM_UNIT='M',ITEM_QUANTITY =12500,ITEM_UNIT_PRICE =null,ITEM_REMARK ='紀泰,華新麗華，太平洋',TYPE_CODE_1 ='30',TYPE_CODE_2 ='30',SUB_TYPE_CODE ='',SYSTEM_MAIN='弱電設備及管路工程',SYSTEM_SUB='中央監控系統',MODIFY_USER_ID ='kao',MODIFY_DATE =getdate(),EXCEL_ROW_ID =1483 WHERE PROJECT_ITEM_ID ='P00151-1483'</t>
    <phoneticPr fontId="8" type="noConversion"/>
  </si>
  <si>
    <t>50P 傳輸線</t>
  </si>
  <si>
    <t>P00151-1484</t>
    <phoneticPr fontId="8" type="noConversion"/>
  </si>
  <si>
    <t>Update TND_PROJECT_ITEM set ITEM_ID='2',ITEM_DESC='50P 傳輸線',ITEM_UNIT='M',ITEM_QUANTITY =500,ITEM_UNIT_PRICE =null,ITEM_REMARK ='紀泰,華新麗華，太平洋',TYPE_CODE_1 ='30',TYPE_CODE_2 ='30',SUB_TYPE_CODE ='',SYSTEM_MAIN='弱電設備及管路工程',SYSTEM_SUB='中央監控系統',MODIFY_USER_ID ='kao',MODIFY_DATE =getdate(),EXCEL_ROW_ID =1484 WHERE PROJECT_ITEM_ID ='P00151-1484'</t>
    <phoneticPr fontId="8" type="noConversion"/>
  </si>
  <si>
    <t>20P 傳輸線</t>
  </si>
  <si>
    <t>P00151-1485</t>
    <phoneticPr fontId="8" type="noConversion"/>
  </si>
  <si>
    <t>Update TND_PROJECT_ITEM set ITEM_ID='3',ITEM_DESC='20P 傳輸線',ITEM_UNIT='M',ITEM_QUANTITY =1300,ITEM_UNIT_PRICE =null,ITEM_REMARK ='紀泰,華新麗華，太平洋',TYPE_CODE_1 ='30',TYPE_CODE_2 ='30',SUB_TYPE_CODE ='',SYSTEM_MAIN='弱電設備及管路工程',SYSTEM_SUB='中央監控系統',MODIFY_USER_ID ='kao',MODIFY_DATE =getdate(),EXCEL_ROW_ID =1485 WHERE PROJECT_ITEM_ID ='P00151-1485'</t>
    <phoneticPr fontId="8" type="noConversion"/>
  </si>
  <si>
    <t>RS-485</t>
  </si>
  <si>
    <t>P00151-1486</t>
    <phoneticPr fontId="8" type="noConversion"/>
  </si>
  <si>
    <t>Update TND_PROJECT_ITEM set ITEM_ID='4',ITEM_DESC='RS-485',ITEM_UNIT='M',ITEM_QUANTITY =800,ITEM_UNIT_PRICE =null,ITEM_REMARK ='紀泰,華新麗華，太平洋',TYPE_CODE_1 ='30',TYPE_CODE_2 ='30',SUB_TYPE_CODE ='',SYSTEM_MAIN='弱電設備及管路工程',SYSTEM_SUB='中央監控系統',MODIFY_USER_ID ='kao',MODIFY_DATE =getdate(),EXCEL_ROW_ID =1486 WHERE PROJECT_ITEM_ID ='P00151-1486'</t>
    <phoneticPr fontId="8" type="noConversion"/>
  </si>
  <si>
    <t>5</t>
    <phoneticPr fontId="8" type="noConversion"/>
  </si>
  <si>
    <t>P00151-1487</t>
    <phoneticPr fontId="8" type="noConversion"/>
  </si>
  <si>
    <t>Update TND_PROJECT_ITEM set ITEM_ID='5',ITEM_DESC='電源線',ITEM_UNIT='M',ITEM_QUANTITY =350,ITEM_UNIT_PRICE =null,ITEM_REMARK ='紀泰,華新麗華，太平洋',TYPE_CODE_1 ='30',TYPE_CODE_2 ='30',SUB_TYPE_CODE ='',SYSTEM_MAIN='弱電設備及管路工程',SYSTEM_SUB='中央監控系統',MODIFY_USER_ID ='kao',MODIFY_DATE =getdate(),EXCEL_ROW_ID =1487 WHERE PROJECT_ITEM_ID ='P00151-1487'</t>
    <phoneticPr fontId="8" type="noConversion"/>
  </si>
  <si>
    <t>器具安裝工資</t>
  </si>
  <si>
    <t>P00151-1488</t>
    <phoneticPr fontId="8" type="noConversion"/>
  </si>
  <si>
    <t>Update TND_PROJECT_ITEM set ITEM_ID='6',ITEM_DESC='器具安裝工資',ITEM_UNIT='式',ITEM_QUANTITY =1,ITEM_UNIT_PRICE =null,ITEM_REMARK ='',TYPE_CODE_1 ='30',TYPE_CODE_2 ='30',SUB_TYPE_CODE ='',SYSTEM_MAIN='弱電設備及管路工程',SYSTEM_SUB='中央監控系統',MODIFY_USER_ID ='kao',MODIFY_DATE =getdate(),EXCEL_ROW_ID =1488 WHERE PROJECT_ITEM_ID ='P00151-1488'</t>
    <phoneticPr fontId="8" type="noConversion"/>
  </si>
  <si>
    <t>I/O點結線測試工資</t>
  </si>
  <si>
    <t xml:space="preserve">詳見IO LIST </t>
  </si>
  <si>
    <t>P00151-1489</t>
    <phoneticPr fontId="8" type="noConversion"/>
  </si>
  <si>
    <t>Update TND_PROJECT_ITEM set ITEM_ID='7',ITEM_DESC='I/O點結線測試工資',ITEM_UNIT='式',ITEM_QUANTITY =1,ITEM_UNIT_PRICE =null,ITEM_REMARK ='詳見IO LIST ',TYPE_CODE_1 ='30',TYPE_CODE_2 ='30',SUB_TYPE_CODE ='',SYSTEM_MAIN='弱電設備及管路工程',SYSTEM_SUB='中央監控系統',MODIFY_USER_ID ='kao',MODIFY_DATE =getdate(),EXCEL_ROW_ID =1489 WHERE PROJECT_ITEM_ID ='P00151-1489'</t>
    <phoneticPr fontId="8" type="noConversion"/>
  </si>
  <si>
    <t>P00151-1490</t>
    <phoneticPr fontId="8" type="noConversion"/>
  </si>
  <si>
    <t>Update TND_PROJECT_ITEM set ITEM_ID='8',ITEM_DESC='配線工資',ITEM_UNIT='式',ITEM_QUANTITY =1,ITEM_UNIT_PRICE =null,ITEM_REMARK ='',TYPE_CODE_1 ='30',TYPE_CODE_2 ='30',SUB_TYPE_CODE ='',SYSTEM_MAIN='弱電設備及管路工程',SYSTEM_SUB='中央監控系統',MODIFY_USER_ID ='kao',MODIFY_DATE =getdate(),EXCEL_ROW_ID =1490 WHERE PROJECT_ITEM_ID ='P00151-1490'</t>
    <phoneticPr fontId="8" type="noConversion"/>
  </si>
  <si>
    <t>配線五金另料</t>
  </si>
  <si>
    <t>P00151-1491</t>
    <phoneticPr fontId="8" type="noConversion"/>
  </si>
  <si>
    <t>Update TND_PROJECT_ITEM set ITEM_ID='9',ITEM_DESC='配線五金另料',ITEM_UNIT='式',ITEM_QUANTITY =1,ITEM_UNIT_PRICE =null,ITEM_REMARK ='',TYPE_CODE_1 ='30',TYPE_CODE_2 ='30',SUB_TYPE_CODE ='',SYSTEM_MAIN='弱電設備及管路工程',SYSTEM_SUB='中央監控系統',MODIFY_USER_ID ='kao',MODIFY_DATE =getdate(),EXCEL_ROW_ID =1491 WHERE PROJECT_ITEM_ID ='P00151-1491'</t>
    <phoneticPr fontId="8" type="noConversion"/>
  </si>
  <si>
    <t>遠端，現場系統設定及整合測試</t>
    <phoneticPr fontId="8" type="noConversion"/>
  </si>
  <si>
    <t>P00151-1492</t>
    <phoneticPr fontId="8" type="noConversion"/>
  </si>
  <si>
    <t>Update TND_PROJECT_ITEM set ITEM_ID='10',ITEM_DESC='遠端，現場系統設定及整合測試',ITEM_UNIT='式',ITEM_QUANTITY =1,ITEM_UNIT_PRICE =null,ITEM_REMARK ='',TYPE_CODE_1 ='30',TYPE_CODE_2 ='30',SUB_TYPE_CODE ='',SYSTEM_MAIN='弱電設備及管路工程',SYSTEM_SUB='中央監控系統',MODIFY_USER_ID ='kao',MODIFY_DATE =getdate(),EXCEL_ROW_ID =1492 WHERE PROJECT_ITEM_ID ='P00151-1492'</t>
    <phoneticPr fontId="8" type="noConversion"/>
  </si>
  <si>
    <t>P00151-1493</t>
    <phoneticPr fontId="8" type="noConversion"/>
  </si>
  <si>
    <t>Update TND_PROJECT_ITEM set ITEM_ID='',ITEM_DESC='小計',ITEM_UNIT='',ITEM_QUANTITY =null,ITEM_UNIT_PRICE =null,ITEM_REMARK ='',TYPE_CODE_1 ='',TYPE_CODE_2 ='',SUB_TYPE_CODE ='',SYSTEM_MAIN='',SYSTEM_SUB='',MODIFY_USER_ID ='kao',MODIFY_DATE =getdate(),EXCEL_ROW_ID =1493 WHERE PROJECT_ITEM_ID ='P00151-1493'</t>
    <phoneticPr fontId="8" type="noConversion"/>
  </si>
  <si>
    <t>八</t>
    <phoneticPr fontId="15" type="noConversion"/>
  </si>
  <si>
    <t>停車管理系統</t>
    <phoneticPr fontId="15" type="noConversion"/>
  </si>
  <si>
    <t>停車管理系統</t>
  </si>
  <si>
    <t>P00151-1494</t>
    <phoneticPr fontId="8" type="noConversion"/>
  </si>
  <si>
    <t>Update TND_PROJECT_ITEM set ITEM_ID='八',ITEM_DESC='停車管理系統',ITEM_UNIT='',ITEM_QUANTITY =null,ITEM_UNIT_PRICE =null,ITEM_REMARK ='',TYPE_CODE_1 ='37',TYPE_CODE_2 ='37',SUB_TYPE_CODE ='',SYSTEM_MAIN='弱電設備及管路工程',SYSTEM_SUB='停車管理系統',MODIFY_USER_ID ='kao',MODIFY_DATE =getdate(),EXCEL_ROW_ID =1494 WHERE PROJECT_ITEM_ID ='P00151-1494'</t>
    <phoneticPr fontId="8" type="noConversion"/>
  </si>
  <si>
    <t>車位顯示器</t>
  </si>
  <si>
    <t>碩立</t>
    <phoneticPr fontId="8" type="noConversion"/>
  </si>
  <si>
    <t>P00151-1495</t>
    <phoneticPr fontId="8" type="noConversion"/>
  </si>
  <si>
    <t>Update TND_PROJECT_ITEM set ITEM_ID='1',ITEM_DESC='車位顯示器',ITEM_UNIT='組',ITEM_QUANTITY =1,ITEM_UNIT_PRICE =null,ITEM_REMARK ='碩立',TYPE_CODE_1 ='37',TYPE_CODE_2 ='37',SUB_TYPE_CODE ='',SYSTEM_MAIN='弱電設備及管路工程',SYSTEM_SUB='停車管理系統',MODIFY_USER_ID ='kao',MODIFY_DATE =getdate(),EXCEL_ROW_ID =1495 WHERE PROJECT_ITEM_ID ='P00151-1495'</t>
    <phoneticPr fontId="8" type="noConversion"/>
  </si>
  <si>
    <t>LED燈箱(注意來車)</t>
  </si>
  <si>
    <t>P00151-1496</t>
    <phoneticPr fontId="8" type="noConversion"/>
  </si>
  <si>
    <t>Update TND_PROJECT_ITEM set ITEM_ID='2',ITEM_DESC='LED燈箱(注意來車)',ITEM_UNIT='台',ITEM_QUANTITY =6,ITEM_UNIT_PRICE =null,ITEM_REMARK ='碩立',TYPE_CODE_1 ='37',TYPE_CODE_2 ='37',SUB_TYPE_CODE ='',SYSTEM_MAIN='弱電設備及管路工程',SYSTEM_SUB='停車管理系統',MODIFY_USER_ID ='kao',MODIFY_DATE =getdate(),EXCEL_ROW_ID =1496 WHERE PROJECT_ITEM_ID ='P00151-1496'</t>
    <phoneticPr fontId="8" type="noConversion"/>
  </si>
  <si>
    <t>感應線圈</t>
  </si>
  <si>
    <t>諾貝爾</t>
    <phoneticPr fontId="8" type="noConversion"/>
  </si>
  <si>
    <t>P00151-1497</t>
    <phoneticPr fontId="8" type="noConversion"/>
  </si>
  <si>
    <t>Update TND_PROJECT_ITEM set ITEM_ID='3',ITEM_DESC='感應線圈',ITEM_UNIT='組',ITEM_QUANTITY =6,ITEM_UNIT_PRICE =null,ITEM_REMARK ='諾貝爾',TYPE_CODE_1 ='37',TYPE_CODE_2 ='37',SUB_TYPE_CODE ='',SYSTEM_MAIN='弱電設備及管路工程',SYSTEM_SUB='停車管理系統',MODIFY_USER_ID ='kao',MODIFY_DATE =getdate(),EXCEL_ROW_ID =1497 WHERE PROJECT_ITEM_ID ='P00151-1497'</t>
    <phoneticPr fontId="8" type="noConversion"/>
  </si>
  <si>
    <t>2CH車輛偵測器</t>
  </si>
  <si>
    <t>PSM</t>
    <phoneticPr fontId="8" type="noConversion"/>
  </si>
  <si>
    <t>P00151-1498</t>
    <phoneticPr fontId="8" type="noConversion"/>
  </si>
  <si>
    <t>Update TND_PROJECT_ITEM set ITEM_ID='4',ITEM_DESC='2CH車輛偵測器',ITEM_UNIT='台',ITEM_QUANTITY =6,ITEM_UNIT_PRICE =null,ITEM_REMARK ='PSM',TYPE_CODE_1 ='37',TYPE_CODE_2 ='37',SUB_TYPE_CODE ='',SYSTEM_MAIN='弱電設備及管路工程',SYSTEM_SUB='停車管理系統',MODIFY_USER_ID ='kao',MODIFY_DATE =getdate(),EXCEL_ROW_ID =1498 WHERE PROJECT_ITEM_ID ='P00151-1498'</t>
    <phoneticPr fontId="8" type="noConversion"/>
  </si>
  <si>
    <t>感知器接線盒</t>
  </si>
  <si>
    <t>P00151-1499</t>
    <phoneticPr fontId="8" type="noConversion"/>
  </si>
  <si>
    <t>Update TND_PROJECT_ITEM set ITEM_ID='5',ITEM_DESC='感知器接線盒',ITEM_UNIT='個',ITEM_QUANTITY =6,ITEM_UNIT_PRICE =null,ITEM_REMARK ='專業廠',TYPE_CODE_1 ='37',TYPE_CODE_2 ='37',SUB_TYPE_CODE ='',SYSTEM_MAIN='弱電設備及管路工程',SYSTEM_SUB='停車管理系統',MODIFY_USER_ID ='kao',MODIFY_DATE =getdate(),EXCEL_ROW_ID =1499 WHERE PROJECT_ITEM_ID ='P00151-1499'</t>
    <phoneticPr fontId="8" type="noConversion"/>
  </si>
  <si>
    <t>車道控制主機</t>
  </si>
  <si>
    <t>龍光</t>
    <phoneticPr fontId="8" type="noConversion"/>
  </si>
  <si>
    <t>P00151-1500</t>
    <phoneticPr fontId="8" type="noConversion"/>
  </si>
  <si>
    <t>Update TND_PROJECT_ITEM set ITEM_ID='6',ITEM_DESC='車道控制主機',ITEM_UNIT='台',ITEM_QUANTITY =3,ITEM_UNIT_PRICE =null,ITEM_REMARK ='龍光',TYPE_CODE_1 ='37',TYPE_CODE_2 ='37',SUB_TYPE_CODE ='',SYSTEM_MAIN='弱電設備及管路工程',SYSTEM_SUB='停車管理系統',MODIFY_USER_ID ='kao',MODIFY_DATE =getdate(),EXCEL_ROW_ID =1500 WHERE PROJECT_ITEM_ID ='P00151-1500'</t>
    <phoneticPr fontId="8" type="noConversion"/>
  </si>
  <si>
    <t>0.75mm/4c</t>
  </si>
  <si>
    <t>紀泰,華新麗華,太平洋</t>
    <phoneticPr fontId="8" type="noConversion"/>
  </si>
  <si>
    <t>P00151-1501</t>
    <phoneticPr fontId="8" type="noConversion"/>
  </si>
  <si>
    <t>Update TND_PROJECT_ITEM set ITEM_ID='7',ITEM_DESC='0.75mm/4c',ITEM_UNIT='M',ITEM_QUANTITY =300,ITEM_UNIT_PRICE =null,ITEM_REMARK ='紀泰,華新麗華,太平洋',TYPE_CODE_1 ='37',TYPE_CODE_2 ='37',SUB_TYPE_CODE ='',SYSTEM_MAIN='弱電設備及管路工程',SYSTEM_SUB='停車管理系統',MODIFY_USER_ID ='kao',MODIFY_DATE =getdate(),EXCEL_ROW_ID =1501 WHERE PROJECT_ITEM_ID ='P00151-1501'</t>
    <phoneticPr fontId="8" type="noConversion"/>
  </si>
  <si>
    <t>P00151-1502</t>
    <phoneticPr fontId="8" type="noConversion"/>
  </si>
  <si>
    <t>Update TND_PROJECT_ITEM set ITEM_ID='8',ITEM_DESC='電源線',ITEM_UNIT='M',ITEM_QUANTITY =300,ITEM_UNIT_PRICE =null,ITEM_REMARK ='紀泰,華新麗華,太平洋',TYPE_CODE_1 ='37',TYPE_CODE_2 ='37',SUB_TYPE_CODE ='',SYSTEM_MAIN='弱電設備及管路工程',SYSTEM_SUB='停車管理系統',MODIFY_USER_ID ='kao',MODIFY_DATE =getdate(),EXCEL_ROW_ID =1502 WHERE PROJECT_ITEM_ID ='P00151-1502'</t>
    <phoneticPr fontId="8" type="noConversion"/>
  </si>
  <si>
    <t>P00151-1503</t>
    <phoneticPr fontId="8" type="noConversion"/>
  </si>
  <si>
    <t>Update TND_PROJECT_ITEM set ITEM_ID='9',ITEM_DESC='設備安裝測試工資',ITEM_UNIT='式',ITEM_QUANTITY =1,ITEM_UNIT_PRICE =null,ITEM_REMARK ='',TYPE_CODE_1 ='37',TYPE_CODE_2 ='37',SUB_TYPE_CODE ='',SYSTEM_MAIN='弱電設備及管路工程',SYSTEM_SUB='停車管理系統',MODIFY_USER_ID ='kao',MODIFY_DATE =getdate(),EXCEL_ROW_ID =1503 WHERE PROJECT_ITEM_ID ='P00151-1503'</t>
    <phoneticPr fontId="8" type="noConversion"/>
  </si>
  <si>
    <t>P00151-1504</t>
    <phoneticPr fontId="8" type="noConversion"/>
  </si>
  <si>
    <t>Update TND_PROJECT_ITEM set ITEM_ID='10',ITEM_DESC='配線工資',ITEM_UNIT='式',ITEM_QUANTITY =1,ITEM_UNIT_PRICE =null,ITEM_REMARK ='',TYPE_CODE_1 ='37',TYPE_CODE_2 ='37',SUB_TYPE_CODE ='',SYSTEM_MAIN='弱電設備及管路工程',SYSTEM_SUB='停車管理系統',MODIFY_USER_ID ='kao',MODIFY_DATE =getdate(),EXCEL_ROW_ID =1504 WHERE PROJECT_ITEM_ID ='P00151-1504'</t>
    <phoneticPr fontId="8" type="noConversion"/>
  </si>
  <si>
    <t>P00151-1505</t>
    <phoneticPr fontId="8" type="noConversion"/>
  </si>
  <si>
    <t>Update TND_PROJECT_ITEM set ITEM_ID='11',ITEM_DESC='配線另料',ITEM_UNIT='式',ITEM_QUANTITY =1,ITEM_UNIT_PRICE =null,ITEM_REMARK ='',TYPE_CODE_1 ='37',TYPE_CODE_2 ='37',SUB_TYPE_CODE ='',SYSTEM_MAIN='弱電設備及管路工程',SYSTEM_SUB='停車管理系統',MODIFY_USER_ID ='kao',MODIFY_DATE =getdate(),EXCEL_ROW_ID =1505 WHERE PROJECT_ITEM_ID ='P00151-1505'</t>
    <phoneticPr fontId="8" type="noConversion"/>
  </si>
  <si>
    <t>P00151-1506</t>
    <phoneticPr fontId="8" type="noConversion"/>
  </si>
  <si>
    <t>Update TND_PROJECT_ITEM set ITEM_ID='',ITEM_DESC='小計',ITEM_UNIT='',ITEM_QUANTITY =null,ITEM_UNIT_PRICE =null,ITEM_REMARK ='',TYPE_CODE_1 ='',TYPE_CODE_2 ='',SUB_TYPE_CODE ='',SYSTEM_MAIN='',SYSTEM_SUB='',MODIFY_USER_ID ='kao',MODIFY_DATE =getdate(),EXCEL_ROW_ID =1506 WHERE PROJECT_ITEM_ID ='P00151-1506'</t>
    <phoneticPr fontId="8" type="noConversion"/>
  </si>
  <si>
    <t>九</t>
    <phoneticPr fontId="15" type="noConversion"/>
  </si>
  <si>
    <t>行動電話改善系統</t>
    <phoneticPr fontId="8" type="noConversion"/>
  </si>
  <si>
    <t>行動電話改善系統</t>
  </si>
  <si>
    <t>P00151-1507</t>
    <phoneticPr fontId="8" type="noConversion"/>
  </si>
  <si>
    <t>Update TND_PROJECT_ITEM set ITEM_ID='九',ITEM_DESC='行動電話改善系統',ITEM_UNIT='',ITEM_QUANTITY =null,ITEM_UNIT_PRICE =null,ITEM_REMARK ='',TYPE_CODE_1 ='32',TYPE_CODE_2 ='32',SUB_TYPE_CODE ='',SYSTEM_MAIN='弱電設備及管路工程',SYSTEM_SUB='行動電話改善系統',MODIFY_USER_ID ='kao',MODIFY_DATE =getdate(),EXCEL_ROW_ID =1507 WHERE PROJECT_ITEM_ID ='P00151-1507'</t>
    <phoneticPr fontId="8" type="noConversion"/>
  </si>
  <si>
    <t>地下室行動電話改善工程(3G+4G-1800Mhz)</t>
  </si>
  <si>
    <t>P00151-1508</t>
    <phoneticPr fontId="8" type="noConversion"/>
  </si>
  <si>
    <t>Update TND_PROJECT_ITEM set ITEM_ID='(一)',ITEM_DESC='地下室行動電話改善工程(3G+4G-1800Mhz)',ITEM_UNIT='',ITEM_QUANTITY =null,ITEM_UNIT_PRICE =null,ITEM_REMARK ='',TYPE_CODE_1 ='32',TYPE_CODE_2 ='32',SUB_TYPE_CODE ='',SYSTEM_MAIN='弱電設備及管路工程',SYSTEM_SUB='行動電話改善系統',MODIFY_USER_ID ='kao',MODIFY_DATE =getdate(),EXCEL_ROW_ID =1508 WHERE PROJECT_ITEM_ID ='P00151-1508'</t>
    <phoneticPr fontId="8" type="noConversion"/>
  </si>
  <si>
    <t>行改系統室外天線</t>
  </si>
  <si>
    <t>MASTERPOWER.ALWAYS.DRAKA</t>
  </si>
  <si>
    <t>P00151-1509</t>
    <phoneticPr fontId="8" type="noConversion"/>
  </si>
  <si>
    <t>Update TND_PROJECT_ITEM set ITEM_ID='1',ITEM_DESC='行改系統室外天線',ITEM_UNIT='支',ITEM_QUANTITY =2,ITEM_UNIT_PRICE =null,ITEM_REMARK ='MASTERPOWER.ALWAYS.DRAKA',TYPE_CODE_1 ='32',TYPE_CODE_2 ='32',SUB_TYPE_CODE ='',SYSTEM_MAIN='弱電設備及管路工程',SYSTEM_SUB='行動電話改善系統',MODIFY_USER_ID ='kao',MODIFY_DATE =getdate(),EXCEL_ROW_ID =1509 WHERE PROJECT_ITEM_ID ='P00151-1509'</t>
    <phoneticPr fontId="8" type="noConversion"/>
  </si>
  <si>
    <t>雙頻智慧型高功率強波器</t>
  </si>
  <si>
    <t>P00151-1510</t>
    <phoneticPr fontId="8" type="noConversion"/>
  </si>
  <si>
    <t>Update TND_PROJECT_ITEM set ITEM_ID='2',ITEM_DESC='雙頻智慧型高功率強波器',ITEM_UNIT='台',ITEM_QUANTITY =1,ITEM_UNIT_PRICE =null,ITEM_REMARK ='MASTERPOWER.ALWAYS.DRAKA',TYPE_CODE_1 ='32',TYPE_CODE_2 ='32',SUB_TYPE_CODE ='',SYSTEM_MAIN='弱電設備及管路工程',SYSTEM_SUB='行動電話改善系統',MODIFY_USER_ID ='kao',MODIFY_DATE =getdate(),EXCEL_ROW_ID =1510 WHERE PROJECT_ITEM_ID ='P00151-1510'</t>
    <phoneticPr fontId="8" type="noConversion"/>
  </si>
  <si>
    <t>不平衡分配器</t>
  </si>
  <si>
    <t>P00151-1511</t>
    <phoneticPr fontId="8" type="noConversion"/>
  </si>
  <si>
    <t>Update TND_PROJECT_ITEM set ITEM_ID='3',ITEM_DESC='不平衡分配器',ITEM_UNIT='只',ITEM_QUANTITY =28,ITEM_UNIT_PRICE =null,ITEM_REMARK ='MASTERPOWER.ALWAYS.DRAKA',TYPE_CODE_1 ='32',TYPE_CODE_2 ='32',SUB_TYPE_CODE ='',SYSTEM_MAIN='弱電設備及管路工程',SYSTEM_SUB='行動電話改善系統',MODIFY_USER_ID ='kao',MODIFY_DATE =getdate(),EXCEL_ROW_ID =1511 WHERE PROJECT_ITEM_ID ='P00151-1511'</t>
    <phoneticPr fontId="8" type="noConversion"/>
  </si>
  <si>
    <t>一分二分配器</t>
  </si>
  <si>
    <t>P00151-1512</t>
    <phoneticPr fontId="8" type="noConversion"/>
  </si>
  <si>
    <t>Update TND_PROJECT_ITEM set ITEM_ID='4',ITEM_DESC='一分二分配器',ITEM_UNIT='只',ITEM_QUANTITY =1,ITEM_UNIT_PRICE =null,ITEM_REMARK ='MASTERPOWER.ALWAYS.DRAKA',TYPE_CODE_1 ='32',TYPE_CODE_2 ='32',SUB_TYPE_CODE ='',SYSTEM_MAIN='弱電設備及管路工程',SYSTEM_SUB='行動電話改善系統',MODIFY_USER_ID ='kao',MODIFY_DATE =getdate(),EXCEL_ROW_ID =1512 WHERE PROJECT_ITEM_ID ='P00151-1512'</t>
    <phoneticPr fontId="8" type="noConversion"/>
  </si>
  <si>
    <t>一分三分配器</t>
  </si>
  <si>
    <t>P00151-1513</t>
    <phoneticPr fontId="8" type="noConversion"/>
  </si>
  <si>
    <t>Update TND_PROJECT_ITEM set ITEM_ID='5',ITEM_DESC='一分三分配器',ITEM_UNIT='只',ITEM_QUANTITY =11,ITEM_UNIT_PRICE =null,ITEM_REMARK ='MASTERPOWER.ALWAYS.DRAKA',TYPE_CODE_1 ='32',TYPE_CODE_2 ='32',SUB_TYPE_CODE ='',SYSTEM_MAIN='弱電設備及管路工程',SYSTEM_SUB='行動電話改善系統',MODIFY_USER_ID ='kao',MODIFY_DATE =getdate(),EXCEL_ROW_ID =1513 WHERE PROJECT_ITEM_ID ='P00151-1513'</t>
    <phoneticPr fontId="8" type="noConversion"/>
  </si>
  <si>
    <t>行改系統室內天線</t>
  </si>
  <si>
    <t>P00151-1514</t>
    <phoneticPr fontId="8" type="noConversion"/>
  </si>
  <si>
    <t>Update TND_PROJECT_ITEM set ITEM_ID='6',ITEM_DESC='行改系統室內天線',ITEM_UNIT='支',ITEM_QUANTITY =52,ITEM_UNIT_PRICE =null,ITEM_REMARK ='MASTERPOWER.ALWAYS.DRAKA',TYPE_CODE_1 ='32',TYPE_CODE_2 ='32',SUB_TYPE_CODE ='',SYSTEM_MAIN='弱電設備及管路工程',SYSTEM_SUB='行動電話改善系統',MODIFY_USER_ID ='kao',MODIFY_DATE =getdate(),EXCEL_ROW_ID =1514 WHERE PROJECT_ITEM_ID ='P00151-1514'</t>
    <phoneticPr fontId="8" type="noConversion"/>
  </si>
  <si>
    <t>1/2"同軸電纜線</t>
  </si>
  <si>
    <t>P00151-1515</t>
    <phoneticPr fontId="8" type="noConversion"/>
  </si>
  <si>
    <t>Update TND_PROJECT_ITEM set ITEM_ID='7',ITEM_DESC='1/2"同軸電纜線',ITEM_UNIT='M',ITEM_QUANTITY =1100,ITEM_UNIT_PRICE =null,ITEM_REMARK ='MASTERPOWER.ALWAYS.DRAKA',TYPE_CODE_1 ='32',TYPE_CODE_2 ='32',SUB_TYPE_CODE ='',SYSTEM_MAIN='弱電設備及管路工程',SYSTEM_SUB='行動電話改善系統',MODIFY_USER_ID ='kao',MODIFY_DATE =getdate(),EXCEL_ROW_ID =1515 WHERE PROJECT_ITEM_ID ='P00151-1515'</t>
    <phoneticPr fontId="8" type="noConversion"/>
  </si>
  <si>
    <t>1/2"同軸電纜線接頭</t>
  </si>
  <si>
    <t>P00151-1516</t>
    <phoneticPr fontId="8" type="noConversion"/>
  </si>
  <si>
    <t>Update TND_PROJECT_ITEM set ITEM_ID='8',ITEM_DESC='1/2"同軸電纜線接頭',ITEM_UNIT='只',ITEM_QUANTITY =106,ITEM_UNIT_PRICE =null,ITEM_REMARK ='MASTERPOWER.ALWAYS.DRAKA',TYPE_CODE_1 ='32',TYPE_CODE_2 ='32',SUB_TYPE_CODE ='',SYSTEM_MAIN='弱電設備及管路工程',SYSTEM_SUB='行動電話改善系統',MODIFY_USER_ID ='kao',MODIFY_DATE =getdate(),EXCEL_ROW_ID =1516 WHERE PROJECT_ITEM_ID ='P00151-1516'</t>
    <phoneticPr fontId="8" type="noConversion"/>
  </si>
  <si>
    <t>7/8"同軸電纜線</t>
  </si>
  <si>
    <t>P00151-1517</t>
    <phoneticPr fontId="8" type="noConversion"/>
  </si>
  <si>
    <t>Update TND_PROJECT_ITEM set ITEM_ID='9',ITEM_DESC='7/8"同軸電纜線',ITEM_UNIT='M',ITEM_QUANTITY =650,ITEM_UNIT_PRICE =null,ITEM_REMARK ='MASTERPOWER.ALWAYS.DRAKA',TYPE_CODE_1 ='32',TYPE_CODE_2 ='32',SUB_TYPE_CODE ='',SYSTEM_MAIN='弱電設備及管路工程',SYSTEM_SUB='行動電話改善系統',MODIFY_USER_ID ='kao',MODIFY_DATE =getdate(),EXCEL_ROW_ID =1517 WHERE PROJECT_ITEM_ID ='P00151-1517'</t>
    <phoneticPr fontId="8" type="noConversion"/>
  </si>
  <si>
    <t>7/8"同軸電纜線接頭</t>
  </si>
  <si>
    <t>P00151-1518</t>
    <phoneticPr fontId="8" type="noConversion"/>
  </si>
  <si>
    <t>Update TND_PROJECT_ITEM set ITEM_ID='10',ITEM_DESC='7/8"同軸電纜線接頭',ITEM_UNIT='只',ITEM_QUANTITY =94,ITEM_UNIT_PRICE =null,ITEM_REMARK ='MASTERPOWER.ALWAYS.DRAKA',TYPE_CODE_1 ='32',TYPE_CODE_2 ='32',SUB_TYPE_CODE ='',SYSTEM_MAIN='弱電設備及管路工程',SYSTEM_SUB='行動電話改善系統',MODIFY_USER_ID ='kao',MODIFY_DATE =getdate(),EXCEL_ROW_ID =1518 WHERE PROJECT_ITEM_ID ='P00151-1518'</t>
    <phoneticPr fontId="8" type="noConversion"/>
  </si>
  <si>
    <t>P00151-1519</t>
    <phoneticPr fontId="8" type="noConversion"/>
  </si>
  <si>
    <t>Update TND_PROJECT_ITEM set ITEM_ID='11',ITEM_DESC='配線工資',ITEM_UNIT='式',ITEM_QUANTITY =1,ITEM_UNIT_PRICE =null,ITEM_REMARK ='',TYPE_CODE_1 ='32',TYPE_CODE_2 ='32',SUB_TYPE_CODE ='',SYSTEM_MAIN='弱電設備及管路工程',SYSTEM_SUB='行動電話改善系統',MODIFY_USER_ID ='kao',MODIFY_DATE =getdate(),EXCEL_ROW_ID =1519 WHERE PROJECT_ITEM_ID ='P00151-1519'</t>
    <phoneticPr fontId="8" type="noConversion"/>
  </si>
  <si>
    <t>跳線</t>
  </si>
  <si>
    <t>P00151-1520</t>
    <phoneticPr fontId="8" type="noConversion"/>
  </si>
  <si>
    <t>Update TND_PROJECT_ITEM set ITEM_ID='12',ITEM_DESC='跳線',ITEM_UNIT='式',ITEM_QUANTITY =1,ITEM_UNIT_PRICE =null,ITEM_REMARK ='',TYPE_CODE_1 ='32',TYPE_CODE_2 ='32',SUB_TYPE_CODE ='',SYSTEM_MAIN='弱電設備及管路工程',SYSTEM_SUB='行動電話改善系統',MODIFY_USER_ID ='kao',MODIFY_DATE =getdate(),EXCEL_ROW_ID =1520 WHERE PROJECT_ITEM_ID ='P00151-1520'</t>
    <phoneticPr fontId="8" type="noConversion"/>
  </si>
  <si>
    <t>接頭製作</t>
  </si>
  <si>
    <t>P00151-1521</t>
    <phoneticPr fontId="8" type="noConversion"/>
  </si>
  <si>
    <t>Update TND_PROJECT_ITEM set ITEM_ID='13',ITEM_DESC='接頭製作',ITEM_UNIT='式',ITEM_QUANTITY =1,ITEM_UNIT_PRICE =null,ITEM_REMARK ='',TYPE_CODE_1 ='32',TYPE_CODE_2 ='32',SUB_TYPE_CODE ='',SYSTEM_MAIN='弱電設備及管路工程',SYSTEM_SUB='行動電話改善系統',MODIFY_USER_ID ='kao',MODIFY_DATE =getdate(),EXCEL_ROW_ID =1521 WHERE PROJECT_ITEM_ID ='P00151-1521'</t>
    <phoneticPr fontId="8" type="noConversion"/>
  </si>
  <si>
    <t>設備安裝工資</t>
  </si>
  <si>
    <t>P00151-1522</t>
    <phoneticPr fontId="8" type="noConversion"/>
  </si>
  <si>
    <t>Update TND_PROJECT_ITEM set ITEM_ID='14',ITEM_DESC='設備安裝工資',ITEM_UNIT='式',ITEM_QUANTITY =1,ITEM_UNIT_PRICE =null,ITEM_REMARK ='',TYPE_CODE_1 ='32',TYPE_CODE_2 ='32',SUB_TYPE_CODE ='',SYSTEM_MAIN='弱電設備及管路工程',SYSTEM_SUB='行動電話改善系統',MODIFY_USER_ID ='kao',MODIFY_DATE =getdate(),EXCEL_ROW_ID =1522 WHERE PROJECT_ITEM_ID ='P00151-1522'</t>
    <phoneticPr fontId="8" type="noConversion"/>
  </si>
  <si>
    <t>測試工資</t>
  </si>
  <si>
    <t>P00151-1523</t>
    <phoneticPr fontId="8" type="noConversion"/>
  </si>
  <si>
    <t>Update TND_PROJECT_ITEM set ITEM_ID='15',ITEM_DESC='測試工資',ITEM_UNIT='式',ITEM_QUANTITY =1,ITEM_UNIT_PRICE =null,ITEM_REMARK ='',TYPE_CODE_1 ='32',TYPE_CODE_2 ='32',SUB_TYPE_CODE ='',SYSTEM_MAIN='弱電設備及管路工程',SYSTEM_SUB='行動電話改善系統',MODIFY_USER_ID ='kao',MODIFY_DATE =getdate(),EXCEL_ROW_ID =1523 WHERE PROJECT_ITEM_ID ='P00151-1523'</t>
    <phoneticPr fontId="8" type="noConversion"/>
  </si>
  <si>
    <t>電梯行動改善系統 (3G+4G-1800Mhz)(6部客梯)</t>
  </si>
  <si>
    <t>P00151-1524</t>
    <phoneticPr fontId="8" type="noConversion"/>
  </si>
  <si>
    <t>Update TND_PROJECT_ITEM set ITEM_ID='(二)',ITEM_DESC='電梯行動改善系統 (3G+4G-1800Mhz)(6部客梯)',ITEM_UNIT='',ITEM_QUANTITY =null,ITEM_UNIT_PRICE =null,ITEM_REMARK ='',TYPE_CODE_1 ='32',TYPE_CODE_2 ='32',SUB_TYPE_CODE ='',SYSTEM_MAIN='弱電設備及管路工程',SYSTEM_SUB='行動電話改善系統',MODIFY_USER_ID ='kao',MODIFY_DATE =getdate(),EXCEL_ROW_ID =1524 WHERE PROJECT_ITEM_ID ='P00151-1524'</t>
    <phoneticPr fontId="8" type="noConversion"/>
  </si>
  <si>
    <t>P00151-1525</t>
    <phoneticPr fontId="8" type="noConversion"/>
  </si>
  <si>
    <t>Update TND_PROJECT_ITEM set ITEM_ID='1',ITEM_DESC='行改系統室外天線',ITEM_UNIT='支',ITEM_QUANTITY =1,ITEM_UNIT_PRICE =null,ITEM_REMARK ='MASTERPOWER.ALWAYS.DRAKA',TYPE_CODE_1 ='32',TYPE_CODE_2 ='32',SUB_TYPE_CODE ='',SYSTEM_MAIN='弱電設備及管路工程',SYSTEM_SUB='行動電話改善系統',MODIFY_USER_ID ='kao',MODIFY_DATE =getdate(),EXCEL_ROW_ID =1525 WHERE PROJECT_ITEM_ID ='P00151-1525'</t>
    <phoneticPr fontId="8" type="noConversion"/>
  </si>
  <si>
    <t>雙頻智慧型強波器</t>
  </si>
  <si>
    <t>P00151-1526</t>
    <phoneticPr fontId="8" type="noConversion"/>
  </si>
  <si>
    <t>Update TND_PROJECT_ITEM set ITEM_ID='2',ITEM_DESC='雙頻智慧型強波器',ITEM_UNIT='台',ITEM_QUANTITY =1,ITEM_UNIT_PRICE =null,ITEM_REMARK ='MASTERPOWER.ALWAYS.DRAKA',TYPE_CODE_1 ='32',TYPE_CODE_2 ='32',SUB_TYPE_CODE ='',SYSTEM_MAIN='弱電設備及管路工程',SYSTEM_SUB='行動電話改善系統',MODIFY_USER_ID ='kao',MODIFY_DATE =getdate(),EXCEL_ROW_ID =1526 WHERE PROJECT_ITEM_ID ='P00151-1526'</t>
    <phoneticPr fontId="8" type="noConversion"/>
  </si>
  <si>
    <t>雙頻電梯專用強波器</t>
  </si>
  <si>
    <t>P00151-1527</t>
    <phoneticPr fontId="8" type="noConversion"/>
  </si>
  <si>
    <t>Update TND_PROJECT_ITEM set ITEM_ID='3',ITEM_DESC='雙頻電梯專用強波器',ITEM_UNIT='台',ITEM_QUANTITY =6,ITEM_UNIT_PRICE =null,ITEM_REMARK ='MASTERPOWER.ALWAYS.DRAKA',TYPE_CODE_1 ='32',TYPE_CODE_2 ='32',SUB_TYPE_CODE ='',SYSTEM_MAIN='弱電設備及管路工程',SYSTEM_SUB='行動電話改善系統',MODIFY_USER_ID ='kao',MODIFY_DATE =getdate(),EXCEL_ROW_ID =1527 WHERE PROJECT_ITEM_ID ='P00151-1527'</t>
    <phoneticPr fontId="8" type="noConversion"/>
  </si>
  <si>
    <t>P00151-1528</t>
    <phoneticPr fontId="8" type="noConversion"/>
  </si>
  <si>
    <t>Update TND_PROJECT_ITEM set ITEM_ID='4',ITEM_DESC='一分二分配器',ITEM_UNIT='只',ITEM_QUANTITY =7,ITEM_UNIT_PRICE =null,ITEM_REMARK ='MASTERPOWER.ALWAYS.DRAKA',TYPE_CODE_1 ='32',TYPE_CODE_2 ='32',SUB_TYPE_CODE ='',SYSTEM_MAIN='弱電設備及管路工程',SYSTEM_SUB='行動電話改善系統',MODIFY_USER_ID ='kao',MODIFY_DATE =getdate(),EXCEL_ROW_ID =1528 WHERE PROJECT_ITEM_ID ='P00151-1528'</t>
    <phoneticPr fontId="8" type="noConversion"/>
  </si>
  <si>
    <t>P00151-1529</t>
    <phoneticPr fontId="8" type="noConversion"/>
  </si>
  <si>
    <t>Update TND_PROJECT_ITEM set ITEM_ID='5',ITEM_DESC='一分三分配器',ITEM_UNIT='只',ITEM_QUANTITY =2,ITEM_UNIT_PRICE =null,ITEM_REMARK ='MASTERPOWER.ALWAYS.DRAKA',TYPE_CODE_1 ='32',TYPE_CODE_2 ='32',SUB_TYPE_CODE ='',SYSTEM_MAIN='弱電設備及管路工程',SYSTEM_SUB='行動電話改善系統',MODIFY_USER_ID ='kao',MODIFY_DATE =getdate(),EXCEL_ROW_ID =1529 WHERE PROJECT_ITEM_ID ='P00151-1529'</t>
    <phoneticPr fontId="8" type="noConversion"/>
  </si>
  <si>
    <t>P00151-1530</t>
    <phoneticPr fontId="8" type="noConversion"/>
  </si>
  <si>
    <t>Update TND_PROJECT_ITEM set ITEM_ID='6',ITEM_DESC='不平衡分配器',ITEM_UNIT='只',ITEM_QUANTITY =6,ITEM_UNIT_PRICE =null,ITEM_REMARK ='MASTERPOWER.ALWAYS.DRAKA',TYPE_CODE_1 ='32',TYPE_CODE_2 ='32',SUB_TYPE_CODE ='',SYSTEM_MAIN='弱電設備及管路工程',SYSTEM_SUB='行動電話改善系統',MODIFY_USER_ID ='kao',MODIFY_DATE =getdate(),EXCEL_ROW_ID =1530 WHERE PROJECT_ITEM_ID ='P00151-1530'</t>
    <phoneticPr fontId="8" type="noConversion"/>
  </si>
  <si>
    <t>行改系統板型指向性天線</t>
  </si>
  <si>
    <t>P00151-1531</t>
    <phoneticPr fontId="8" type="noConversion"/>
  </si>
  <si>
    <t>Update TND_PROJECT_ITEM set ITEM_ID='7',ITEM_DESC='行改系統板型指向性天線',ITEM_UNIT='支',ITEM_QUANTITY =24,ITEM_UNIT_PRICE =null,ITEM_REMARK ='MASTERPOWER.ALWAYS.DRAKA',TYPE_CODE_1 ='32',TYPE_CODE_2 ='32',SUB_TYPE_CODE ='',SYSTEM_MAIN='弱電設備及管路工程',SYSTEM_SUB='行動電話改善系統',MODIFY_USER_ID ='kao',MODIFY_DATE =getdate(),EXCEL_ROW_ID =1531 WHERE PROJECT_ITEM_ID ='P00151-1531'</t>
    <phoneticPr fontId="8" type="noConversion"/>
  </si>
  <si>
    <t>電梯專用室內天線</t>
  </si>
  <si>
    <t>P00151-1532</t>
    <phoneticPr fontId="8" type="noConversion"/>
  </si>
  <si>
    <t>Update TND_PROJECT_ITEM set ITEM_ID='8',ITEM_DESC='電梯專用室內天線',ITEM_UNIT='支',ITEM_QUANTITY =6,ITEM_UNIT_PRICE =null,ITEM_REMARK ='MASTERPOWER.ALWAYS.DRAKA',TYPE_CODE_1 ='32',TYPE_CODE_2 ='32',SUB_TYPE_CODE ='',SYSTEM_MAIN='弱電設備及管路工程',SYSTEM_SUB='行動電話改善系統',MODIFY_USER_ID ='kao',MODIFY_DATE =getdate(),EXCEL_ROW_ID =1532 WHERE PROJECT_ITEM_ID ='P00151-1532'</t>
    <phoneticPr fontId="8" type="noConversion"/>
  </si>
  <si>
    <t>P00151-1533</t>
    <phoneticPr fontId="8" type="noConversion"/>
  </si>
  <si>
    <t>Update TND_PROJECT_ITEM set ITEM_ID='9',ITEM_DESC='1/2"同軸電纜線',ITEM_UNIT='M',ITEM_QUANTITY =450,ITEM_UNIT_PRICE =null,ITEM_REMARK ='MASTERPOWER.ALWAYS.DRAKA',TYPE_CODE_1 ='32',TYPE_CODE_2 ='32',SUB_TYPE_CODE ='',SYSTEM_MAIN='弱電設備及管路工程',SYSTEM_SUB='行動電話改善系統',MODIFY_USER_ID ='kao',MODIFY_DATE =getdate(),EXCEL_ROW_ID =1533 WHERE PROJECT_ITEM_ID ='P00151-1533'</t>
    <phoneticPr fontId="8" type="noConversion"/>
  </si>
  <si>
    <t>P00151-1534</t>
    <phoneticPr fontId="8" type="noConversion"/>
  </si>
  <si>
    <t>Update TND_PROJECT_ITEM set ITEM_ID='10',ITEM_DESC='1/2"同軸電纜線接頭',ITEM_UNIT='只',ITEM_QUANTITY =88,ITEM_UNIT_PRICE =null,ITEM_REMARK ='MASTERPOWER.ALWAYS.DRAKA',TYPE_CODE_1 ='32',TYPE_CODE_2 ='32',SUB_TYPE_CODE ='',SYSTEM_MAIN='弱電設備及管路工程',SYSTEM_SUB='行動電話改善系統',MODIFY_USER_ID ='kao',MODIFY_DATE =getdate(),EXCEL_ROW_ID =1534 WHERE PROJECT_ITEM_ID ='P00151-1534'</t>
    <phoneticPr fontId="8" type="noConversion"/>
  </si>
  <si>
    <t>設備收容箱</t>
  </si>
  <si>
    <t>P00151-1535</t>
    <phoneticPr fontId="8" type="noConversion"/>
  </si>
  <si>
    <t>Update TND_PROJECT_ITEM set ITEM_ID='11',ITEM_DESC='設備收容箱',ITEM_UNIT='只',ITEM_QUANTITY =1,ITEM_UNIT_PRICE =null,ITEM_REMARK ='',TYPE_CODE_1 ='32',TYPE_CODE_2 ='32',SUB_TYPE_CODE ='',SYSTEM_MAIN='弱電設備及管路工程',SYSTEM_SUB='行動電話改善系統',MODIFY_USER_ID ='kao',MODIFY_DATE =getdate(),EXCEL_ROW_ID =1535 WHERE PROJECT_ITEM_ID ='P00151-1535'</t>
    <phoneticPr fontId="8" type="noConversion"/>
  </si>
  <si>
    <t>P00151-1536</t>
    <phoneticPr fontId="8" type="noConversion"/>
  </si>
  <si>
    <t>Update TND_PROJECT_ITEM set ITEM_ID='12',ITEM_DESC='配線工資',ITEM_UNIT='式',ITEM_QUANTITY =1,ITEM_UNIT_PRICE =null,ITEM_REMARK ='',TYPE_CODE_1 ='32',TYPE_CODE_2 ='32',SUB_TYPE_CODE ='',SYSTEM_MAIN='弱電設備及管路工程',SYSTEM_SUB='行動電話改善系統',MODIFY_USER_ID ='kao',MODIFY_DATE =getdate(),EXCEL_ROW_ID =1536 WHERE PROJECT_ITEM_ID ='P00151-1536'</t>
    <phoneticPr fontId="8" type="noConversion"/>
  </si>
  <si>
    <t>P00151-1537</t>
    <phoneticPr fontId="8" type="noConversion"/>
  </si>
  <si>
    <t>Update TND_PROJECT_ITEM set ITEM_ID='13',ITEM_DESC='跳線',ITEM_UNIT='式',ITEM_QUANTITY =1,ITEM_UNIT_PRICE =null,ITEM_REMARK ='',TYPE_CODE_1 ='32',TYPE_CODE_2 ='32',SUB_TYPE_CODE ='',SYSTEM_MAIN='弱電設備及管路工程',SYSTEM_SUB='行動電話改善系統',MODIFY_USER_ID ='kao',MODIFY_DATE =getdate(),EXCEL_ROW_ID =1537 WHERE PROJECT_ITEM_ID ='P00151-1537'</t>
    <phoneticPr fontId="8" type="noConversion"/>
  </si>
  <si>
    <t>P00151-1538</t>
    <phoneticPr fontId="8" type="noConversion"/>
  </si>
  <si>
    <t>Update TND_PROJECT_ITEM set ITEM_ID='14',ITEM_DESC='接頭製作',ITEM_UNIT='式',ITEM_QUANTITY =1,ITEM_UNIT_PRICE =null,ITEM_REMARK ='',TYPE_CODE_1 ='32',TYPE_CODE_2 ='32',SUB_TYPE_CODE ='',SYSTEM_MAIN='弱電設備及管路工程',SYSTEM_SUB='行動電話改善系統',MODIFY_USER_ID ='kao',MODIFY_DATE =getdate(),EXCEL_ROW_ID =1538 WHERE PROJECT_ITEM_ID ='P00151-1538'</t>
    <phoneticPr fontId="8" type="noConversion"/>
  </si>
  <si>
    <t>P00151-1539</t>
    <phoneticPr fontId="8" type="noConversion"/>
  </si>
  <si>
    <t>Update TND_PROJECT_ITEM set ITEM_ID='15',ITEM_DESC='設備安裝工資',ITEM_UNIT='式',ITEM_QUANTITY =1,ITEM_UNIT_PRICE =null,ITEM_REMARK ='',TYPE_CODE_1 ='32',TYPE_CODE_2 ='32',SUB_TYPE_CODE ='',SYSTEM_MAIN='弱電設備及管路工程',SYSTEM_SUB='行動電話改善系統',MODIFY_USER_ID ='kao',MODIFY_DATE =getdate(),EXCEL_ROW_ID =1539 WHERE PROJECT_ITEM_ID ='P00151-1539'</t>
    <phoneticPr fontId="8" type="noConversion"/>
  </si>
  <si>
    <t>P00151-1540</t>
    <phoneticPr fontId="8" type="noConversion"/>
  </si>
  <si>
    <t>Update TND_PROJECT_ITEM set ITEM_ID='16',ITEM_DESC='測試工資',ITEM_UNIT='式',ITEM_QUANTITY =1,ITEM_UNIT_PRICE =null,ITEM_REMARK ='',TYPE_CODE_1 ='32',TYPE_CODE_2 ='32',SUB_TYPE_CODE ='',SYSTEM_MAIN='弱電設備及管路工程',SYSTEM_SUB='行動電話改善系統',MODIFY_USER_ID ='kao',MODIFY_DATE =getdate(),EXCEL_ROW_ID =1540 WHERE PROJECT_ITEM_ID ='P00151-1540'</t>
    <phoneticPr fontId="8" type="noConversion"/>
  </si>
  <si>
    <t>P00151-1541</t>
    <phoneticPr fontId="8" type="noConversion"/>
  </si>
  <si>
    <t>Update TND_PROJECT_ITEM set ITEM_ID='',ITEM_DESC='小計',ITEM_UNIT='',ITEM_QUANTITY =null,ITEM_UNIT_PRICE =null,ITEM_REMARK ='',TYPE_CODE_1 ='',TYPE_CODE_2 ='',SUB_TYPE_CODE ='',SYSTEM_MAIN='弱電設備及管路工程',SYSTEM_SUB='行動電話改善系統',MODIFY_USER_ID ='kao',MODIFY_DATE =getdate(),EXCEL_ROW_ID =1541 WHERE PROJECT_ITEM_ID ='P00151-1541'</t>
    <phoneticPr fontId="8" type="noConversion"/>
  </si>
  <si>
    <t>十</t>
    <phoneticPr fontId="15" type="noConversion"/>
  </si>
  <si>
    <t>電梯多媒體系統</t>
    <phoneticPr fontId="8" type="noConversion"/>
  </si>
  <si>
    <t>電梯多媒體系統</t>
  </si>
  <si>
    <t>P00151-1542</t>
    <phoneticPr fontId="8" type="noConversion"/>
  </si>
  <si>
    <t>Update TND_PROJECT_ITEM set ITEM_ID='十',ITEM_DESC='電梯多媒體系統',ITEM_UNIT='',ITEM_QUANTITY =null,ITEM_UNIT_PRICE =null,ITEM_REMARK ='',TYPE_CODE_1 ='31',TYPE_CODE_2 ='31',SUB_TYPE_CODE ='',SYSTEM_MAIN='弱電設備及管路工程',SYSTEM_SUB='電梯多媒體系統',MODIFY_USER_ID ='kao',MODIFY_DATE =getdate(),EXCEL_ROW_ID =1542 WHERE PROJECT_ITEM_ID ='P00151-1542'</t>
    <phoneticPr fontId="8" type="noConversion"/>
  </si>
  <si>
    <t>電梯多媒體編輯管理主機(含 XP OS)</t>
    <phoneticPr fontId="8" type="noConversion"/>
  </si>
  <si>
    <t>ASUS，ACER，LEML</t>
    <phoneticPr fontId="8" type="noConversion"/>
  </si>
  <si>
    <t>P00151-1543</t>
    <phoneticPr fontId="8" type="noConversion"/>
  </si>
  <si>
    <t>Update TND_PROJECT_ITEM set ITEM_ID='1',ITEM_DESC='電梯多媒體編輯管理主機(含 XP OS)',ITEM_UNIT='台',ITEM_QUANTITY =1,ITEM_UNIT_PRICE =null,ITEM_REMARK ='ASUS，ACER，LEML',TYPE_CODE_1 ='31',TYPE_CODE_2 ='31',SUB_TYPE_CODE ='',SYSTEM_MAIN='弱電設備及管路工程',SYSTEM_SUB='電梯多媒體系統',MODIFY_USER_ID ='kao',MODIFY_DATE =getdate(),EXCEL_ROW_ID =1543 WHERE PROJECT_ITEM_ID ='P00151-1543'</t>
    <phoneticPr fontId="8" type="noConversion"/>
  </si>
  <si>
    <t>19" LCD MONITOR</t>
    <phoneticPr fontId="8" type="noConversion"/>
  </si>
  <si>
    <t>P00151-1544</t>
    <phoneticPr fontId="8" type="noConversion"/>
  </si>
  <si>
    <t>Update TND_PROJECT_ITEM set ITEM_ID='2',ITEM_DESC='19" LCD MONITOR',ITEM_UNIT='台',ITEM_QUANTITY =1,ITEM_UNIT_PRICE =null,ITEM_REMARK ='ASUS，ACER，LEML',TYPE_CODE_1 ='31',TYPE_CODE_2 ='31',SUB_TYPE_CODE ='',SYSTEM_MAIN='弱電設備及管路工程',SYSTEM_SUB='電梯多媒體系統',MODIFY_USER_ID ='kao',MODIFY_DATE =getdate(),EXCEL_ROW_ID =1544 WHERE PROJECT_ITEM_ID ='P00151-1544'</t>
    <phoneticPr fontId="8" type="noConversion"/>
  </si>
  <si>
    <t xml:space="preserve">網頁型多媒體播放器(HDMI+VGA) </t>
    <phoneticPr fontId="8" type="noConversion"/>
  </si>
  <si>
    <t>CAYIN,包安</t>
    <phoneticPr fontId="8" type="noConversion"/>
  </si>
  <si>
    <t>P00151-1545</t>
    <phoneticPr fontId="8" type="noConversion"/>
  </si>
  <si>
    <t>Update TND_PROJECT_ITEM set ITEM_ID='3',ITEM_DESC='網頁型多媒體播放器(HDMI+VGA) ',ITEM_UNIT='台',ITEM_QUANTITY =1,ITEM_UNIT_PRICE =null,ITEM_REMARK ='CAYIN,包安',TYPE_CODE_1 ='31',TYPE_CODE_2 ='31',SUB_TYPE_CODE ='',SYSTEM_MAIN='弱電設備及管路工程',SYSTEM_SUB='電梯多媒體系統',MODIFY_USER_ID ='kao',MODIFY_DATE =getdate(),EXCEL_ROW_ID =1545 WHERE PROJECT_ITEM_ID ='P00151-1545'</t>
    <phoneticPr fontId="8" type="noConversion"/>
  </si>
  <si>
    <t xml:space="preserve"> 1對8  VGA+Audio分配器 </t>
  </si>
  <si>
    <t>CAYIN,包安</t>
    <phoneticPr fontId="8" type="noConversion"/>
  </si>
  <si>
    <t>P00151-1546</t>
    <phoneticPr fontId="8" type="noConversion"/>
  </si>
  <si>
    <t>Update TND_PROJECT_ITEM set ITEM_ID='4',ITEM_DESC=' 1對8  VGA+Audio分配器 ',ITEM_UNIT='台',ITEM_QUANTITY =1,ITEM_UNIT_PRICE =null,ITEM_REMARK ='CAYIN,包安',TYPE_CODE_1 ='31',TYPE_CODE_2 ='31',SUB_TYPE_CODE ='',SYSTEM_MAIN='弱電設備及管路工程',SYSTEM_SUB='電梯多媒體系統',MODIFY_USER_ID ='kao',MODIFY_DATE =getdate(),EXCEL_ROW_ID =1546 WHERE PROJECT_ITEM_ID ='P00151-1546'</t>
    <phoneticPr fontId="8" type="noConversion"/>
  </si>
  <si>
    <t xml:space="preserve"> VGA+Audio電梯專用傳送器 </t>
  </si>
  <si>
    <t>P00151-1547</t>
    <phoneticPr fontId="8" type="noConversion"/>
  </si>
  <si>
    <t>Update TND_PROJECT_ITEM set ITEM_ID='5',ITEM_DESC=' VGA+Audio電梯專用傳送器 ',ITEM_UNIT='台',ITEM_QUANTITY =6,ITEM_UNIT_PRICE =null,ITEM_REMARK ='CAYIN,包安',TYPE_CODE_1 ='31',TYPE_CODE_2 ='31',SUB_TYPE_CODE ='',SYSTEM_MAIN='弱電設備及管路工程',SYSTEM_SUB='電梯多媒體系統',MODIFY_USER_ID ='kao',MODIFY_DATE =getdate(),EXCEL_ROW_ID =1547 WHERE PROJECT_ITEM_ID ='P00151-1547'</t>
    <phoneticPr fontId="8" type="noConversion"/>
  </si>
  <si>
    <t xml:space="preserve">VGA+Audio電梯專用接收器 </t>
  </si>
  <si>
    <t>P00151-1548</t>
    <phoneticPr fontId="8" type="noConversion"/>
  </si>
  <si>
    <t>Update TND_PROJECT_ITEM set ITEM_ID='6',ITEM_DESC='VGA+Audio電梯專用接收器 ',ITEM_UNIT='台',ITEM_QUANTITY =6,ITEM_UNIT_PRICE =null,ITEM_REMARK ='CAYIN,包安',TYPE_CODE_1 ='31',TYPE_CODE_2 ='31',SUB_TYPE_CODE ='',SYSTEM_MAIN='弱電設備及管路工程',SYSTEM_SUB='電梯多媒體系統',MODIFY_USER_ID ='kao',MODIFY_DATE =getdate(),EXCEL_ROW_ID =1548 WHERE PROJECT_ITEM_ID ='P00151-1548'</t>
    <phoneticPr fontId="8" type="noConversion"/>
  </si>
  <si>
    <t xml:space="preserve">播放器及傳送接收器安裝連結測試 </t>
  </si>
  <si>
    <t>P00151-1549</t>
    <phoneticPr fontId="8" type="noConversion"/>
  </si>
  <si>
    <t>Update TND_PROJECT_ITEM set ITEM_ID='7',ITEM_DESC='播放器及傳送接收器安裝連結測試 ',ITEM_UNIT='式',ITEM_QUANTITY =1,ITEM_UNIT_PRICE =null,ITEM_REMARK ='',TYPE_CODE_1 ='31',TYPE_CODE_2 ='31',SUB_TYPE_CODE ='',SYSTEM_MAIN='弱電設備及管路工程',SYSTEM_SUB='電梯多媒體系統',MODIFY_USER_ID ='kao',MODIFY_DATE =getdate(),EXCEL_ROW_ID =1549 WHERE PROJECT_ITEM_ID ='P00151-1549'</t>
    <phoneticPr fontId="8" type="noConversion"/>
  </si>
  <si>
    <t>播放器教育訓練</t>
    <phoneticPr fontId="8" type="noConversion"/>
  </si>
  <si>
    <t>P00151-1550</t>
    <phoneticPr fontId="8" type="noConversion"/>
  </si>
  <si>
    <t>Update TND_PROJECT_ITEM set ITEM_ID='8',ITEM_DESC='播放器教育訓練',ITEM_UNIT='式',ITEM_QUANTITY =1,ITEM_UNIT_PRICE =null,ITEM_REMARK ='',TYPE_CODE_1 ='31',TYPE_CODE_2 ='31',SUB_TYPE_CODE ='',SYSTEM_MAIN='弱電設備及管路工程',SYSTEM_SUB='電梯多媒體系統',MODIFY_USER_ID ='kao',MODIFY_DATE =getdate(),EXCEL_ROW_ID =1550 WHERE PROJECT_ITEM_ID ='P00151-1550'</t>
    <phoneticPr fontId="8" type="noConversion"/>
  </si>
  <si>
    <t xml:space="preserve"> VGA+Audio液晶螢幕,含安裝 </t>
    <phoneticPr fontId="8" type="noConversion"/>
  </si>
  <si>
    <t>ViewSonic，ASUS</t>
    <phoneticPr fontId="8" type="noConversion"/>
  </si>
  <si>
    <t>P00151-1551</t>
    <phoneticPr fontId="8" type="noConversion"/>
  </si>
  <si>
    <t>Update TND_PROJECT_ITEM set ITEM_ID='9',ITEM_DESC=' VGA+Audio液晶螢幕,含安裝 ',ITEM_UNIT='台',ITEM_QUANTITY =6,ITEM_UNIT_PRICE =null,ITEM_REMARK ='ViewSonic，ASUS',TYPE_CODE_1 ='31',TYPE_CODE_2 ='31',SUB_TYPE_CODE ='',SYSTEM_MAIN='弱電設備及管路工程',SYSTEM_SUB='電梯多媒體系統',MODIFY_USER_ID ='kao',MODIFY_DATE =getdate(),EXCEL_ROW_ID =1551 WHERE PROJECT_ITEM_ID ='P00151-1551'</t>
    <phoneticPr fontId="8" type="noConversion"/>
  </si>
  <si>
    <t>電梯專用電源線(使用電梯電源)</t>
    <phoneticPr fontId="8" type="noConversion"/>
  </si>
  <si>
    <t>P00151-1552</t>
    <phoneticPr fontId="8" type="noConversion"/>
  </si>
  <si>
    <t>Update TND_PROJECT_ITEM set ITEM_ID='10',ITEM_DESC='電梯專用電源線(使用電梯電源)',ITEM_UNIT='M',ITEM_QUANTITY =0,ITEM_UNIT_PRICE =null,ITEM_REMARK ='',TYPE_CODE_1 ='31',TYPE_CODE_2 ='31',SUB_TYPE_CODE ='',SYSTEM_MAIN='弱電設備及管路工程',SYSTEM_SUB='電梯多媒體系統',MODIFY_USER_ID ='kao',MODIFY_DATE =getdate(),EXCEL_ROW_ID =1552 WHERE PROJECT_ITEM_ID ='P00151-1552'</t>
    <phoneticPr fontId="8" type="noConversion"/>
  </si>
  <si>
    <t>UTP CAT5e 多心線</t>
    <phoneticPr fontId="8" type="noConversion"/>
  </si>
  <si>
    <t>P00151-1553</t>
    <phoneticPr fontId="8" type="noConversion"/>
  </si>
  <si>
    <t>Update TND_PROJECT_ITEM set ITEM_ID='11',ITEM_DESC='UTP CAT5e 多心線',ITEM_UNIT='M',ITEM_QUANTITY =600,ITEM_UNIT_PRICE =null,ITEM_REMARK ='LT-NET,AMP,IBM',TYPE_CODE_1 ='31',TYPE_CODE_2 ='31',SUB_TYPE_CODE ='',SYSTEM_MAIN='弱電設備及管路工程',SYSTEM_SUB='電梯多媒體系統',MODIFY_USER_ID ='kao',MODIFY_DATE =getdate(),EXCEL_ROW_ID =1553 WHERE PROJECT_ITEM_ID ='P00151-1553'</t>
    <phoneticPr fontId="8" type="noConversion"/>
  </si>
  <si>
    <t xml:space="preserve">FTP/STP CAT5e </t>
    <phoneticPr fontId="8" type="noConversion"/>
  </si>
  <si>
    <t>P00151-1554</t>
    <phoneticPr fontId="8" type="noConversion"/>
  </si>
  <si>
    <t>Update TND_PROJECT_ITEM set ITEM_ID='12',ITEM_DESC='FTP/STP CAT5e ',ITEM_UNIT='M',ITEM_QUANTITY =600,ITEM_UNIT_PRICE =null,ITEM_REMARK ='LT-NET,AMP,IBM',TYPE_CODE_1 ='31',TYPE_CODE_2 ='31',SUB_TYPE_CODE ='',SYSTEM_MAIN='弱電設備及管路工程',SYSTEM_SUB='電梯多媒體系統',MODIFY_USER_ID ='kao',MODIFY_DATE =getdate(),EXCEL_ROW_ID =1554 WHERE PROJECT_ITEM_ID ='P00151-1554'</t>
    <phoneticPr fontId="8" type="noConversion"/>
  </si>
  <si>
    <t>電梯佈線工程</t>
    <phoneticPr fontId="8" type="noConversion"/>
  </si>
  <si>
    <t>P00151-1555</t>
    <phoneticPr fontId="8" type="noConversion"/>
  </si>
  <si>
    <t>Update TND_PROJECT_ITEM set ITEM_ID='13',ITEM_DESC='電梯佈線工程',ITEM_UNIT='式',ITEM_QUANTITY =1,ITEM_UNIT_PRICE =null,ITEM_REMARK ='',TYPE_CODE_1 ='31',TYPE_CODE_2 ='31',SUB_TYPE_CODE ='',SYSTEM_MAIN='弱電設備及管路工程',SYSTEM_SUB='電梯多媒體系統',MODIFY_USER_ID ='kao',MODIFY_DATE =getdate(),EXCEL_ROW_ID =1555 WHERE PROJECT_ITEM_ID ='P00151-1555'</t>
    <phoneticPr fontId="8" type="noConversion"/>
  </si>
  <si>
    <t>訊號測試工程</t>
  </si>
  <si>
    <t>P00151-1556</t>
    <phoneticPr fontId="8" type="noConversion"/>
  </si>
  <si>
    <t>Update TND_PROJECT_ITEM set ITEM_ID='14',ITEM_DESC='訊號測試工程',ITEM_UNIT='式',ITEM_QUANTITY =1,ITEM_UNIT_PRICE =null,ITEM_REMARK ='',TYPE_CODE_1 ='31',TYPE_CODE_2 ='31',SUB_TYPE_CODE ='',SYSTEM_MAIN='弱電設備及管路工程',SYSTEM_SUB='電梯多媒體系統',MODIFY_USER_ID ='kao',MODIFY_DATE =getdate(),EXCEL_ROW_ID =1556 WHERE PROJECT_ITEM_ID ='P00151-1556'</t>
    <phoneticPr fontId="8" type="noConversion"/>
  </si>
  <si>
    <t>工程雜項</t>
    <phoneticPr fontId="8" type="noConversion"/>
  </si>
  <si>
    <t>P00151-1557</t>
    <phoneticPr fontId="8" type="noConversion"/>
  </si>
  <si>
    <t>Update TND_PROJECT_ITEM set ITEM_ID='15',ITEM_DESC='工程雜項',ITEM_UNIT='式',ITEM_QUANTITY =1,ITEM_UNIT_PRICE =null,ITEM_REMARK ='',TYPE_CODE_1 ='31',TYPE_CODE_2 ='31',SUB_TYPE_CODE ='',SYSTEM_MAIN='弱電設備及管路工程',SYSTEM_SUB='電梯多媒體系統',MODIFY_USER_ID ='kao',MODIFY_DATE =getdate(),EXCEL_ROW_ID =1557 WHERE PROJECT_ITEM_ID ='P00151-1557'</t>
    <phoneticPr fontId="8" type="noConversion"/>
  </si>
  <si>
    <t>P00151-1558</t>
    <phoneticPr fontId="8" type="noConversion"/>
  </si>
  <si>
    <t>Update TND_PROJECT_ITEM set ITEM_ID='',ITEM_DESC='小計',ITEM_UNIT='',ITEM_QUANTITY =null,ITEM_UNIT_PRICE =null,ITEM_REMARK ='',TYPE_CODE_1 ='',TYPE_CODE_2 ='',SUB_TYPE_CODE ='',SYSTEM_MAIN='',SYSTEM_SUB='',MODIFY_USER_ID ='kao',MODIFY_DATE =getdate(),EXCEL_ROW_ID =1558 WHERE PROJECT_ITEM_ID ='P00151-1558'</t>
    <phoneticPr fontId="8" type="noConversion"/>
  </si>
  <si>
    <t>P00151-1559</t>
    <phoneticPr fontId="8" type="noConversion"/>
  </si>
  <si>
    <t>Update TND_PROJECT_ITEM set ITEM_ID='',ITEM_DESC='',ITEM_UNIT='',ITEM_QUANTITY =null,ITEM_UNIT_PRICE =null,ITEM_REMARK ='',TYPE_CODE_1 ='',TYPE_CODE_2 ='',SUB_TYPE_CODE ='',SYSTEM_MAIN='',SYSTEM_SUB='',MODIFY_USER_ID ='kao',MODIFY_DATE =getdate(),EXCEL_ROW_ID =1559 WHERE PROJECT_ITEM_ID ='P00151-1559'</t>
    <phoneticPr fontId="8" type="noConversion"/>
  </si>
  <si>
    <t>弱電設備工程合計</t>
    <phoneticPr fontId="8" type="noConversion"/>
  </si>
  <si>
    <t>P00151-1560</t>
    <phoneticPr fontId="8" type="noConversion"/>
  </si>
  <si>
    <t>Update TND_PROJECT_ITEM set ITEM_ID='',ITEM_DESC='弱電設備工程合計',ITEM_UNIT='',ITEM_QUANTITY =null,ITEM_UNIT_PRICE =null,ITEM_REMARK ='',TYPE_CODE_1 ='',TYPE_CODE_2 ='',SUB_TYPE_CODE ='',SYSTEM_MAIN='',SYSTEM_SUB='',MODIFY_USER_ID ='kao',MODIFY_DATE =getdate(),EXCEL_ROW_ID =1560 WHERE PROJECT_ITEM_ID ='P00151-1560'</t>
    <phoneticPr fontId="8" type="noConversion"/>
  </si>
  <si>
    <t>P00151-1561</t>
    <phoneticPr fontId="8" type="noConversion"/>
  </si>
  <si>
    <t>Update TND_PROJECT_ITEM set ITEM_ID='',ITEM_DESC='',ITEM_UNIT='',ITEM_QUANTITY =null,ITEM_UNIT_PRICE =null,ITEM_REMARK ='',TYPE_CODE_1 ='',TYPE_CODE_2 ='',SUB_TYPE_CODE ='',SYSTEM_MAIN='',SYSTEM_SUB='',MODIFY_USER_ID ='kao',MODIFY_DATE =getdate(),EXCEL_ROW_ID =1561 WHERE PROJECT_ITEM_ID ='P00151-1561'</t>
    <phoneticPr fontId="8" type="noConversion"/>
  </si>
  <si>
    <t>P00151-1562</t>
    <phoneticPr fontId="8" type="noConversion"/>
  </si>
  <si>
    <t>Update TND_PROJECT_ITEM set ITEM_ID='',ITEM_DESC='',ITEM_UNIT='',ITEM_QUANTITY =null,ITEM_UNIT_PRICE =null,ITEM_REMARK ='',TYPE_CODE_1 ='',TYPE_CODE_2 ='',SUB_TYPE_CODE ='',SYSTEM_MAIN='',SYSTEM_SUB='',MODIFY_USER_ID ='kao',MODIFY_DATE =getdate(),EXCEL_ROW_ID =1562 WHERE PROJECT_ITEM_ID ='P00151-1562'</t>
    <phoneticPr fontId="8" type="noConversion"/>
  </si>
  <si>
    <t>P00151-1563</t>
    <phoneticPr fontId="8" type="noConversion"/>
  </si>
  <si>
    <t>Update TND_PROJECT_ITEM set ITEM_ID='',ITEM_DESC='',ITEM_UNIT='',ITEM_QUANTITY =null,ITEM_UNIT_PRICE =null,ITEM_REMARK ='',TYPE_CODE_1 ='',TYPE_CODE_2 ='',SUB_TYPE_CODE ='',SYSTEM_MAIN='',SYSTEM_SUB='',MODIFY_USER_ID ='kao',MODIFY_DATE =getdate(),EXCEL_ROW_ID =1563 WHERE PROJECT_ITEM_ID ='P00151-1563'</t>
    <phoneticPr fontId="8" type="noConversion"/>
  </si>
  <si>
    <t>P00151-1564</t>
    <phoneticPr fontId="8" type="noConversion"/>
  </si>
  <si>
    <t>Update TND_PROJECT_ITEM set ITEM_ID='',ITEM_DESC='',ITEM_UNIT='',ITEM_QUANTITY =null,ITEM_UNIT_PRICE =null,ITEM_REMARK ='',TYPE_CODE_1 ='',TYPE_CODE_2 ='',SUB_TYPE_CODE ='',SYSTEM_MAIN='',SYSTEM_SUB='',MODIFY_USER_ID ='kao',MODIFY_DATE =getdate(),EXCEL_ROW_ID =1564 WHERE PROJECT_ITEM_ID ='P00151-1564'</t>
    <phoneticPr fontId="8" type="noConversion"/>
  </si>
  <si>
    <t>陸</t>
    <phoneticPr fontId="1" type="noConversion"/>
  </si>
  <si>
    <t>衛生設備及管路工程</t>
    <phoneticPr fontId="8" type="noConversion"/>
  </si>
  <si>
    <t>P00151-1565</t>
    <phoneticPr fontId="8" type="noConversion"/>
  </si>
  <si>
    <t>Update TND_PROJECT_ITEM set ITEM_ID='陸',ITEM_DESC='衛生設備及管路工程',ITEM_UNIT='',ITEM_QUANTITY =null,ITEM_UNIT_PRICE =null,ITEM_REMARK ='',TYPE_CODE_1 ='40',TYPE_CODE_2 ='40',SUB_TYPE_CODE ='',SYSTEM_MAIN='衛生設備及管路工程',SYSTEM_SUB='',MODIFY_USER_ID ='kao',MODIFY_DATE =getdate(),EXCEL_ROW_ID =1565 WHERE PROJECT_ITEM_ID ='P00151-1565'</t>
    <phoneticPr fontId="8" type="noConversion"/>
  </si>
  <si>
    <t>衛生設備及管路</t>
    <phoneticPr fontId="8" type="noConversion"/>
  </si>
  <si>
    <t>P00151-1566</t>
    <phoneticPr fontId="8" type="noConversion"/>
  </si>
  <si>
    <t>Update TND_PROJECT_ITEM set ITEM_ID='一',ITEM_DESC='衛生設備及管路',ITEM_UNIT='',ITEM_QUANTITY =null,ITEM_UNIT_PRICE =null,ITEM_REMARK ='',TYPE_CODE_1 ='40',TYPE_CODE_2 ='40',SUB_TYPE_CODE ='',SYSTEM_MAIN='衛生設備及管路工程',SYSTEM_SUB='衛生設備及管路',MODIFY_USER_ID ='kao',MODIFY_DATE =getdate(),EXCEL_ROW_ID =1566 WHERE PROJECT_ITEM_ID ='P00151-1566'</t>
    <phoneticPr fontId="8" type="noConversion"/>
  </si>
  <si>
    <t>公設</t>
    <phoneticPr fontId="1" type="noConversion"/>
  </si>
  <si>
    <t>衛生設備及管路</t>
    <phoneticPr fontId="8" type="noConversion"/>
  </si>
  <si>
    <t>P00151-1567</t>
    <phoneticPr fontId="8" type="noConversion"/>
  </si>
  <si>
    <t>Update TND_PROJECT_ITEM set ITEM_ID='1',ITEM_DESC='公設',ITEM_UNIT='',ITEM_QUANTITY =null,ITEM_UNIT_PRICE =null,ITEM_REMARK ='',TYPE_CODE_1 ='40',TYPE_CODE_2 ='40',SUB_TYPE_CODE ='',SYSTEM_MAIN='衛生設備及管路工程',SYSTEM_SUB='衛生設備及管路',MODIFY_USER_ID ='kao',MODIFY_DATE =getdate(),EXCEL_ROW_ID =1567 WHERE PROJECT_ITEM_ID ='P00151-1567'</t>
    <phoneticPr fontId="8" type="noConversion"/>
  </si>
  <si>
    <t>a</t>
    <phoneticPr fontId="8" type="noConversion"/>
  </si>
  <si>
    <t>社福馬桶(含安全扶手)</t>
    <phoneticPr fontId="8" type="noConversion"/>
  </si>
  <si>
    <t>套</t>
    <phoneticPr fontId="1" type="noConversion"/>
  </si>
  <si>
    <t>衛生設備及管路</t>
    <phoneticPr fontId="8" type="noConversion"/>
  </si>
  <si>
    <t>P00151-1568</t>
    <phoneticPr fontId="8" type="noConversion"/>
  </si>
  <si>
    <t>Update TND_PROJECT_ITEM set ITEM_ID='a',ITEM_DESC='社福馬桶(含安全扶手)',ITEM_UNIT='套',ITEM_QUANTITY =1,ITEM_UNIT_PRICE =null,ITEM_REMARK ='',TYPE_CODE_1 ='40',TYPE_CODE_2 ='40',SUB_TYPE_CODE ='',SYSTEM_MAIN='衛生設備及管路工程',SYSTEM_SUB='衛生設備及管路',MODIFY_USER_ID ='kao',MODIFY_DATE =getdate(),EXCEL_ROW_ID =1568 WHERE PROJECT_ITEM_ID ='P00151-1568'</t>
    <phoneticPr fontId="8" type="noConversion"/>
  </si>
  <si>
    <t>社福臉盆(含安全扶手)</t>
    <phoneticPr fontId="8" type="noConversion"/>
  </si>
  <si>
    <t>P00151-1569</t>
    <phoneticPr fontId="8" type="noConversion"/>
  </si>
  <si>
    <t>Update TND_PROJECT_ITEM set ITEM_ID='b',ITEM_DESC='社福臉盆(含安全扶手)',ITEM_UNIT='套',ITEM_QUANTITY =1,ITEM_UNIT_PRICE =null,ITEM_REMARK ='',TYPE_CODE_1 ='40',TYPE_CODE_2 ='40',SUB_TYPE_CODE ='',SYSTEM_MAIN='衛生設備及管路工程',SYSTEM_SUB='衛生設備及管路',MODIFY_USER_ID ='kao',MODIFY_DATE =getdate(),EXCEL_ROW_ID =1569 WHERE PROJECT_ITEM_ID ='P00151-1569'</t>
    <phoneticPr fontId="8" type="noConversion"/>
  </si>
  <si>
    <t>c</t>
    <phoneticPr fontId="8" type="noConversion"/>
  </si>
  <si>
    <t>馬桶(含銅器配件)</t>
    <phoneticPr fontId="1" type="noConversion"/>
  </si>
  <si>
    <t>業主自理</t>
    <phoneticPr fontId="8" type="noConversion"/>
  </si>
  <si>
    <t>P00151-1570</t>
    <phoneticPr fontId="8" type="noConversion"/>
  </si>
  <si>
    <t>Update TND_PROJECT_ITEM set ITEM_ID='c',ITEM_DESC='馬桶(含銅器配件)',ITEM_UNIT='套',ITEM_QUANTITY =29,ITEM_UNIT_PRICE =null,ITEM_REMARK ='業主自理',TYPE_CODE_1 ='11',TYPE_CODE_2 ='11',SUB_TYPE_CODE ='1',SYSTEM_MAIN='衛生設備及管路工程',SYSTEM_SUB='衛生設備及管路',MODIFY_USER_ID ='kao',MODIFY_DATE =getdate(),EXCEL_ROW_ID =1570 WHERE PROJECT_ITEM_ID ='P00151-1570'</t>
    <phoneticPr fontId="8" type="noConversion"/>
  </si>
  <si>
    <t>d</t>
    <phoneticPr fontId="8" type="noConversion"/>
  </si>
  <si>
    <t>小便斗(含銅器配件)</t>
    <phoneticPr fontId="8" type="noConversion"/>
  </si>
  <si>
    <t>P00151-1571</t>
    <phoneticPr fontId="8" type="noConversion"/>
  </si>
  <si>
    <t>Update TND_PROJECT_ITEM set ITEM_ID='d',ITEM_DESC='小便斗(含銅器配件)',ITEM_UNIT='套',ITEM_QUANTITY =17,ITEM_UNIT_PRICE =null,ITEM_REMARK ='業主自理',TYPE_CODE_1 ='11',TYPE_CODE_2 ='11',SUB_TYPE_CODE ='1',SYSTEM_MAIN='衛生設備及管路工程',SYSTEM_SUB='衛生設備及管路',MODIFY_USER_ID ='kao',MODIFY_DATE =getdate(),EXCEL_ROW_ID =1571 WHERE PROJECT_ITEM_ID ='P00151-1571'</t>
    <phoneticPr fontId="8" type="noConversion"/>
  </si>
  <si>
    <t>e</t>
    <phoneticPr fontId="8" type="noConversion"/>
  </si>
  <si>
    <t>檯式洗臉盆(單盆,含銅器配件)</t>
    <phoneticPr fontId="1" type="noConversion"/>
  </si>
  <si>
    <t>套</t>
    <phoneticPr fontId="1" type="noConversion"/>
  </si>
  <si>
    <t>P00151-1572</t>
    <phoneticPr fontId="8" type="noConversion"/>
  </si>
  <si>
    <t>Update TND_PROJECT_ITEM set ITEM_ID='e',ITEM_DESC='檯式洗臉盆(單盆,含銅器配件)',ITEM_UNIT='套',ITEM_QUANTITY =12,ITEM_UNIT_PRICE =null,ITEM_REMARK ='業主自理',TYPE_CODE_1 ='11',TYPE_CODE_2 ='11',SUB_TYPE_CODE ='1',SYSTEM_MAIN='衛生設備及管路工程',SYSTEM_SUB='衛生設備及管路',MODIFY_USER_ID ='kao',MODIFY_DATE =getdate(),EXCEL_ROW_ID =1572 WHERE PROJECT_ITEM_ID ='P00151-1572'</t>
    <phoneticPr fontId="8" type="noConversion"/>
  </si>
  <si>
    <t>f</t>
    <phoneticPr fontId="8" type="noConversion"/>
  </si>
  <si>
    <t>檯式洗臉盆(二盆,含銅器配件)</t>
    <phoneticPr fontId="1" type="noConversion"/>
  </si>
  <si>
    <t>衛生設備及管路</t>
    <phoneticPr fontId="8" type="noConversion"/>
  </si>
  <si>
    <t>P00151-1573</t>
    <phoneticPr fontId="8" type="noConversion"/>
  </si>
  <si>
    <t>Update TND_PROJECT_ITEM set ITEM_ID='f',ITEM_DESC='檯式洗臉盆(二盆,含銅器配件)',ITEM_UNIT='套',ITEM_QUANTITY =2,ITEM_UNIT_PRICE =null,ITEM_REMARK ='業主自理',TYPE_CODE_1 ='11',TYPE_CODE_2 ='11',SUB_TYPE_CODE ='1',SYSTEM_MAIN='衛生設備及管路工程',SYSTEM_SUB='衛生設備及管路',MODIFY_USER_ID ='kao',MODIFY_DATE =getdate(),EXCEL_ROW_ID =1573 WHERE PROJECT_ITEM_ID ='P00151-1573'</t>
    <phoneticPr fontId="8" type="noConversion"/>
  </si>
  <si>
    <t>g</t>
    <phoneticPr fontId="8" type="noConversion"/>
  </si>
  <si>
    <t>檯式洗臉盆(三盆,含銅器配件)</t>
    <phoneticPr fontId="1" type="noConversion"/>
  </si>
  <si>
    <t>P00151-1574</t>
    <phoneticPr fontId="8" type="noConversion"/>
  </si>
  <si>
    <t>Update TND_PROJECT_ITEM set ITEM_ID='g',ITEM_DESC='檯式洗臉盆(三盆,含銅器配件)',ITEM_UNIT='套',ITEM_QUANTITY =3,ITEM_UNIT_PRICE =null,ITEM_REMARK ='業主自理',TYPE_CODE_1 ='11',TYPE_CODE_2 ='11',SUB_TYPE_CODE ='1',SYSTEM_MAIN='衛生設備及管路工程',SYSTEM_SUB='衛生設備及管路',MODIFY_USER_ID ='kao',MODIFY_DATE =getdate(),EXCEL_ROW_ID =1574 WHERE PROJECT_ITEM_ID ='P00151-1574'</t>
    <phoneticPr fontId="8" type="noConversion"/>
  </si>
  <si>
    <t>h</t>
    <phoneticPr fontId="8" type="noConversion"/>
  </si>
  <si>
    <t>淋浴龍頭(含銅器配件)</t>
    <phoneticPr fontId="1" type="noConversion"/>
  </si>
  <si>
    <t>業主自理</t>
    <phoneticPr fontId="8" type="noConversion"/>
  </si>
  <si>
    <t>P00151-1575</t>
    <phoneticPr fontId="8" type="noConversion"/>
  </si>
  <si>
    <t>Update TND_PROJECT_ITEM set ITEM_ID='h',ITEM_DESC='淋浴龍頭(含銅器配件)',ITEM_UNIT='套',ITEM_QUANTITY =24,ITEM_UNIT_PRICE =null,ITEM_REMARK ='業主自理',TYPE_CODE_1 ='11',TYPE_CODE_2 ='11',SUB_TYPE_CODE ='1',SYSTEM_MAIN='衛生設備及管路工程',SYSTEM_SUB='衛生設備及管路',MODIFY_USER_ID ='kao',MODIFY_DATE =getdate(),EXCEL_ROW_ID =1575 WHERE PROJECT_ITEM_ID ='P00151-1575'</t>
    <phoneticPr fontId="8" type="noConversion"/>
  </si>
  <si>
    <t>i</t>
    <phoneticPr fontId="8" type="noConversion"/>
  </si>
  <si>
    <t>長頸龍頭</t>
    <phoneticPr fontId="8" type="noConversion"/>
  </si>
  <si>
    <t>業主自理</t>
    <phoneticPr fontId="8" type="noConversion"/>
  </si>
  <si>
    <t>P00151-1576</t>
    <phoneticPr fontId="8" type="noConversion"/>
  </si>
  <si>
    <t>Update TND_PROJECT_ITEM set ITEM_ID='i',ITEM_DESC='長頸龍頭',ITEM_UNIT='只',ITEM_QUANTITY =18,ITEM_UNIT_PRICE =null,ITEM_REMARK ='業主自理',TYPE_CODE_1 ='11',TYPE_CODE_2 ='11',SUB_TYPE_CODE ='1',SYSTEM_MAIN='衛生設備及管路工程',SYSTEM_SUB='衛生設備及管路',MODIFY_USER_ID ='kao',MODIFY_DATE =getdate(),EXCEL_ROW_ID =1576 WHERE PROJECT_ITEM_ID ='P00151-1576'</t>
    <phoneticPr fontId="8" type="noConversion"/>
  </si>
  <si>
    <t>j</t>
    <phoneticPr fontId="8" type="noConversion"/>
  </si>
  <si>
    <t>不銹鋼衛生紙架</t>
    <phoneticPr fontId="1" type="noConversion"/>
  </si>
  <si>
    <t>P00151-1577</t>
    <phoneticPr fontId="8" type="noConversion"/>
  </si>
  <si>
    <t>Update TND_PROJECT_ITEM set ITEM_ID='j',ITEM_DESC='不銹鋼衛生紙架',ITEM_UNIT='只',ITEM_QUANTITY =29,ITEM_UNIT_PRICE =null,ITEM_REMARK ='業主自理',TYPE_CODE_1 ='11',TYPE_CODE_2 ='11',SUB_TYPE_CODE ='1',SYSTEM_MAIN='衛生設備及管路工程',SYSTEM_SUB='衛生設備及管路',MODIFY_USER_ID ='kao',MODIFY_DATE =getdate(),EXCEL_ROW_ID =1577 WHERE PROJECT_ITEM_ID ='P00151-1577'</t>
    <phoneticPr fontId="8" type="noConversion"/>
  </si>
  <si>
    <t>k</t>
    <phoneticPr fontId="8" type="noConversion"/>
  </si>
  <si>
    <t>肥皂盤</t>
    <phoneticPr fontId="1" type="noConversion"/>
  </si>
  <si>
    <t>衛生設備及管路</t>
    <phoneticPr fontId="8" type="noConversion"/>
  </si>
  <si>
    <t>P00151-1578</t>
    <phoneticPr fontId="8" type="noConversion"/>
  </si>
  <si>
    <t>Update TND_PROJECT_ITEM set ITEM_ID='k',ITEM_DESC='肥皂盤',ITEM_UNIT='只',ITEM_QUANTITY =24,ITEM_UNIT_PRICE =null,ITEM_REMARK ='業主自理',TYPE_CODE_1 ='11',TYPE_CODE_2 ='11',SUB_TYPE_CODE ='1',SYSTEM_MAIN='衛生設備及管路工程',SYSTEM_SUB='衛生設備及管路',MODIFY_USER_ID ='kao',MODIFY_DATE =getdate(),EXCEL_ROW_ID =1578 WHERE PROJECT_ITEM_ID ='P00151-1578'</t>
    <phoneticPr fontId="8" type="noConversion"/>
  </si>
  <si>
    <t>l</t>
    <phoneticPr fontId="8" type="noConversion"/>
  </si>
  <si>
    <t>毛巾桿架</t>
    <phoneticPr fontId="1" type="noConversion"/>
  </si>
  <si>
    <t>P00151-1579</t>
    <phoneticPr fontId="8" type="noConversion"/>
  </si>
  <si>
    <t>Update TND_PROJECT_ITEM set ITEM_ID='l',ITEM_DESC='毛巾桿架',ITEM_UNIT='只',ITEM_QUANTITY =24,ITEM_UNIT_PRICE =null,ITEM_REMARK ='業主自理',TYPE_CODE_1 ='11',TYPE_CODE_2 ='11',SUB_TYPE_CODE ='1',SYSTEM_MAIN='衛生設備及管路工程',SYSTEM_SUB='衛生設備及管路',MODIFY_USER_ID ='kao',MODIFY_DATE =getdate(),EXCEL_ROW_ID =1579 WHERE PROJECT_ITEM_ID ='P00151-1579'</t>
    <phoneticPr fontId="8" type="noConversion"/>
  </si>
  <si>
    <t>m</t>
    <phoneticPr fontId="8" type="noConversion"/>
  </si>
  <si>
    <t>洗面盆化妝明鏡</t>
    <phoneticPr fontId="1" type="noConversion"/>
  </si>
  <si>
    <t>P00151-1580</t>
    <phoneticPr fontId="8" type="noConversion"/>
  </si>
  <si>
    <t>Update TND_PROJECT_ITEM set ITEM_ID='m',ITEM_DESC='洗面盆化妝明鏡',ITEM_UNIT='只',ITEM_QUANTITY =12,ITEM_UNIT_PRICE =null,ITEM_REMARK ='業主自理',TYPE_CODE_1 ='11',TYPE_CODE_2 ='11',SUB_TYPE_CODE ='1',SYSTEM_MAIN='衛生設備及管路工程',SYSTEM_SUB='衛生設備及管路',MODIFY_USER_ID ='kao',MODIFY_DATE =getdate(),EXCEL_ROW_ID =1580 WHERE PROJECT_ITEM_ID ='P00151-1580'</t>
    <phoneticPr fontId="8" type="noConversion"/>
  </si>
  <si>
    <t>n</t>
    <phoneticPr fontId="8" type="noConversion"/>
  </si>
  <si>
    <t>低檯度龍頭</t>
    <phoneticPr fontId="8" type="noConversion"/>
  </si>
  <si>
    <t>P00151-1581</t>
    <phoneticPr fontId="8" type="noConversion"/>
  </si>
  <si>
    <t>Update TND_PROJECT_ITEM set ITEM_ID='n',ITEM_DESC='低檯度龍頭',ITEM_UNIT='只',ITEM_QUANTITY =7,ITEM_UNIT_PRICE =null,ITEM_REMARK ='',TYPE_CODE_1 ='40',TYPE_CODE_2 ='40',SUB_TYPE_CODE ='',SYSTEM_MAIN='衛生設備及管路工程',SYSTEM_SUB='衛生設備及管路',MODIFY_USER_ID ='kao',MODIFY_DATE =getdate(),EXCEL_ROW_ID =1581 WHERE PROJECT_ITEM_ID ='P00151-1581'</t>
    <phoneticPr fontId="8" type="noConversion"/>
  </si>
  <si>
    <t>o</t>
    <phoneticPr fontId="8" type="noConversion"/>
  </si>
  <si>
    <t>廚房龍頭(茶水間)</t>
    <phoneticPr fontId="8" type="noConversion"/>
  </si>
  <si>
    <t>P00151-1582</t>
    <phoneticPr fontId="8" type="noConversion"/>
  </si>
  <si>
    <t>Update TND_PROJECT_ITEM set ITEM_ID='o',ITEM_DESC='廚房龍頭(茶水間)',ITEM_UNIT='只',ITEM_QUANTITY =4,ITEM_UNIT_PRICE =null,ITEM_REMARK ='',TYPE_CODE_1 ='40',TYPE_CODE_2 ='40',SUB_TYPE_CODE ='',SYSTEM_MAIN='衛生設備及管路工程',SYSTEM_SUB='衛生設備及管路',MODIFY_USER_ID ='kao',MODIFY_DATE =getdate(),EXCEL_ROW_ID =1582 WHERE PROJECT_ITEM_ID ='P00151-1582'</t>
    <phoneticPr fontId="8" type="noConversion"/>
  </si>
  <si>
    <t>客房</t>
    <phoneticPr fontId="1" type="noConversion"/>
  </si>
  <si>
    <t>P00151-1583</t>
    <phoneticPr fontId="8" type="noConversion"/>
  </si>
  <si>
    <t>Update TND_PROJECT_ITEM set ITEM_ID='2',ITEM_DESC='客房',ITEM_UNIT='',ITEM_QUANTITY =null,ITEM_UNIT_PRICE =null,ITEM_REMARK ='業主自理',TYPE_CODE_1 ='11',TYPE_CODE_2 ='11',SUB_TYPE_CODE ='1',SYSTEM_MAIN='衛生設備及管路工程',SYSTEM_SUB='衛生設備及管路',MODIFY_USER_ID ='kao',MODIFY_DATE =getdate(),EXCEL_ROW_ID =1583 WHERE PROJECT_ITEM_ID ='P00151-1583'</t>
    <phoneticPr fontId="8" type="noConversion"/>
  </si>
  <si>
    <t>套</t>
    <phoneticPr fontId="1" type="noConversion"/>
  </si>
  <si>
    <t>業主自理</t>
    <phoneticPr fontId="8" type="noConversion"/>
  </si>
  <si>
    <t>P00151-1584</t>
    <phoneticPr fontId="8" type="noConversion"/>
  </si>
  <si>
    <t>Update TND_PROJECT_ITEM set ITEM_ID='a',ITEM_DESC='社福馬桶(含安全扶手)',ITEM_UNIT='套',ITEM_QUANTITY =7,ITEM_UNIT_PRICE =null,ITEM_REMARK ='業主自理',TYPE_CODE_1 ='11',TYPE_CODE_2 ='11',SUB_TYPE_CODE ='1',SYSTEM_MAIN='衛生設備及管路工程',SYSTEM_SUB='衛生設備及管路',MODIFY_USER_ID ='kao',MODIFY_DATE =getdate(),EXCEL_ROW_ID =1584 WHERE PROJECT_ITEM_ID ='P00151-1584'</t>
    <phoneticPr fontId="8" type="noConversion"/>
  </si>
  <si>
    <t>社福臉盆(含安全扶手)</t>
    <phoneticPr fontId="8" type="noConversion"/>
  </si>
  <si>
    <t>套</t>
    <phoneticPr fontId="1" type="noConversion"/>
  </si>
  <si>
    <t>業主自理</t>
    <phoneticPr fontId="8" type="noConversion"/>
  </si>
  <si>
    <t>P00151-1585</t>
    <phoneticPr fontId="8" type="noConversion"/>
  </si>
  <si>
    <t>Update TND_PROJECT_ITEM set ITEM_ID='b',ITEM_DESC='社福臉盆(含安全扶手)',ITEM_UNIT='套',ITEM_QUANTITY =7,ITEM_UNIT_PRICE =null,ITEM_REMARK ='業主自理',TYPE_CODE_1 ='11',TYPE_CODE_2 ='11',SUB_TYPE_CODE ='1',SYSTEM_MAIN='衛生設備及管路工程',SYSTEM_SUB='衛生設備及管路',MODIFY_USER_ID ='kao',MODIFY_DATE =getdate(),EXCEL_ROW_ID =1585 WHERE PROJECT_ITEM_ID ='P00151-1585'</t>
    <phoneticPr fontId="8" type="noConversion"/>
  </si>
  <si>
    <t>社福淋浴龍頭(含銅器配件)
(含安全扶手)(含落地淋浴座椅)</t>
    <phoneticPr fontId="8" type="noConversion"/>
  </si>
  <si>
    <t>P00151-1586</t>
    <phoneticPr fontId="8" type="noConversion"/>
  </si>
  <si>
    <t>Update TND_PROJECT_ITEM set ITEM_ID='c',ITEM_DESC='社福淋浴龍頭(含銅器配件)
(含安全扶手)(含落地淋浴座椅)',ITEM_UNIT='套',ITEM_QUANTITY =7,ITEM_UNIT_PRICE =null,ITEM_REMARK ='業主自理',TYPE_CODE_1 ='11',TYPE_CODE_2 ='11',SUB_TYPE_CODE ='1',SYSTEM_MAIN='衛生設備及管路工程',SYSTEM_SUB='衛生設備及管路',MODIFY_USER_ID ='kao',MODIFY_DATE =getdate(),EXCEL_ROW_ID =1586 WHERE PROJECT_ITEM_ID ='P00151-1586'</t>
    <phoneticPr fontId="8" type="noConversion"/>
  </si>
  <si>
    <t>馬桶(落地式)(含銅器配件)</t>
    <phoneticPr fontId="1" type="noConversion"/>
  </si>
  <si>
    <t>P00151-1587</t>
    <phoneticPr fontId="8" type="noConversion"/>
  </si>
  <si>
    <t>Update TND_PROJECT_ITEM set ITEM_ID='d',ITEM_DESC='馬桶(落地式)(含銅器配件)',ITEM_UNIT='套',ITEM_QUANTITY =407,ITEM_UNIT_PRICE =null,ITEM_REMARK ='業主自理',TYPE_CODE_1 ='11',TYPE_CODE_2 ='11',SUB_TYPE_CODE ='1',SYSTEM_MAIN='衛生設備及管路工程',SYSTEM_SUB='衛生設備及管路',MODIFY_USER_ID ='kao',MODIFY_DATE =getdate(),EXCEL_ROW_ID =1587 WHERE PROJECT_ITEM_ID ='P00151-1587'</t>
    <phoneticPr fontId="8" type="noConversion"/>
  </si>
  <si>
    <t>馬桶(懸掛式)(含銅器配件)</t>
    <phoneticPr fontId="1" type="noConversion"/>
  </si>
  <si>
    <t>P00151-1588</t>
    <phoneticPr fontId="8" type="noConversion"/>
  </si>
  <si>
    <t>Update TND_PROJECT_ITEM set ITEM_ID='e',ITEM_DESC='馬桶(懸掛式)(含銅器配件)',ITEM_UNIT='套',ITEM_QUANTITY =145,ITEM_UNIT_PRICE =null,ITEM_REMARK ='業主自理',TYPE_CODE_1 ='11',TYPE_CODE_2 ='11',SUB_TYPE_CODE ='1',SYSTEM_MAIN='衛生設備及管路工程',SYSTEM_SUB='衛生設備及管路',MODIFY_USER_ID ='kao',MODIFY_DATE =getdate(),EXCEL_ROW_ID =1588 WHERE PROJECT_ITEM_ID ='P00151-1588'</t>
    <phoneticPr fontId="8" type="noConversion"/>
  </si>
  <si>
    <t>f</t>
    <phoneticPr fontId="8" type="noConversion"/>
  </si>
  <si>
    <t>P00151-1589</t>
    <phoneticPr fontId="8" type="noConversion"/>
  </si>
  <si>
    <t>Update TND_PROJECT_ITEM set ITEM_ID='f',ITEM_DESC='不銹鋼衛生紙架',ITEM_UNIT='只',ITEM_QUANTITY =573,ITEM_UNIT_PRICE =null,ITEM_REMARK ='業主自理',TYPE_CODE_1 ='11',TYPE_CODE_2 ='11',SUB_TYPE_CODE ='1',SYSTEM_MAIN='衛生設備及管路工程',SYSTEM_SUB='衛生設備及管路',MODIFY_USER_ID ='kao',MODIFY_DATE =getdate(),EXCEL_ROW_ID =1589 WHERE PROJECT_ITEM_ID ='P00151-1589'</t>
    <phoneticPr fontId="8" type="noConversion"/>
  </si>
  <si>
    <t>g</t>
    <phoneticPr fontId="8" type="noConversion"/>
  </si>
  <si>
    <t>浴缸(含龍頭及配件)</t>
    <phoneticPr fontId="1" type="noConversion"/>
  </si>
  <si>
    <t>組</t>
    <phoneticPr fontId="1" type="noConversion"/>
  </si>
  <si>
    <t>P00151-1590</t>
    <phoneticPr fontId="8" type="noConversion"/>
  </si>
  <si>
    <t>Update TND_PROJECT_ITEM set ITEM_ID='g',ITEM_DESC='浴缸(含龍頭及配件)',ITEM_UNIT='組',ITEM_QUANTITY =401,ITEM_UNIT_PRICE =null,ITEM_REMARK ='業主自理',TYPE_CODE_1 ='11',TYPE_CODE_2 ='11',SUB_TYPE_CODE ='1',SYSTEM_MAIN='衛生設備及管路工程',SYSTEM_SUB='衛生設備及管路',MODIFY_USER_ID ='kao',MODIFY_DATE =getdate(),EXCEL_ROW_ID =1590 WHERE PROJECT_ITEM_ID ='P00151-1590'</t>
    <phoneticPr fontId="8" type="noConversion"/>
  </si>
  <si>
    <t>h</t>
    <phoneticPr fontId="8" type="noConversion"/>
  </si>
  <si>
    <t>淋浴花灑龍頭(含銅器配件)</t>
    <phoneticPr fontId="1" type="noConversion"/>
  </si>
  <si>
    <t>套</t>
    <phoneticPr fontId="1" type="noConversion"/>
  </si>
  <si>
    <t>P00151-1591</t>
    <phoneticPr fontId="8" type="noConversion"/>
  </si>
  <si>
    <t>Update TND_PROJECT_ITEM set ITEM_ID='h',ITEM_DESC='淋浴花灑龍頭(含銅器配件)',ITEM_UNIT='套',ITEM_QUANTITY =546,ITEM_UNIT_PRICE =null,ITEM_REMARK ='業主自理',TYPE_CODE_1 ='11',TYPE_CODE_2 ='11',SUB_TYPE_CODE ='1',SYSTEM_MAIN='衛生設備及管路工程',SYSTEM_SUB='衛生設備及管路',MODIFY_USER_ID ='kao',MODIFY_DATE =getdate(),EXCEL_ROW_ID =1591 WHERE PROJECT_ITEM_ID ='P00151-1591'</t>
    <phoneticPr fontId="8" type="noConversion"/>
  </si>
  <si>
    <t>i</t>
    <phoneticPr fontId="8" type="noConversion"/>
  </si>
  <si>
    <t>業主自理</t>
    <phoneticPr fontId="8" type="noConversion"/>
  </si>
  <si>
    <t>P00151-1592</t>
    <phoneticPr fontId="8" type="noConversion"/>
  </si>
  <si>
    <t>Update TND_PROJECT_ITEM set ITEM_ID='i',ITEM_DESC='肥皂盤',ITEM_UNIT='只',ITEM_QUANTITY =947,ITEM_UNIT_PRICE =null,ITEM_REMARK ='業主自理',TYPE_CODE_1 ='11',TYPE_CODE_2 ='11',SUB_TYPE_CODE ='1',SYSTEM_MAIN='衛生設備及管路工程',SYSTEM_SUB='衛生設備及管路',MODIFY_USER_ID ='kao',MODIFY_DATE =getdate(),EXCEL_ROW_ID =1592 WHERE PROJECT_ITEM_ID ='P00151-1592'</t>
    <phoneticPr fontId="8" type="noConversion"/>
  </si>
  <si>
    <t>j</t>
    <phoneticPr fontId="8" type="noConversion"/>
  </si>
  <si>
    <t>毛巾桿架</t>
    <phoneticPr fontId="1" type="noConversion"/>
  </si>
  <si>
    <t>P00151-1593</t>
    <phoneticPr fontId="8" type="noConversion"/>
  </si>
  <si>
    <t>Update TND_PROJECT_ITEM set ITEM_ID='j',ITEM_DESC='毛巾桿架',ITEM_UNIT='只',ITEM_QUANTITY =546,ITEM_UNIT_PRICE =null,ITEM_REMARK ='業主自理',TYPE_CODE_1 ='11',TYPE_CODE_2 ='11',SUB_TYPE_CODE ='1',SYSTEM_MAIN='衛生設備及管路工程',SYSTEM_SUB='衛生設備及管路',MODIFY_USER_ID ='kao',MODIFY_DATE =getdate(),EXCEL_ROW_ID =1593 WHERE PROJECT_ITEM_ID ='P00151-1593'</t>
    <phoneticPr fontId="8" type="noConversion"/>
  </si>
  <si>
    <t>k</t>
    <phoneticPr fontId="8" type="noConversion"/>
  </si>
  <si>
    <t>P00151-1594</t>
    <phoneticPr fontId="8" type="noConversion"/>
  </si>
  <si>
    <t>Update TND_PROJECT_ITEM set ITEM_ID='k',ITEM_DESC='檯式洗臉盆(單盆,含銅器配件)',ITEM_UNIT='套',ITEM_QUANTITY =551,ITEM_UNIT_PRICE =null,ITEM_REMARK ='業主自理',TYPE_CODE_1 ='11',TYPE_CODE_2 ='11',SUB_TYPE_CODE ='1',SYSTEM_MAIN='衛生設備及管路工程',SYSTEM_SUB='衛生設備及管路',MODIFY_USER_ID ='kao',MODIFY_DATE =getdate(),EXCEL_ROW_ID =1594 WHERE PROJECT_ITEM_ID ='P00151-1594'</t>
    <phoneticPr fontId="8" type="noConversion"/>
  </si>
  <si>
    <t>l</t>
    <phoneticPr fontId="8" type="noConversion"/>
  </si>
  <si>
    <t>洗面盆化妝明鏡</t>
    <phoneticPr fontId="1" type="noConversion"/>
  </si>
  <si>
    <t>P00151-1595</t>
    <phoneticPr fontId="8" type="noConversion"/>
  </si>
  <si>
    <t>Update TND_PROJECT_ITEM set ITEM_ID='l',ITEM_DESC='洗面盆化妝明鏡',ITEM_UNIT='只',ITEM_QUANTITY =551,ITEM_UNIT_PRICE =null,ITEM_REMARK ='業主自理',TYPE_CODE_1 ='11',TYPE_CODE_2 ='11',SUB_TYPE_CODE ='1',SYSTEM_MAIN='衛生設備及管路工程',SYSTEM_SUB='衛生設備及管路',MODIFY_USER_ID ='kao',MODIFY_DATE =getdate(),EXCEL_ROW_ID =1595 WHERE PROJECT_ITEM_ID ='P00151-1595'</t>
    <phoneticPr fontId="8" type="noConversion"/>
  </si>
  <si>
    <t>m</t>
    <phoneticPr fontId="8" type="noConversion"/>
  </si>
  <si>
    <t>低檯度龍頭</t>
    <phoneticPr fontId="8" type="noConversion"/>
  </si>
  <si>
    <t>衛生設備及管路</t>
    <phoneticPr fontId="8" type="noConversion"/>
  </si>
  <si>
    <t>P00151-1596</t>
    <phoneticPr fontId="8" type="noConversion"/>
  </si>
  <si>
    <t>Update TND_PROJECT_ITEM set ITEM_ID='m',ITEM_DESC='低檯度龍頭',ITEM_UNIT='只',ITEM_QUANTITY =546,ITEM_UNIT_PRICE =null,ITEM_REMARK ='業主自理',TYPE_CODE_1 ='11',TYPE_CODE_2 ='11',SUB_TYPE_CODE ='1',SYSTEM_MAIN='衛生設備及管路工程',SYSTEM_SUB='衛生設備及管路',MODIFY_USER_ID ='kao',MODIFY_DATE =getdate(),EXCEL_ROW_ID =1596 WHERE PROJECT_ITEM_ID ='P00151-1596'</t>
    <phoneticPr fontId="8" type="noConversion"/>
  </si>
  <si>
    <t>冰溫熱程控飲水機
(附RO逆滲透過濾)</t>
    <phoneticPr fontId="8" type="noConversion"/>
  </si>
  <si>
    <t>賀眾,賀圓,川全或同等品</t>
  </si>
  <si>
    <t>P00151-1597</t>
    <phoneticPr fontId="8" type="noConversion"/>
  </si>
  <si>
    <t>Update TND_PROJECT_ITEM set ITEM_ID='3',ITEM_DESC='冰溫熱程控飲水機
(附RO逆滲透過濾)',ITEM_UNIT='只',ITEM_QUANTITY =30,ITEM_UNIT_PRICE =null,ITEM_REMARK ='賀眾,賀圓,川全或同等品',TYPE_CODE_1 ='41',TYPE_CODE_2 ='41',SUB_TYPE_CODE ='1',SYSTEM_MAIN='衛生設備及管路工程',SYSTEM_SUB='衛生設備及管路',MODIFY_USER_ID ='kao',MODIFY_DATE =getdate(),EXCEL_ROW_ID =1597 WHERE PROJECT_ITEM_ID ='P00151-1597'</t>
    <phoneticPr fontId="8" type="noConversion"/>
  </si>
  <si>
    <t>製冰機</t>
    <phoneticPr fontId="8" type="noConversion"/>
  </si>
  <si>
    <t>P00151-1598</t>
    <phoneticPr fontId="8" type="noConversion"/>
  </si>
  <si>
    <t>Update TND_PROJECT_ITEM set ITEM_ID='4',ITEM_DESC='製冰機',ITEM_UNIT='只',ITEM_QUANTITY =5,ITEM_UNIT_PRICE =null,ITEM_REMARK ='專業廠',TYPE_CODE_1 ='41',TYPE_CODE_2 ='41',SUB_TYPE_CODE ='1',SYSTEM_MAIN='衛生設備及管路工程',SYSTEM_SUB='衛生設備及管路',MODIFY_USER_ID ='kao',MODIFY_DATE =getdate(),EXCEL_ROW_ID =1598 WHERE PROJECT_ITEM_ID ='P00151-1598'</t>
    <phoneticPr fontId="8" type="noConversion"/>
  </si>
  <si>
    <t>不銹鋼淋浴落水頭  2"</t>
    <phoneticPr fontId="8" type="noConversion"/>
  </si>
  <si>
    <t>只</t>
    <phoneticPr fontId="1" type="noConversion"/>
  </si>
  <si>
    <t>電光,和成,隆昌或同等品</t>
    <phoneticPr fontId="8" type="noConversion"/>
  </si>
  <si>
    <t>P00151-1599</t>
    <phoneticPr fontId="8" type="noConversion"/>
  </si>
  <si>
    <t>Update TND_PROJECT_ITEM set ITEM_ID='5',ITEM_DESC='不銹鋼淋浴落水頭  2"',ITEM_UNIT='只',ITEM_QUANTITY =564,ITEM_UNIT_PRICE =null,ITEM_REMARK ='電光,和成,隆昌或同等品',TYPE_CODE_1 ='40',TYPE_CODE_2 ='40',SUB_TYPE_CODE ='',SYSTEM_MAIN='衛生設備及管路工程',SYSTEM_SUB='衛生設備及管路',MODIFY_USER_ID ='kao',MODIFY_DATE =getdate(),EXCEL_ROW_ID =1599 WHERE PROJECT_ITEM_ID ='P00151-1599'</t>
    <phoneticPr fontId="8" type="noConversion"/>
  </si>
  <si>
    <t>不銹鋼方形地板落水頭  2"</t>
    <phoneticPr fontId="8" type="noConversion"/>
  </si>
  <si>
    <t>電光,和成,隆昌或同等品</t>
    <phoneticPr fontId="8" type="noConversion"/>
  </si>
  <si>
    <t>P00151-1600</t>
    <phoneticPr fontId="8" type="noConversion"/>
  </si>
  <si>
    <t>Update TND_PROJECT_ITEM set ITEM_ID='6',ITEM_DESC='不銹鋼方形地板落水頭  2"',ITEM_UNIT='只',ITEM_QUANTITY =576,ITEM_UNIT_PRICE =null,ITEM_REMARK ='電光,和成,隆昌或同等品',TYPE_CODE_1 ='40',TYPE_CODE_2 ='40',SUB_TYPE_CODE ='',SYSTEM_MAIN='衛生設備及管路工程',SYSTEM_SUB='衛生設備及管路',MODIFY_USER_ID ='kao',MODIFY_DATE =getdate(),EXCEL_ROW_ID =1600 WHERE PROJECT_ITEM_ID ='P00151-1600'</t>
    <phoneticPr fontId="8" type="noConversion"/>
  </si>
  <si>
    <t>不銹鋼防臭落水頭  2"</t>
    <phoneticPr fontId="8" type="noConversion"/>
  </si>
  <si>
    <t>電光,和成,隆昌或同等品</t>
    <phoneticPr fontId="8" type="noConversion"/>
  </si>
  <si>
    <t>P00151-1601</t>
    <phoneticPr fontId="8" type="noConversion"/>
  </si>
  <si>
    <t>Update TND_PROJECT_ITEM set ITEM_ID='7',ITEM_DESC='不銹鋼防臭落水頭  2"',ITEM_UNIT='只',ITEM_QUANTITY =573,ITEM_UNIT_PRICE =null,ITEM_REMARK ='電光,和成,隆昌或同等品',TYPE_CODE_1 ='40',TYPE_CODE_2 ='40',SUB_TYPE_CODE ='',SYSTEM_MAIN='衛生設備及管路工程',SYSTEM_SUB='衛生設備及管路',MODIFY_USER_ID ='kao',MODIFY_DATE =getdate(),EXCEL_ROW_ID =1601 WHERE PROJECT_ITEM_ID ='P00151-1601'</t>
    <phoneticPr fontId="8" type="noConversion"/>
  </si>
  <si>
    <r>
      <t>不銹鋼防臭落水頭  2"</t>
    </r>
    <r>
      <rPr>
        <sz val="12"/>
        <color theme="1"/>
        <rFont val="新細明體"/>
        <family val="2"/>
        <charset val="136"/>
        <scheme val="minor"/>
      </rPr>
      <t>(管道間內)</t>
    </r>
    <phoneticPr fontId="8" type="noConversion"/>
  </si>
  <si>
    <t>P00151-1602</t>
    <phoneticPr fontId="8" type="noConversion"/>
  </si>
  <si>
    <t>Update TND_PROJECT_ITEM set ITEM_ID='8',ITEM_DESC='不銹鋼防臭落水頭  2"(管道間內)',ITEM_UNIT='只',ITEM_QUANTITY =572,ITEM_UNIT_PRICE =null,ITEM_REMARK ='電光,和成,隆昌或同等品',TYPE_CODE_1 ='40',TYPE_CODE_2 ='40',SUB_TYPE_CODE ='',SYSTEM_MAIN='衛生設備及管路工程',SYSTEM_SUB='衛生設備及管路',MODIFY_USER_ID ='kao',MODIFY_DATE =getdate(),EXCEL_ROW_ID =1602 WHERE PROJECT_ITEM_ID ='P00151-1602'</t>
    <phoneticPr fontId="8" type="noConversion"/>
  </si>
  <si>
    <t>不銹鋼高籠型屋頂落水頭  3"</t>
    <phoneticPr fontId="8" type="noConversion"/>
  </si>
  <si>
    <t>電光,和成,隆昌或同等品</t>
    <phoneticPr fontId="8" type="noConversion"/>
  </si>
  <si>
    <t>P00151-1603</t>
    <phoneticPr fontId="8" type="noConversion"/>
  </si>
  <si>
    <t>Update TND_PROJECT_ITEM set ITEM_ID='9',ITEM_DESC='不銹鋼高籠型屋頂落水頭  3"',ITEM_UNIT='只',ITEM_QUANTITY =50,ITEM_UNIT_PRICE =null,ITEM_REMARK ='電光,和成,隆昌或同等品',TYPE_CODE_1 ='40',TYPE_CODE_2 ='40',SUB_TYPE_CODE ='',SYSTEM_MAIN='衛生設備及管路工程',SYSTEM_SUB='衛生設備及管路',MODIFY_USER_ID ='kao',MODIFY_DATE =getdate(),EXCEL_ROW_ID =1603 WHERE PROJECT_ITEM_ID ='P00151-1603'</t>
    <phoneticPr fontId="8" type="noConversion"/>
  </si>
  <si>
    <t>不銹鋼高籠型車道落水頭  3"</t>
    <phoneticPr fontId="8" type="noConversion"/>
  </si>
  <si>
    <t>P00151-1604</t>
    <phoneticPr fontId="8" type="noConversion"/>
  </si>
  <si>
    <t>Update TND_PROJECT_ITEM set ITEM_ID='10',ITEM_DESC='不銹鋼高籠型車道落水頭  3"',ITEM_UNIT='只',ITEM_QUANTITY =20,ITEM_UNIT_PRICE =null,ITEM_REMARK ='電光,和成,隆昌或同等品',TYPE_CODE_1 ='40',TYPE_CODE_2 ='40',SUB_TYPE_CODE ='',SYSTEM_MAIN='衛生設備及管路工程',SYSTEM_SUB='衛生設備及管路',MODIFY_USER_ID ='kao',MODIFY_DATE =getdate(),EXCEL_ROW_ID =1604 WHERE PROJECT_ITEM_ID ='P00151-1604'</t>
    <phoneticPr fontId="8" type="noConversion"/>
  </si>
  <si>
    <t>不銹鋼高籠型截水溝落水頭  3"</t>
    <phoneticPr fontId="8" type="noConversion"/>
  </si>
  <si>
    <t>P00151-1605</t>
    <phoneticPr fontId="8" type="noConversion"/>
  </si>
  <si>
    <t>Update TND_PROJECT_ITEM set ITEM_ID='11',ITEM_DESC='不銹鋼高籠型截水溝落水頭  3"',ITEM_UNIT='只',ITEM_QUANTITY =36,ITEM_UNIT_PRICE =null,ITEM_REMARK ='電光,和成,隆昌或同等品',TYPE_CODE_1 ='40',TYPE_CODE_2 ='40',SUB_TYPE_CODE ='',SYSTEM_MAIN='衛生設備及管路工程',SYSTEM_SUB='衛生設備及管路',MODIFY_USER_ID ='kao',MODIFY_DATE =getdate(),EXCEL_ROW_ID =1605 WHERE PROJECT_ITEM_ID ='P00151-1605'</t>
    <phoneticPr fontId="8" type="noConversion"/>
  </si>
  <si>
    <t>地板落水頭                  2"</t>
    <phoneticPr fontId="8" type="noConversion"/>
  </si>
  <si>
    <t>P00151-1606</t>
    <phoneticPr fontId="8" type="noConversion"/>
  </si>
  <si>
    <t>Update TND_PROJECT_ITEM set ITEM_ID='12',ITEM_DESC='地板落水頭                  2"',ITEM_UNIT='只',ITEM_QUANTITY =108,ITEM_UNIT_PRICE =null,ITEM_REMARK ='電光,和成,隆昌或同等品',TYPE_CODE_1 ='40',TYPE_CODE_2 ='40',SUB_TYPE_CODE ='',SYSTEM_MAIN='衛生設備及管路工程',SYSTEM_SUB='衛生設備及管路',MODIFY_USER_ID ='kao',MODIFY_DATE =getdate(),EXCEL_ROW_ID =1606 WHERE PROJECT_ITEM_ID ='P00151-1606'</t>
    <phoneticPr fontId="8" type="noConversion"/>
  </si>
  <si>
    <t>懸吊式清潔口                     3"</t>
    <phoneticPr fontId="8" type="noConversion"/>
  </si>
  <si>
    <t>南亞,大洋,華夏或同等品</t>
    <phoneticPr fontId="8" type="noConversion"/>
  </si>
  <si>
    <t>P00151-1607</t>
    <phoneticPr fontId="8" type="noConversion"/>
  </si>
  <si>
    <t>Update TND_PROJECT_ITEM set ITEM_ID='13',ITEM_DESC='懸吊式清潔口                     3"',ITEM_UNIT='只',ITEM_QUANTITY =38,ITEM_UNIT_PRICE =null,ITEM_REMARK ='南亞,大洋,華夏或同等品',TYPE_CODE_1 ='12',TYPE_CODE_2 ='12',SUB_TYPE_CODE ='',SYSTEM_MAIN='衛生設備及管路工程',SYSTEM_SUB='衛生設備及管路',MODIFY_USER_ID ='kao',MODIFY_DATE =getdate(),EXCEL_ROW_ID =1607 WHERE PROJECT_ITEM_ID ='P00151-1607'</t>
    <phoneticPr fontId="8" type="noConversion"/>
  </si>
  <si>
    <t>懸吊式清潔口                     4"</t>
    <phoneticPr fontId="8" type="noConversion"/>
  </si>
  <si>
    <t>南亞,大洋,華夏或同等品</t>
    <phoneticPr fontId="8" type="noConversion"/>
  </si>
  <si>
    <t>P00151-1608</t>
    <phoneticPr fontId="8" type="noConversion"/>
  </si>
  <si>
    <t>Update TND_PROJECT_ITEM set ITEM_ID='14',ITEM_DESC='懸吊式清潔口                     4"',ITEM_UNIT='只',ITEM_QUANTITY =60,ITEM_UNIT_PRICE =null,ITEM_REMARK ='南亞,大洋,華夏或同等品',TYPE_CODE_1 ='12',TYPE_CODE_2 ='12',SUB_TYPE_CODE ='',SYSTEM_MAIN='衛生設備及管路工程',SYSTEM_SUB='衛生設備及管路',MODIFY_USER_ID ='kao',MODIFY_DATE =getdate(),EXCEL_ROW_ID =1608 WHERE PROJECT_ITEM_ID ='P00151-1608'</t>
    <phoneticPr fontId="8" type="noConversion"/>
  </si>
  <si>
    <t>懸吊式清潔口                     5"</t>
    <phoneticPr fontId="8" type="noConversion"/>
  </si>
  <si>
    <t>P00151-1609</t>
    <phoneticPr fontId="8" type="noConversion"/>
  </si>
  <si>
    <t>Update TND_PROJECT_ITEM set ITEM_ID='15',ITEM_DESC='懸吊式清潔口                     5"',ITEM_UNIT='只',ITEM_QUANTITY =17,ITEM_UNIT_PRICE =null,ITEM_REMARK ='南亞,大洋,華夏或同等品',TYPE_CODE_1 ='12',TYPE_CODE_2 ='12',SUB_TYPE_CODE ='',SYSTEM_MAIN='衛生設備及管路工程',SYSTEM_SUB='衛生設備及管路',MODIFY_USER_ID ='kao',MODIFY_DATE =getdate(),EXCEL_ROW_ID =1609 WHERE PROJECT_ITEM_ID ='P00151-1609'</t>
    <phoneticPr fontId="8" type="noConversion"/>
  </si>
  <si>
    <t>懸吊式清潔口                     6"</t>
    <phoneticPr fontId="8" type="noConversion"/>
  </si>
  <si>
    <t>P00151-1610</t>
    <phoneticPr fontId="8" type="noConversion"/>
  </si>
  <si>
    <t>Update TND_PROJECT_ITEM set ITEM_ID='16',ITEM_DESC='懸吊式清潔口                     6"',ITEM_UNIT='只',ITEM_QUANTITY =12,ITEM_UNIT_PRICE =null,ITEM_REMARK ='南亞,大洋,華夏或同等品',TYPE_CODE_1 ='12',TYPE_CODE_2 ='12',SUB_TYPE_CODE ='',SYSTEM_MAIN='衛生設備及管路工程',SYSTEM_SUB='衛生設備及管路',MODIFY_USER_ID ='kao',MODIFY_DATE =getdate(),EXCEL_ROW_ID =1610 WHERE PROJECT_ITEM_ID ='P00151-1610'</t>
    <phoneticPr fontId="8" type="noConversion"/>
  </si>
  <si>
    <t>懸吊式清潔口                     8"</t>
    <phoneticPr fontId="8" type="noConversion"/>
  </si>
  <si>
    <t>P00151-1611</t>
    <phoneticPr fontId="8" type="noConversion"/>
  </si>
  <si>
    <t>Update TND_PROJECT_ITEM set ITEM_ID='17',ITEM_DESC='懸吊式清潔口                     8"',ITEM_UNIT='只',ITEM_QUANTITY =8,ITEM_UNIT_PRICE =null,ITEM_REMARK ='南亞,大洋,華夏或同等品',TYPE_CODE_1 ='12',TYPE_CODE_2 ='12',SUB_TYPE_CODE ='',SYSTEM_MAIN='衛生設備及管路工程',SYSTEM_SUB='衛生設備及管路',MODIFY_USER_ID ='kao',MODIFY_DATE =getdate(),EXCEL_ROW_ID =1611 WHERE PROJECT_ITEM_ID ='P00151-1611'</t>
    <phoneticPr fontId="8" type="noConversion"/>
  </si>
  <si>
    <t>懸吊式清潔口                   10"</t>
    <phoneticPr fontId="8" type="noConversion"/>
  </si>
  <si>
    <t>P00151-1612</t>
    <phoneticPr fontId="8" type="noConversion"/>
  </si>
  <si>
    <t>Update TND_PROJECT_ITEM set ITEM_ID='18',ITEM_DESC='懸吊式清潔口                   10"',ITEM_UNIT='只',ITEM_QUANTITY =5,ITEM_UNIT_PRICE =null,ITEM_REMARK ='南亞,大洋,華夏或同等品',TYPE_CODE_1 ='12',TYPE_CODE_2 ='12',SUB_TYPE_CODE ='',SYSTEM_MAIN='衛生設備及管路工程',SYSTEM_SUB='衛生設備及管路',MODIFY_USER_ID ='kao',MODIFY_DATE =getdate(),EXCEL_ROW_ID =1612 WHERE PROJECT_ITEM_ID ='P00151-1612'</t>
    <phoneticPr fontId="8" type="noConversion"/>
  </si>
  <si>
    <r>
      <t>浮球開關</t>
    </r>
    <r>
      <rPr>
        <sz val="12"/>
        <color theme="1"/>
        <rFont val="新細明體"/>
        <family val="2"/>
        <charset val="136"/>
        <scheme val="minor"/>
      </rPr>
      <t xml:space="preserve">            </t>
    </r>
    <r>
      <rPr>
        <sz val="12"/>
        <rFont val="新細明體"/>
        <family val="1"/>
        <charset val="136"/>
      </rPr>
      <t xml:space="preserve">                   3/4"</t>
    </r>
    <phoneticPr fontId="8" type="noConversion"/>
  </si>
  <si>
    <t>P00151-1613</t>
    <phoneticPr fontId="8" type="noConversion"/>
  </si>
  <si>
    <t>Update TND_PROJECT_ITEM set ITEM_ID='19',ITEM_DESC='浮球開關                               3/4"',ITEM_UNIT='只',ITEM_QUANTITY =2,ITEM_UNIT_PRICE =null,ITEM_REMARK ='南亞,大洋,華夏或同等品',TYPE_CODE_1 ='40',TYPE_CODE_2 ='40',SUB_TYPE_CODE ='',SYSTEM_MAIN='衛生設備及管路工程',SYSTEM_SUB='衛生設備及管路',MODIFY_USER_ID ='kao',MODIFY_DATE =getdate(),EXCEL_ROW_ID =1613 WHERE PROJECT_ITEM_ID ='P00151-1613'</t>
    <phoneticPr fontId="8" type="noConversion"/>
  </si>
  <si>
    <t>持壓閥                               4"</t>
    <phoneticPr fontId="8" type="noConversion"/>
  </si>
  <si>
    <t>TC,RS,駿曜或同等品</t>
    <phoneticPr fontId="8" type="noConversion"/>
  </si>
  <si>
    <t>P00151-1614</t>
    <phoneticPr fontId="8" type="noConversion"/>
  </si>
  <si>
    <t>Update TND_PROJECT_ITEM set ITEM_ID='20',ITEM_DESC='持壓閥                               4"',ITEM_UNIT='只',ITEM_QUANTITY =1,ITEM_UNIT_PRICE =null,ITEM_REMARK ='TC,RS,駿曜或同等品',TYPE_CODE_1 ='17',TYPE_CODE_2 ='17',SUB_TYPE_CODE ='1',SYSTEM_MAIN='衛生設備及管路工程',SYSTEM_SUB='衛生設備及管路',MODIFY_USER_ID ='kao',MODIFY_DATE =getdate(),EXCEL_ROW_ID =1614 WHERE PROJECT_ITEM_ID ='P00151-1614'</t>
    <phoneticPr fontId="8" type="noConversion"/>
  </si>
  <si>
    <t>子母式定水位閘               4"</t>
    <phoneticPr fontId="8" type="noConversion"/>
  </si>
  <si>
    <t>TC,RS,駿曜或同等品</t>
    <phoneticPr fontId="8" type="noConversion"/>
  </si>
  <si>
    <t>P00151-1615</t>
    <phoneticPr fontId="8" type="noConversion"/>
  </si>
  <si>
    <t>Update TND_PROJECT_ITEM set ITEM_ID='21',ITEM_DESC='子母式定水位閘               4"',ITEM_UNIT='只',ITEM_QUANTITY =1,ITEM_UNIT_PRICE =null,ITEM_REMARK ='TC,RS,駿曜或同等品',TYPE_CODE_1 ='17',TYPE_CODE_2 ='17',SUB_TYPE_CODE ='1',SYSTEM_MAIN='衛生設備及管路工程',SYSTEM_SUB='衛生設備及管路',MODIFY_USER_ID ='kao',MODIFY_DATE =getdate(),EXCEL_ROW_ID =1615 WHERE PROJECT_ITEM_ID ='P00151-1615'</t>
    <phoneticPr fontId="8" type="noConversion"/>
  </si>
  <si>
    <r>
      <t>水錘吸收器</t>
    </r>
    <r>
      <rPr>
        <sz val="12"/>
        <color theme="1"/>
        <rFont val="新細明體"/>
        <family val="2"/>
        <charset val="136"/>
        <scheme val="minor"/>
      </rPr>
      <t xml:space="preserve">                     </t>
    </r>
    <r>
      <rPr>
        <sz val="12"/>
        <rFont val="新細明體"/>
        <family val="1"/>
        <charset val="136"/>
      </rPr>
      <t xml:space="preserve">      6"</t>
    </r>
    <phoneticPr fontId="8" type="noConversion"/>
  </si>
  <si>
    <t>TC,PPP,駿曜或同等品</t>
    <phoneticPr fontId="8" type="noConversion"/>
  </si>
  <si>
    <t>P00151-1616</t>
    <phoneticPr fontId="8" type="noConversion"/>
  </si>
  <si>
    <t>Update TND_PROJECT_ITEM set ITEM_ID='22',ITEM_DESC='水錘吸收器                           6"',ITEM_UNIT='只',ITEM_QUANTITY =3,ITEM_UNIT_PRICE =null,ITEM_REMARK ='TC,PPP,駿曜或同等品',TYPE_CODE_1 ='17',TYPE_CODE_2 ='17',SUB_TYPE_CODE ='1',SYSTEM_MAIN='衛生設備及管路工程',SYSTEM_SUB='衛生設備及管路',MODIFY_USER_ID ='kao',MODIFY_DATE =getdate(),EXCEL_ROW_ID =1616 WHERE PROJECT_ITEM_ID ='P00151-1616'</t>
    <phoneticPr fontId="8" type="noConversion"/>
  </si>
  <si>
    <r>
      <t>不銹鋼閘門凡而</t>
    </r>
    <r>
      <rPr>
        <sz val="12"/>
        <rFont val="新細明體"/>
        <family val="1"/>
        <charset val="136"/>
      </rPr>
      <t>(10K)    3/4"</t>
    </r>
    <phoneticPr fontId="8" type="noConversion"/>
  </si>
  <si>
    <r>
      <t>TC,</t>
    </r>
    <r>
      <rPr>
        <sz val="12"/>
        <rFont val="新細明體"/>
        <family val="1"/>
        <charset val="136"/>
      </rPr>
      <t>東光</t>
    </r>
    <r>
      <rPr>
        <sz val="12"/>
        <color theme="1"/>
        <rFont val="新細明體"/>
        <family val="2"/>
        <charset val="136"/>
        <scheme val="minor"/>
      </rPr>
      <t>,</t>
    </r>
    <r>
      <rPr>
        <sz val="12"/>
        <rFont val="新細明體"/>
        <family val="1"/>
        <charset val="136"/>
      </rPr>
      <t>駿曜或同等品</t>
    </r>
    <phoneticPr fontId="8" type="noConversion"/>
  </si>
  <si>
    <t>P00151-1617</t>
    <phoneticPr fontId="8" type="noConversion"/>
  </si>
  <si>
    <t>Update TND_PROJECT_ITEM set ITEM_ID='23',ITEM_DESC='不銹鋼閘門凡而(10K)    3/4"',ITEM_UNIT='只',ITEM_QUANTITY =2,ITEM_UNIT_PRICE =null,ITEM_REMARK ='TC,東光,駿曜或同等品',TYPE_CODE_1 ='17',TYPE_CODE_2 ='17',SUB_TYPE_CODE ='1',SYSTEM_MAIN='衛生設備及管路工程',SYSTEM_SUB='衛生設備及管路',MODIFY_USER_ID ='kao',MODIFY_DATE =getdate(),EXCEL_ROW_ID =1617 WHERE PROJECT_ITEM_ID ='P00151-1617'</t>
    <phoneticPr fontId="8" type="noConversion"/>
  </si>
  <si>
    <r>
      <t xml:space="preserve">不銹鋼昇桿式閘門凡而
</t>
    </r>
    <r>
      <rPr>
        <sz val="12"/>
        <rFont val="新細明體"/>
        <family val="1"/>
        <charset val="136"/>
      </rPr>
      <t>(法蘭口10K)          3"</t>
    </r>
    <phoneticPr fontId="8" type="noConversion"/>
  </si>
  <si>
    <r>
      <t>TC,東光</t>
    </r>
    <r>
      <rPr>
        <sz val="12"/>
        <color theme="1"/>
        <rFont val="新細明體"/>
        <family val="2"/>
        <charset val="136"/>
        <scheme val="minor"/>
      </rPr>
      <t>,</t>
    </r>
    <r>
      <rPr>
        <sz val="12"/>
        <rFont val="新細明體"/>
        <family val="1"/>
        <charset val="136"/>
      </rPr>
      <t>駿曜或同等品</t>
    </r>
    <phoneticPr fontId="8" type="noConversion"/>
  </si>
  <si>
    <t>P00151-1618</t>
    <phoneticPr fontId="8" type="noConversion"/>
  </si>
  <si>
    <t>Update TND_PROJECT_ITEM set ITEM_ID='24',ITEM_DESC='不銹鋼昇桿式閘門凡而
(法蘭口10K)          3"',ITEM_UNIT='只',ITEM_QUANTITY =15,ITEM_UNIT_PRICE =null,ITEM_REMARK ='TC,東光,駿曜或同等品',TYPE_CODE_1 ='17',TYPE_CODE_2 ='17',SUB_TYPE_CODE ='1',SYSTEM_MAIN='衛生設備及管路工程',SYSTEM_SUB='衛生設備及管路',MODIFY_USER_ID ='kao',MODIFY_DATE =getdate(),EXCEL_ROW_ID =1618 WHERE PROJECT_ITEM_ID ='P00151-1618'</t>
    <phoneticPr fontId="8" type="noConversion"/>
  </si>
  <si>
    <r>
      <t xml:space="preserve">不銹鋼昇桿式閘門凡而
</t>
    </r>
    <r>
      <rPr>
        <sz val="12"/>
        <rFont val="新細明體"/>
        <family val="1"/>
        <charset val="136"/>
      </rPr>
      <t>(法蘭口10K)  (抽水泵)        4"</t>
    </r>
    <phoneticPr fontId="8" type="noConversion"/>
  </si>
  <si>
    <t>P00151-1619</t>
    <phoneticPr fontId="8" type="noConversion"/>
  </si>
  <si>
    <t>Update TND_PROJECT_ITEM set ITEM_ID='25',ITEM_DESC='不銹鋼昇桿式閘門凡而
(法蘭口10K)  (抽水泵)        4"',ITEM_UNIT='只',ITEM_QUANTITY =6,ITEM_UNIT_PRICE =null,ITEM_REMARK ='TC,東光,駿曜或同等品',TYPE_CODE_1 ='17',TYPE_CODE_2 ='17',SUB_TYPE_CODE ='1',SYSTEM_MAIN='衛生設備及管路工程',SYSTEM_SUB='衛生設備及管路',MODIFY_USER_ID ='kao',MODIFY_DATE =getdate(),EXCEL_ROW_ID =1619 WHERE PROJECT_ITEM_ID ='P00151-1619'</t>
    <phoneticPr fontId="8" type="noConversion"/>
  </si>
  <si>
    <t>不銹鋼昇桿式閘門凡而
(法蘭口10K)(污水泵)          4"</t>
    <phoneticPr fontId="8" type="noConversion"/>
  </si>
  <si>
    <t>P00151-1620</t>
    <phoneticPr fontId="8" type="noConversion"/>
  </si>
  <si>
    <t>Update TND_PROJECT_ITEM set ITEM_ID='26',ITEM_DESC='不銹鋼昇桿式閘門凡而
(法蘭口10K)(污水泵)          4"',ITEM_UNIT='只',ITEM_QUANTITY =2,ITEM_UNIT_PRICE =null,ITEM_REMARK ='TC,東光,駿曜或同等品',TYPE_CODE_1 ='17',TYPE_CODE_2 ='17',SUB_TYPE_CODE ='1',SYSTEM_MAIN='衛生設備及管路工程',SYSTEM_SUB='衛生設備及管路',MODIFY_USER_ID ='kao',MODIFY_DATE =getdate(),EXCEL_ROW_ID =1620 WHERE PROJECT_ITEM_ID ='P00151-1620'</t>
    <phoneticPr fontId="8" type="noConversion"/>
  </si>
  <si>
    <r>
      <t>不銹鋼昇桿式閘</t>
    </r>
    <r>
      <rPr>
        <sz val="12"/>
        <rFont val="新細明體"/>
        <family val="1"/>
        <charset val="136"/>
      </rPr>
      <t>門凡而
(法蘭口10K)(揚水泵)          6"</t>
    </r>
    <phoneticPr fontId="8" type="noConversion"/>
  </si>
  <si>
    <t>P00151-1621</t>
    <phoneticPr fontId="8" type="noConversion"/>
  </si>
  <si>
    <t>Update TND_PROJECT_ITEM set ITEM_ID='27',ITEM_DESC='不銹鋼昇桿式閘門凡而
(法蘭口10K)(揚水泵)          6"',ITEM_UNIT='只',ITEM_QUANTITY =6,ITEM_UNIT_PRICE =null,ITEM_REMARK ='TC,東光,駿曜或同等品',TYPE_CODE_1 ='17',TYPE_CODE_2 ='17',SUB_TYPE_CODE ='1',SYSTEM_MAIN='衛生設備及管路工程',SYSTEM_SUB='衛生設備及管路',MODIFY_USER_ID ='kao',MODIFY_DATE =getdate(),EXCEL_ROW_ID =1621 WHERE PROJECT_ITEM_ID ='P00151-1621'</t>
    <phoneticPr fontId="8" type="noConversion"/>
  </si>
  <si>
    <t>不銹鋼昇桿式閘門凡而
(法蘭口10K)(水塔清池及溢水) 6"</t>
    <phoneticPr fontId="8" type="noConversion"/>
  </si>
  <si>
    <t>P00151-1622</t>
    <phoneticPr fontId="8" type="noConversion"/>
  </si>
  <si>
    <t>Update TND_PROJECT_ITEM set ITEM_ID='28',ITEM_DESC='不銹鋼昇桿式閘門凡而
(法蘭口10K)(水塔清池及溢水) 6"',ITEM_UNIT='只',ITEM_QUANTITY =7,ITEM_UNIT_PRICE =null,ITEM_REMARK ='TC,東光,駿曜或同等品',TYPE_CODE_1 ='17',TYPE_CODE_2 ='17',SUB_TYPE_CODE ='1',SYSTEM_MAIN='衛生設備及管路工程',SYSTEM_SUB='衛生設備及管路',MODIFY_USER_ID ='kao',MODIFY_DATE =getdate(),EXCEL_ROW_ID =1622 WHERE PROJECT_ITEM_ID ='P00151-1622'</t>
    <phoneticPr fontId="8" type="noConversion"/>
  </si>
  <si>
    <t>不銹鋼昇桿式閘門凡而
(法蘭口10K)(水塔清池及溢水) 8"</t>
    <phoneticPr fontId="8" type="noConversion"/>
  </si>
  <si>
    <t>P00151-1623</t>
    <phoneticPr fontId="8" type="noConversion"/>
  </si>
  <si>
    <t>Update TND_PROJECT_ITEM set ITEM_ID='29',ITEM_DESC='不銹鋼昇桿式閘門凡而
(法蘭口10K)(水塔清池及溢水) 8"',ITEM_UNIT='只',ITEM_QUANTITY =6,ITEM_UNIT_PRICE =null,ITEM_REMARK ='TC,東光,駿曜或同等品',TYPE_CODE_1 ='17',TYPE_CODE_2 ='17',SUB_TYPE_CODE ='1',SYSTEM_MAIN='衛生設備及管路工程',SYSTEM_SUB='衛生設備及管路',MODIFY_USER_ID ='kao',MODIFY_DATE =getdate(),EXCEL_ROW_ID =1623 WHERE PROJECT_ITEM_ID ='P00151-1623'</t>
    <phoneticPr fontId="8" type="noConversion"/>
  </si>
  <si>
    <r>
      <t xml:space="preserve">不銹鋼昇桿式閘門凡而
</t>
    </r>
    <r>
      <rPr>
        <sz val="12"/>
        <rFont val="新細明體"/>
        <family val="1"/>
        <charset val="136"/>
      </rPr>
      <t>(法蘭口10K)                        8"</t>
    </r>
    <phoneticPr fontId="8" type="noConversion"/>
  </si>
  <si>
    <t>P00151-1624</t>
    <phoneticPr fontId="8" type="noConversion"/>
  </si>
  <si>
    <t>Update TND_PROJECT_ITEM set ITEM_ID='30',ITEM_DESC='不銹鋼昇桿式閘門凡而
(法蘭口10K)                        8"',ITEM_UNIT='只',ITEM_QUANTITY =2,ITEM_UNIT_PRICE =null,ITEM_REMARK ='TC,東光,駿曜或同等品',TYPE_CODE_1 ='17',TYPE_CODE_2 ='17',SUB_TYPE_CODE ='1',SYSTEM_MAIN='衛生設備及管路工程',SYSTEM_SUB='衛生設備及管路',MODIFY_USER_ID ='kao',MODIFY_DATE =getdate(),EXCEL_ROW_ID =1624 WHERE PROJECT_ITEM_ID ='P00151-1624'</t>
    <phoneticPr fontId="8" type="noConversion"/>
  </si>
  <si>
    <r>
      <t xml:space="preserve">不銹鋼昇桿式閘門凡而
</t>
    </r>
    <r>
      <rPr>
        <sz val="12"/>
        <rFont val="新細明體"/>
        <family val="1"/>
        <charset val="136"/>
      </rPr>
      <t>(法蘭口10K)                       10"</t>
    </r>
    <phoneticPr fontId="8" type="noConversion"/>
  </si>
  <si>
    <r>
      <t>TC,東光</t>
    </r>
    <r>
      <rPr>
        <sz val="12"/>
        <color theme="1"/>
        <rFont val="新細明體"/>
        <family val="2"/>
        <charset val="136"/>
        <scheme val="minor"/>
      </rPr>
      <t>,</t>
    </r>
    <r>
      <rPr>
        <sz val="12"/>
        <rFont val="新細明體"/>
        <family val="1"/>
        <charset val="136"/>
      </rPr>
      <t>駿曜或同等品</t>
    </r>
    <phoneticPr fontId="8" type="noConversion"/>
  </si>
  <si>
    <t>P00151-1625</t>
    <phoneticPr fontId="8" type="noConversion"/>
  </si>
  <si>
    <t>Update TND_PROJECT_ITEM set ITEM_ID='31',ITEM_DESC='不銹鋼昇桿式閘門凡而
(法蘭口10K)                       10"',ITEM_UNIT='只',ITEM_QUANTITY =2,ITEM_UNIT_PRICE =null,ITEM_REMARK ='TC,東光,駿曜或同等品',TYPE_CODE_1 ='17',TYPE_CODE_2 ='17',SUB_TYPE_CODE ='1',SYSTEM_MAIN='衛生設備及管路工程',SYSTEM_SUB='衛生設備及管路',MODIFY_USER_ID ='kao',MODIFY_DATE =getdate(),EXCEL_ROW_ID =1625 WHERE PROJECT_ITEM_ID ='P00151-1625'</t>
    <phoneticPr fontId="8" type="noConversion"/>
  </si>
  <si>
    <t>不銹鋼無聲緩衝逆止凡而10K
(抽水泵)   4"</t>
    <phoneticPr fontId="8" type="noConversion"/>
  </si>
  <si>
    <t>P00151-1626</t>
    <phoneticPr fontId="8" type="noConversion"/>
  </si>
  <si>
    <t>Update TND_PROJECT_ITEM set ITEM_ID='32',ITEM_DESC='不銹鋼無聲緩衝逆止凡而10K
(抽水泵)   4"',ITEM_UNIT='只',ITEM_QUANTITY =6,ITEM_UNIT_PRICE =null,ITEM_REMARK ='TC,東光,駿曜或同等品',TYPE_CODE_1 ='17',TYPE_CODE_2 ='17',SUB_TYPE_CODE ='1',SYSTEM_MAIN='衛生設備及管路工程',SYSTEM_SUB='衛生設備及管路',MODIFY_USER_ID ='kao',MODIFY_DATE =getdate(),EXCEL_ROW_ID =1626 WHERE PROJECT_ITEM_ID ='P00151-1626'</t>
    <phoneticPr fontId="8" type="noConversion"/>
  </si>
  <si>
    <t>不銹鋼無聲緩衝逆止凡而10K
 (污水泵)  4"</t>
    <phoneticPr fontId="8" type="noConversion"/>
  </si>
  <si>
    <t>P00151-1627</t>
    <phoneticPr fontId="8" type="noConversion"/>
  </si>
  <si>
    <t>Update TND_PROJECT_ITEM set ITEM_ID='33',ITEM_DESC='不銹鋼無聲緩衝逆止凡而10K
 (污水泵)  4"',ITEM_UNIT='只',ITEM_QUANTITY =2,ITEM_UNIT_PRICE =null,ITEM_REMARK ='TC,東光,駿曜或同等品',TYPE_CODE_1 ='17',TYPE_CODE_2 ='17',SUB_TYPE_CODE ='1',SYSTEM_MAIN='衛生設備及管路工程',SYSTEM_SUB='衛生設備及管路',MODIFY_USER_ID ='kao',MODIFY_DATE =getdate(),EXCEL_ROW_ID =1627 WHERE PROJECT_ITEM_ID ='P00151-1627'</t>
    <phoneticPr fontId="8" type="noConversion"/>
  </si>
  <si>
    <t>不銹鋼無聲緩衝逆止凡而10K 
(揚水泵)  6"</t>
    <phoneticPr fontId="8" type="noConversion"/>
  </si>
  <si>
    <t>P00151-1628</t>
    <phoneticPr fontId="8" type="noConversion"/>
  </si>
  <si>
    <t>Update TND_PROJECT_ITEM set ITEM_ID='34',ITEM_DESC='不銹鋼無聲緩衝逆止凡而10K 
(揚水泵)  6"',ITEM_UNIT='只',ITEM_QUANTITY =6,ITEM_UNIT_PRICE =null,ITEM_REMARK ='TC,東光,駿曜或同等品',TYPE_CODE_1 ='17',TYPE_CODE_2 ='17',SUB_TYPE_CODE ='1',SYSTEM_MAIN='衛生設備及管路工程',SYSTEM_SUB='衛生設備及管路',MODIFY_USER_ID ='kao',MODIFY_DATE =getdate(),EXCEL_ROW_ID =1628 WHERE PROJECT_ITEM_ID ='P00151-1628'</t>
    <phoneticPr fontId="8" type="noConversion"/>
  </si>
  <si>
    <t>不銹鋼防震軟管(抽水泵)        4"</t>
    <phoneticPr fontId="8" type="noConversion"/>
  </si>
  <si>
    <t>通力,乙萱,鵬宇或同等品</t>
    <phoneticPr fontId="8" type="noConversion"/>
  </si>
  <si>
    <t>P00151-1629</t>
    <phoneticPr fontId="8" type="noConversion"/>
  </si>
  <si>
    <t>Update TND_PROJECT_ITEM set ITEM_ID='35',ITEM_DESC='不銹鋼防震軟管(抽水泵)        4"',ITEM_UNIT='只',ITEM_QUANTITY =6,ITEM_UNIT_PRICE =null,ITEM_REMARK ='通力,乙萱,鵬宇或同等品',TYPE_CODE_1 ='17',TYPE_CODE_2 ='17',SUB_TYPE_CODE ='1',SYSTEM_MAIN='衛生設備及管路工程',SYSTEM_SUB='衛生設備及管路',MODIFY_USER_ID ='kao',MODIFY_DATE =getdate(),EXCEL_ROW_ID =1629 WHERE PROJECT_ITEM_ID ='P00151-1629'</t>
    <phoneticPr fontId="8" type="noConversion"/>
  </si>
  <si>
    <t>不銹鋼防震軟管(污水泵)        4"</t>
    <phoneticPr fontId="8" type="noConversion"/>
  </si>
  <si>
    <t>P00151-1630</t>
    <phoneticPr fontId="8" type="noConversion"/>
  </si>
  <si>
    <t>Update TND_PROJECT_ITEM set ITEM_ID='36',ITEM_DESC='不銹鋼防震軟管(污水泵)        4"',ITEM_UNIT='只',ITEM_QUANTITY =2,ITEM_UNIT_PRICE =null,ITEM_REMARK ='通力,乙萱,鵬宇或同等品',TYPE_CODE_1 ='17',TYPE_CODE_2 ='17',SUB_TYPE_CODE ='1',SYSTEM_MAIN='衛生設備及管路工程',SYSTEM_SUB='衛生設備及管路',MODIFY_USER_ID ='kao',MODIFY_DATE =getdate(),EXCEL_ROW_ID =1630 WHERE PROJECT_ITEM_ID ='P00151-1630'</t>
    <phoneticPr fontId="8" type="noConversion"/>
  </si>
  <si>
    <t>不銹鋼防震軟管(揚水泵)        6"</t>
    <phoneticPr fontId="8" type="noConversion"/>
  </si>
  <si>
    <t>P00151-1631</t>
    <phoneticPr fontId="8" type="noConversion"/>
  </si>
  <si>
    <t>Update TND_PROJECT_ITEM set ITEM_ID='37',ITEM_DESC='不銹鋼防震軟管(揚水泵)        6"',ITEM_UNIT='只',ITEM_QUANTITY =6,ITEM_UNIT_PRICE =null,ITEM_REMARK ='通力,乙萱,鵬宇或同等品',TYPE_CODE_1 ='17',TYPE_CODE_2 ='17',SUB_TYPE_CODE ='1',SYSTEM_MAIN='衛生設備及管路工程',SYSTEM_SUB='衛生設備及管路',MODIFY_USER_ID ='kao',MODIFY_DATE =getdate(),EXCEL_ROW_ID =1631 WHERE PROJECT_ITEM_ID ='P00151-1631'</t>
    <phoneticPr fontId="8" type="noConversion"/>
  </si>
  <si>
    <t>熱動閥</t>
    <phoneticPr fontId="8" type="noConversion"/>
  </si>
  <si>
    <t>TA</t>
    <phoneticPr fontId="8" type="noConversion"/>
  </si>
  <si>
    <t>P00151-1632</t>
    <phoneticPr fontId="8" type="noConversion"/>
  </si>
  <si>
    <t>Update TND_PROJECT_ITEM set ITEM_ID='38',ITEM_DESC='熱動閥',ITEM_UNIT='只',ITEM_QUANTITY =110,ITEM_UNIT_PRICE =null,ITEM_REMARK ='TA',TYPE_CODE_1 ='17',TYPE_CODE_2 ='17',SUB_TYPE_CODE ='1',SYSTEM_MAIN='衛生設備及管路工程',SYSTEM_SUB='衛生設備及管路',MODIFY_USER_ID ='kao',MODIFY_DATE =getdate(),EXCEL_ROW_ID =1632 WHERE PROJECT_ITEM_ID ='P00151-1632'</t>
    <phoneticPr fontId="8" type="noConversion"/>
  </si>
  <si>
    <r>
      <t>小型吸氣閥</t>
    </r>
    <r>
      <rPr>
        <sz val="12"/>
        <color theme="1"/>
        <rFont val="新細明體"/>
        <family val="2"/>
        <charset val="136"/>
        <scheme val="minor"/>
      </rPr>
      <t xml:space="preserve">  2"</t>
    </r>
    <phoneticPr fontId="8" type="noConversion"/>
  </si>
  <si>
    <r>
      <t xml:space="preserve">Studor </t>
    </r>
    <r>
      <rPr>
        <sz val="12"/>
        <rFont val="新細明體"/>
        <family val="1"/>
        <charset val="136"/>
      </rPr>
      <t>、</t>
    </r>
    <r>
      <rPr>
        <sz val="12"/>
        <color theme="1"/>
        <rFont val="新細明體"/>
        <family val="2"/>
        <charset val="136"/>
        <scheme val="minor"/>
      </rPr>
      <t xml:space="preserve"> Osma </t>
    </r>
    <r>
      <rPr>
        <sz val="12"/>
        <rFont val="新細明體"/>
        <family val="1"/>
        <charset val="136"/>
      </rPr>
      <t>、</t>
    </r>
    <r>
      <rPr>
        <sz val="12"/>
        <color theme="1"/>
        <rFont val="新細明體"/>
        <family val="2"/>
        <charset val="136"/>
        <scheme val="minor"/>
      </rPr>
      <t xml:space="preserve"> Geberit</t>
    </r>
    <phoneticPr fontId="8" type="noConversion"/>
  </si>
  <si>
    <t>P00151-1633</t>
    <phoneticPr fontId="8" type="noConversion"/>
  </si>
  <si>
    <t>Update TND_PROJECT_ITEM set ITEM_ID='39',ITEM_DESC='小型吸氣閥  2"',ITEM_UNIT='只',ITEM_QUANTITY =610,ITEM_UNIT_PRICE =null,ITEM_REMARK ='Studor 、 Osma 、 Geberit',TYPE_CODE_1 ='49',TYPE_CODE_2 ='49',SUB_TYPE_CODE ='',SYSTEM_MAIN='衛生設備及管路工程',SYSTEM_SUB='衛生設備及管路',MODIFY_USER_ID ='kao',MODIFY_DATE =getdate(),EXCEL_ROW_ID =1633 WHERE PROJECT_ITEM_ID ='P00151-1633'</t>
    <phoneticPr fontId="8" type="noConversion"/>
  </si>
  <si>
    <r>
      <t>大型吸氣閥</t>
    </r>
    <r>
      <rPr>
        <sz val="12"/>
        <color theme="1"/>
        <rFont val="新細明體"/>
        <family val="2"/>
        <charset val="136"/>
        <scheme val="minor"/>
      </rPr>
      <t xml:space="preserve">  4" </t>
    </r>
    <phoneticPr fontId="8" type="noConversion"/>
  </si>
  <si>
    <r>
      <t xml:space="preserve">Studor </t>
    </r>
    <r>
      <rPr>
        <sz val="12"/>
        <rFont val="新細明體"/>
        <family val="1"/>
        <charset val="136"/>
      </rPr>
      <t>、</t>
    </r>
    <r>
      <rPr>
        <sz val="12"/>
        <color theme="1"/>
        <rFont val="新細明體"/>
        <family val="2"/>
        <charset val="136"/>
        <scheme val="minor"/>
      </rPr>
      <t xml:space="preserve"> Osma </t>
    </r>
    <r>
      <rPr>
        <sz val="12"/>
        <rFont val="新細明體"/>
        <family val="1"/>
        <charset val="136"/>
      </rPr>
      <t>、</t>
    </r>
    <r>
      <rPr>
        <sz val="12"/>
        <color theme="1"/>
        <rFont val="新細明體"/>
        <family val="2"/>
        <charset val="136"/>
        <scheme val="minor"/>
      </rPr>
      <t xml:space="preserve"> Geberit</t>
    </r>
    <phoneticPr fontId="8" type="noConversion"/>
  </si>
  <si>
    <t>P00151-1634</t>
    <phoneticPr fontId="8" type="noConversion"/>
  </si>
  <si>
    <t>Update TND_PROJECT_ITEM set ITEM_ID='40',ITEM_DESC='大型吸氣閥  4" ',ITEM_UNIT='只',ITEM_QUANTITY =99,ITEM_UNIT_PRICE =null,ITEM_REMARK ='Studor 、 Osma 、 Geberit',TYPE_CODE_1 ='49',TYPE_CODE_2 ='49',SUB_TYPE_CODE ='',SYSTEM_MAIN='衛生設備及管路工程',SYSTEM_SUB='衛生設備及管路',MODIFY_USER_ID ='kao',MODIFY_DATE =getdate(),EXCEL_ROW_ID =1634 WHERE PROJECT_ITEM_ID ='P00151-1634'</t>
    <phoneticPr fontId="8" type="noConversion"/>
  </si>
  <si>
    <t xml:space="preserve">正壓調節器  4" </t>
    <phoneticPr fontId="8" type="noConversion"/>
  </si>
  <si>
    <r>
      <t>Studor</t>
    </r>
    <r>
      <rPr>
        <sz val="12"/>
        <rFont val="細明體"/>
        <family val="3"/>
        <charset val="136"/>
      </rPr>
      <t>、</t>
    </r>
    <r>
      <rPr>
        <sz val="12"/>
        <color theme="1"/>
        <rFont val="新細明體"/>
        <family val="2"/>
        <charset val="136"/>
        <scheme val="minor"/>
      </rPr>
      <t>Polypipe Terrain</t>
    </r>
    <r>
      <rPr>
        <sz val="12"/>
        <rFont val="細明體"/>
        <family val="3"/>
        <charset val="136"/>
      </rPr>
      <t>、</t>
    </r>
    <r>
      <rPr>
        <sz val="12"/>
        <color theme="1"/>
        <rFont val="新細明體"/>
        <family val="2"/>
        <charset val="136"/>
        <scheme val="minor"/>
      </rPr>
      <t>Poloplast</t>
    </r>
    <phoneticPr fontId="8" type="noConversion"/>
  </si>
  <si>
    <t>P00151-1635</t>
    <phoneticPr fontId="8" type="noConversion"/>
  </si>
  <si>
    <t>Update TND_PROJECT_ITEM set ITEM_ID='41',ITEM_DESC='正壓調節器  4" ',ITEM_UNIT='只',ITEM_QUANTITY =53,ITEM_UNIT_PRICE =null,ITEM_REMARK ='Studor、Polypipe Terrain、Poloplast',TYPE_CODE_1 ='49',TYPE_CODE_2 ='49',SUB_TYPE_CODE ='',SYSTEM_MAIN='衛生設備及管路工程',SYSTEM_SUB='衛生設備及管路',MODIFY_USER_ID ='kao',MODIFY_DATE =getdate(),EXCEL_ROW_ID =1635 WHERE PROJECT_ITEM_ID ='P00151-1635'</t>
    <phoneticPr fontId="8" type="noConversion"/>
  </si>
  <si>
    <t>30噸臥式不銹鋼水塔</t>
    <phoneticPr fontId="8" type="noConversion"/>
  </si>
  <si>
    <t>專業廠</t>
    <phoneticPr fontId="8" type="noConversion"/>
  </si>
  <si>
    <t>P00151-1636</t>
    <phoneticPr fontId="8" type="noConversion"/>
  </si>
  <si>
    <t>Update TND_PROJECT_ITEM set ITEM_ID='42',ITEM_DESC='30噸臥式不銹鋼水塔',ITEM_UNIT='只',ITEM_QUANTITY =6,ITEM_UNIT_PRICE =null,ITEM_REMARK ='專業廠',TYPE_CODE_1 ='41',TYPE_CODE_2 ='41',SUB_TYPE_CODE ='3',SYSTEM_MAIN='衛生設備及管路工程',SYSTEM_SUB='衛生設備及管路',MODIFY_USER_ID ='kao',MODIFY_DATE =getdate(),EXCEL_ROW_ID =1636 WHERE PROJECT_ITEM_ID ='P00151-1636'</t>
    <phoneticPr fontId="8" type="noConversion"/>
  </si>
  <si>
    <r>
      <rPr>
        <sz val="12"/>
        <rFont val="細明體"/>
        <family val="3"/>
        <charset val="136"/>
      </rPr>
      <t xml:space="preserve">直立式不銹鋼多段泵
</t>
    </r>
    <r>
      <rPr>
        <sz val="12"/>
        <color theme="1"/>
        <rFont val="新細明體"/>
        <family val="2"/>
        <charset val="136"/>
        <scheme val="minor"/>
      </rPr>
      <t xml:space="preserve"> (B3F)(</t>
    </r>
    <r>
      <rPr>
        <sz val="12"/>
        <rFont val="細明體"/>
        <family val="3"/>
        <charset val="136"/>
      </rPr>
      <t>含避震器</t>
    </r>
    <r>
      <rPr>
        <sz val="12"/>
        <color theme="1"/>
        <rFont val="新細明體"/>
        <family val="2"/>
        <charset val="136"/>
        <scheme val="minor"/>
      </rPr>
      <t>,</t>
    </r>
    <r>
      <rPr>
        <sz val="12"/>
        <rFont val="細明體"/>
        <family val="3"/>
        <charset val="136"/>
      </rPr>
      <t>基礎座</t>
    </r>
    <r>
      <rPr>
        <sz val="12"/>
        <color theme="1"/>
        <rFont val="新細明體"/>
        <family val="2"/>
        <charset val="136"/>
        <scheme val="minor"/>
      </rPr>
      <t xml:space="preserve">)
60Px2 </t>
    </r>
    <r>
      <rPr>
        <sz val="12"/>
        <rFont val="細明體"/>
        <family val="3"/>
        <charset val="136"/>
      </rPr>
      <t>交互並列運轉</t>
    </r>
    <phoneticPr fontId="8" type="noConversion"/>
  </si>
  <si>
    <t>GRUNDFOS，BIRAL，RELIANCE
或同等品</t>
    <phoneticPr fontId="8" type="noConversion"/>
  </si>
  <si>
    <t>P00151-1637</t>
    <phoneticPr fontId="8" type="noConversion"/>
  </si>
  <si>
    <t>Update TND_PROJECT_ITEM set ITEM_ID='43',ITEM_DESC='直立式不銹鋼多段泵
 (B3F)(含避震器,基礎座)
60Px2 交互並列運轉',ITEM_UNIT='組',ITEM_QUANTITY =3,ITEM_UNIT_PRICE =null,ITEM_REMARK ='GRUNDFOS，BIRAL，RELIANCE
或同等品',TYPE_CODE_1 ='16',TYPE_CODE_2 ='16',SUB_TYPE_CODE ='',SYSTEM_MAIN='衛生設備及管路工程',SYSTEM_SUB='衛生設備及管路',MODIFY_USER_ID ='kao',MODIFY_DATE =getdate(),EXCEL_ROW_ID =1637 WHERE PROJECT_ITEM_ID ='P00151-1637'</t>
    <phoneticPr fontId="8" type="noConversion"/>
  </si>
  <si>
    <t>雙變頻直立式多段泵浦機組 
(R1F 冷水用)(含避震器,基礎座)
25Px2 交互並列運轉</t>
    <phoneticPr fontId="8" type="noConversion"/>
  </si>
  <si>
    <t>GRUNDFOS，BIRAL，RELIANCE
或同等品</t>
    <phoneticPr fontId="8" type="noConversion"/>
  </si>
  <si>
    <t>P00151-1638</t>
    <phoneticPr fontId="8" type="noConversion"/>
  </si>
  <si>
    <t>Update TND_PROJECT_ITEM set ITEM_ID='44',ITEM_DESC='雙變頻直立式多段泵浦機組 
(R1F 冷水用)(含避震器,基礎座)
25Px2 交互並列運轉',ITEM_UNIT='組',ITEM_QUANTITY =1,ITEM_UNIT_PRICE =null,ITEM_REMARK ='GRUNDFOS，BIRAL，RELIANCE
或同等品',TYPE_CODE_1 ='16',TYPE_CODE_2 ='16',SUB_TYPE_CODE ='',SYSTEM_MAIN='衛生設備及管路工程',SYSTEM_SUB='衛生設備及管路',MODIFY_USER_ID ='kao',MODIFY_DATE =getdate(),EXCEL_ROW_ID =1638 WHERE PROJECT_ITEM_ID ='P00151-1638'</t>
    <phoneticPr fontId="8" type="noConversion"/>
  </si>
  <si>
    <t>雙變頻直立式多段泵浦機組
(R1F 熱水用)(含避震器,基礎座)
25Px2 交互並列運轉</t>
    <phoneticPr fontId="8" type="noConversion"/>
  </si>
  <si>
    <t>P00151-1639</t>
    <phoneticPr fontId="8" type="noConversion"/>
  </si>
  <si>
    <t>Update TND_PROJECT_ITEM set ITEM_ID='45',ITEM_DESC='雙變頻直立式多段泵浦機組
(R1F 熱水用)(含避震器,基礎座)
25Px2 交互並列運轉',ITEM_UNIT='組',ITEM_QUANTITY =1,ITEM_UNIT_PRICE =null,ITEM_REMARK ='GRUNDFOS，BIRAL，RELIANCE
或同等品',TYPE_CODE_1 ='16',TYPE_CODE_2 ='16',SUB_TYPE_CODE ='',SYSTEM_MAIN='衛生設備及管路工程',SYSTEM_SUB='衛生設備及管路',MODIFY_USER_ID ='kao',MODIFY_DATE =getdate(),EXCEL_ROW_ID =1639 WHERE PROJECT_ITEM_ID ='P00151-1639'</t>
    <phoneticPr fontId="8" type="noConversion"/>
  </si>
  <si>
    <r>
      <rPr>
        <sz val="12"/>
        <rFont val="細明體"/>
        <family val="3"/>
        <charset val="136"/>
      </rPr>
      <t>迴水泵</t>
    </r>
    <r>
      <rPr>
        <sz val="12"/>
        <color theme="1"/>
        <rFont val="新細明體"/>
        <family val="2"/>
        <charset val="136"/>
        <scheme val="minor"/>
      </rPr>
      <t xml:space="preserve"> </t>
    </r>
    <phoneticPr fontId="8" type="noConversion"/>
  </si>
  <si>
    <t>GRUNDFOS，BIRAL，RELIANCE
或同等品</t>
    <phoneticPr fontId="8" type="noConversion"/>
  </si>
  <si>
    <t>P00151-1640</t>
    <phoneticPr fontId="8" type="noConversion"/>
  </si>
  <si>
    <t>Update TND_PROJECT_ITEM set ITEM_ID='46',ITEM_DESC='迴水泵 ',ITEM_UNIT='組',ITEM_QUANTITY =4,ITEM_UNIT_PRICE =null,ITEM_REMARK ='GRUNDFOS，BIRAL，RELIANCE
或同等品',TYPE_CODE_1 ='16',TYPE_CODE_2 ='16',SUB_TYPE_CODE ='',SYSTEM_MAIN='衛生設備及管路工程',SYSTEM_SUB='衛生設備及管路',MODIFY_USER_ID ='kao',MODIFY_DATE =getdate(),EXCEL_ROW_ID =1640 WHERE PROJECT_ITEM_ID ='P00151-1640'</t>
    <phoneticPr fontId="8" type="noConversion"/>
  </si>
  <si>
    <t>沉水式污水泵 10HP×2 D=4"                                    標準揚程:13M 標準流量:600L/MIN                      實際揚程:17M 實際流量≧230L/MIN                  交互並列運轉(附著脫裝置)</t>
    <phoneticPr fontId="8" type="noConversion"/>
  </si>
  <si>
    <t>GRUNDFOS，KJI，
BIRAL或同等品</t>
    <phoneticPr fontId="1" type="noConversion"/>
  </si>
  <si>
    <t>P00151-1641</t>
    <phoneticPr fontId="8" type="noConversion"/>
  </si>
  <si>
    <t>Update TND_PROJECT_ITEM set ITEM_ID='47',ITEM_DESC='沉水式污水泵 10HP×2 D=4"                                    標準揚程:13M 標準流量:600L/MIN                      實際揚程:17M 實際流量≧230L/MIN                  交互並列運轉(附著脫裝置)',ITEM_UNIT='組',ITEM_QUANTITY =1,ITEM_UNIT_PRICE =null,ITEM_REMARK ='GRUNDFOS，KJI，
BIRAL或同等品',TYPE_CODE_1 ='16',TYPE_CODE_2 ='16',SUB_TYPE_CODE ='',SYSTEM_MAIN='衛生設備及管路工程',SYSTEM_SUB='衛生設備及管路',MODIFY_USER_ID ='kao',MODIFY_DATE =getdate(),EXCEL_ROW_ID =1641 WHERE PROJECT_ITEM_ID ='P00151-1641'</t>
    <phoneticPr fontId="8" type="noConversion"/>
  </si>
  <si>
    <t>沉水式抽水泵 7.5HP×2 D=3"                                    標準揚程:12M 標準流量:550L/MIN                      實際揚程:17M 實際流量:350L/MIN                     交互並列運轉(附著脫裝置)</t>
    <phoneticPr fontId="8" type="noConversion"/>
  </si>
  <si>
    <t>P00151-1642</t>
    <phoneticPr fontId="8" type="noConversion"/>
  </si>
  <si>
    <t>Update TND_PROJECT_ITEM set ITEM_ID='48',ITEM_DESC='沉水式抽水泵 7.5HP×2 D=3"                                    標準揚程:12M 標準流量:550L/MIN                      實際揚程:17M 實際流量:350L/MIN                     交互並列運轉(附著脫裝置)',ITEM_UNIT='組',ITEM_QUANTITY =3,ITEM_UNIT_PRICE =null,ITEM_REMARK ='GRUNDFOS，KJI，
BIRAL或同等品',TYPE_CODE_1 ='16',TYPE_CODE_2 ='16',SUB_TYPE_CODE ='',SYSTEM_MAIN='衛生設備及管路工程',SYSTEM_SUB='衛生設備及管路',MODIFY_USER_ID ='kao',MODIFY_DATE =getdate(),EXCEL_ROW_ID =1642 WHERE PROJECT_ITEM_ID ='P00151-1642'</t>
    <phoneticPr fontId="8" type="noConversion"/>
  </si>
  <si>
    <r>
      <t>不銹鋼揚水</t>
    </r>
    <r>
      <rPr>
        <sz val="12"/>
        <rFont val="新細明體"/>
        <family val="1"/>
        <charset val="136"/>
      </rPr>
      <t>管  6" * 7.1㎜</t>
    </r>
    <phoneticPr fontId="8" type="noConversion"/>
  </si>
  <si>
    <t>允強,彰源,美亞或同等品</t>
    <phoneticPr fontId="8" type="noConversion"/>
  </si>
  <si>
    <t>P00151-1643</t>
    <phoneticPr fontId="8" type="noConversion"/>
  </si>
  <si>
    <t>Update TND_PROJECT_ITEM set ITEM_ID='49',ITEM_DESC='不銹鋼揚水管  6" * 7.1㎜',ITEM_UNIT='米',ITEM_QUANTITY =300,ITEM_UNIT_PRICE =null,ITEM_REMARK ='允強,彰源,美亞或同等品',TYPE_CODE_1 ='13',TYPE_CODE_2 ='13',SUB_TYPE_CODE ='',SYSTEM_MAIN='衛生設備及管路工程',SYSTEM_SUB='衛生設備及管路',MODIFY_USER_ID ='kao',MODIFY_DATE =getdate(),EXCEL_ROW_ID =1643 WHERE PROJECT_ITEM_ID ='P00151-1643'</t>
    <phoneticPr fontId="8" type="noConversion"/>
  </si>
  <si>
    <t>不銹鋼揚水管配管另件</t>
    <phoneticPr fontId="8" type="noConversion"/>
  </si>
  <si>
    <t>式</t>
    <phoneticPr fontId="1" type="noConversion"/>
  </si>
  <si>
    <t>允強,彰源,美亞或同等品</t>
    <phoneticPr fontId="8" type="noConversion"/>
  </si>
  <si>
    <t>P00151-1644</t>
    <phoneticPr fontId="8" type="noConversion"/>
  </si>
  <si>
    <t>Update TND_PROJECT_ITEM set ITEM_ID='50',ITEM_DESC='不銹鋼揚水管配管另件',ITEM_UNIT='式',ITEM_QUANTITY =1,ITEM_UNIT_PRICE =null,ITEM_REMARK ='允強,彰源,美亞或同等品',TYPE_CODE_1 ='11',TYPE_CODE_2 ='11',SUB_TYPE_CODE ='1',SYSTEM_MAIN='衛生設備及管路工程',SYSTEM_SUB='衛生設備及管路',MODIFY_USER_ID ='kao',MODIFY_DATE =getdate(),EXCEL_ROW_ID =1644 WHERE PROJECT_ITEM_ID ='P00151-1644'</t>
    <phoneticPr fontId="8" type="noConversion"/>
  </si>
  <si>
    <t>不銹鋼管被覆保溫管(熱水)
 1/2" * 1.0㎜</t>
    <phoneticPr fontId="1" type="noConversion"/>
  </si>
  <si>
    <t>P00151-1645</t>
    <phoneticPr fontId="8" type="noConversion"/>
  </si>
  <si>
    <t>Update TND_PROJECT_ITEM set ITEM_ID='51',ITEM_DESC='不銹鋼管被覆保溫管(熱水)
 1/2" * 1.0㎜',ITEM_UNIT='米',ITEM_QUANTITY =7800,ITEM_UNIT_PRICE =null,ITEM_REMARK ='允強,彰源,美亞或同等品',TYPE_CODE_1 ='13',TYPE_CODE_2 ='13',SUB_TYPE_CODE ='',SYSTEM_MAIN='衛生設備及管路工程',SYSTEM_SUB='衛生設備及管路',MODIFY_USER_ID ='kao',MODIFY_DATE =getdate(),EXCEL_ROW_ID =1645 WHERE PROJECT_ITEM_ID ='P00151-1645'</t>
    <phoneticPr fontId="8" type="noConversion"/>
  </si>
  <si>
    <t>不銹鋼管被覆保溫管(熱水)
3/4" * 1.2㎜</t>
    <phoneticPr fontId="1" type="noConversion"/>
  </si>
  <si>
    <t>P00151-1646</t>
    <phoneticPr fontId="8" type="noConversion"/>
  </si>
  <si>
    <t>Update TND_PROJECT_ITEM set ITEM_ID='52',ITEM_DESC='不銹鋼管被覆保溫管(熱水)
3/4" * 1.2㎜',ITEM_UNIT='米',ITEM_QUANTITY =2100,ITEM_UNIT_PRICE =null,ITEM_REMARK ='允強,彰源,美亞或同等品',TYPE_CODE_1 ='13',TYPE_CODE_2 ='13',SUB_TYPE_CODE ='',SYSTEM_MAIN='衛生設備及管路工程',SYSTEM_SUB='衛生設備及管路',MODIFY_USER_ID ='kao',MODIFY_DATE =getdate(),EXCEL_ROW_ID =1646 WHERE PROJECT_ITEM_ID ='P00151-1646'</t>
    <phoneticPr fontId="8" type="noConversion"/>
  </si>
  <si>
    <t>不銹鋼管被覆保溫管(熱水)
 1" * 1.2㎜</t>
    <phoneticPr fontId="1" type="noConversion"/>
  </si>
  <si>
    <t>P00151-1647</t>
    <phoneticPr fontId="8" type="noConversion"/>
  </si>
  <si>
    <t>Update TND_PROJECT_ITEM set ITEM_ID='53',ITEM_DESC='不銹鋼管被覆保溫管(熱水)
 1" * 1.2㎜',ITEM_UNIT='米',ITEM_QUANTITY =49470,ITEM_UNIT_PRICE =null,ITEM_REMARK ='允強,彰源,美亞或同等品',TYPE_CODE_1 ='13',TYPE_CODE_2 ='13',SUB_TYPE_CODE ='',SYSTEM_MAIN='衛生設備及管路工程',SYSTEM_SUB='衛生設備及管路',MODIFY_USER_ID ='kao',MODIFY_DATE =getdate(),EXCEL_ROW_ID =1647 WHERE PROJECT_ITEM_ID ='P00151-1647'</t>
    <phoneticPr fontId="8" type="noConversion"/>
  </si>
  <si>
    <t>不銹鋼管被覆保溫管(熱水)
 1-1/2" * 1.5㎜</t>
    <phoneticPr fontId="1" type="noConversion"/>
  </si>
  <si>
    <t>允強,彰源,美亞或同等品</t>
    <phoneticPr fontId="8" type="noConversion"/>
  </si>
  <si>
    <t>P00151-1648</t>
    <phoneticPr fontId="8" type="noConversion"/>
  </si>
  <si>
    <t>Update TND_PROJECT_ITEM set ITEM_ID='54',ITEM_DESC='不銹鋼管被覆保溫管(熱水)
 1-1/2" * 1.5㎜',ITEM_UNIT='米',ITEM_QUANTITY =2520,ITEM_UNIT_PRICE =null,ITEM_REMARK ='允強,彰源,美亞或同等品',TYPE_CODE_1 ='13',TYPE_CODE_2 ='13',SUB_TYPE_CODE ='',SYSTEM_MAIN='衛生設備及管路工程',SYSTEM_SUB='衛生設備及管路',MODIFY_USER_ID ='kao',MODIFY_DATE =getdate(),EXCEL_ROW_ID =1648 WHERE PROJECT_ITEM_ID ='P00151-1648'</t>
    <phoneticPr fontId="8" type="noConversion"/>
  </si>
  <si>
    <t>不銹鋼管被覆保溫管(熱水)
2" * 1.5㎜</t>
    <phoneticPr fontId="1" type="noConversion"/>
  </si>
  <si>
    <t>P00151-1649</t>
    <phoneticPr fontId="8" type="noConversion"/>
  </si>
  <si>
    <t>Update TND_PROJECT_ITEM set ITEM_ID='55',ITEM_DESC='不銹鋼管被覆保溫管(熱水)
2" * 1.5㎜',ITEM_UNIT='米',ITEM_QUANTITY =5760,ITEM_UNIT_PRICE =null,ITEM_REMARK ='允強,彰源,美亞或同等品',TYPE_CODE_1 ='13',TYPE_CODE_2 ='13',SUB_TYPE_CODE ='',SYSTEM_MAIN='衛生設備及管路工程',SYSTEM_SUB='衛生設備及管路',MODIFY_USER_ID ='kao',MODIFY_DATE =getdate(),EXCEL_ROW_ID =1649 WHERE PROJECT_ITEM_ID ='P00151-1649'</t>
    <phoneticPr fontId="8" type="noConversion"/>
  </si>
  <si>
    <t>不銹鋼管被覆保溫管(熱水)
3" * 2.0㎜</t>
    <phoneticPr fontId="1" type="noConversion"/>
  </si>
  <si>
    <t>P00151-1650</t>
    <phoneticPr fontId="8" type="noConversion"/>
  </si>
  <si>
    <t>Update TND_PROJECT_ITEM set ITEM_ID='56',ITEM_DESC='不銹鋼管被覆保溫管(熱水)
3" * 2.0㎜',ITEM_UNIT='米',ITEM_QUANTITY =1680,ITEM_UNIT_PRICE =null,ITEM_REMARK ='允強,彰源,美亞或同等品',TYPE_CODE_1 ='13',TYPE_CODE_2 ='13',SUB_TYPE_CODE ='',SYSTEM_MAIN='衛生設備及管路工程',SYSTEM_SUB='衛生設備及管路',MODIFY_USER_ID ='kao',MODIFY_DATE =getdate(),EXCEL_ROW_ID =1650 WHERE PROJECT_ITEM_ID ='P00151-1650'</t>
    <phoneticPr fontId="8" type="noConversion"/>
  </si>
  <si>
    <t>不銹鋼管被覆保溫管(熱水)
5" * 2.0㎜</t>
    <phoneticPr fontId="1" type="noConversion"/>
  </si>
  <si>
    <t>P00151-1651</t>
    <phoneticPr fontId="8" type="noConversion"/>
  </si>
  <si>
    <t>Update TND_PROJECT_ITEM set ITEM_ID='57',ITEM_DESC='不銹鋼管被覆保溫管(熱水)
5" * 2.0㎜',ITEM_UNIT='米',ITEM_QUANTITY =6840,ITEM_UNIT_PRICE =null,ITEM_REMARK ='允強,彰源,美亞或同等品',TYPE_CODE_1 ='13',TYPE_CODE_2 ='13',SUB_TYPE_CODE ='',SYSTEM_MAIN='衛生設備及管路工程',SYSTEM_SUB='衛生設備及管路',MODIFY_USER_ID ='kao',MODIFY_DATE =getdate(),EXCEL_ROW_ID =1651 WHERE PROJECT_ITEM_ID ='P00151-1651'</t>
    <phoneticPr fontId="8" type="noConversion"/>
  </si>
  <si>
    <t>不銹鋼管被覆保溫管(熱迴水)
 1/2" * 1.0㎜</t>
    <phoneticPr fontId="1" type="noConversion"/>
  </si>
  <si>
    <t>P00151-1652</t>
    <phoneticPr fontId="8" type="noConversion"/>
  </si>
  <si>
    <t>Update TND_PROJECT_ITEM set ITEM_ID='58',ITEM_DESC='不銹鋼管被覆保溫管(熱迴水)
 1/2" * 1.0㎜',ITEM_UNIT='米',ITEM_QUANTITY =1137,ITEM_UNIT_PRICE =null,ITEM_REMARK ='允強,彰源,美亞或同等品',TYPE_CODE_1 ='13',TYPE_CODE_2 ='13',SUB_TYPE_CODE ='',SYSTEM_MAIN='衛生設備及管路工程',SYSTEM_SUB='衛生設備及管路',MODIFY_USER_ID ='kao',MODIFY_DATE =getdate(),EXCEL_ROW_ID =1652 WHERE PROJECT_ITEM_ID ='P00151-1652'</t>
    <phoneticPr fontId="8" type="noConversion"/>
  </si>
  <si>
    <t>不銹鋼管被覆保溫管(熱迴水)
3/4" * 1.2㎜</t>
    <phoneticPr fontId="1" type="noConversion"/>
  </si>
  <si>
    <t>P00151-1653</t>
    <phoneticPr fontId="8" type="noConversion"/>
  </si>
  <si>
    <t>Update TND_PROJECT_ITEM set ITEM_ID='59',ITEM_DESC='不銹鋼管被覆保溫管(熱迴水)
3/4" * 1.2㎜',ITEM_UNIT='米',ITEM_QUANTITY =540,ITEM_UNIT_PRICE =null,ITEM_REMARK ='允強,彰源,美亞或同等品',TYPE_CODE_1 ='13',TYPE_CODE_2 ='13',SUB_TYPE_CODE ='',SYSTEM_MAIN='衛生設備及管路工程',SYSTEM_SUB='衛生設備及管路',MODIFY_USER_ID ='kao',MODIFY_DATE =getdate(),EXCEL_ROW_ID =1653 WHERE PROJECT_ITEM_ID ='P00151-1653'</t>
    <phoneticPr fontId="8" type="noConversion"/>
  </si>
  <si>
    <t>不銹鋼管被覆保溫管(熱迴水)
 1-1/4" * 1.5㎜</t>
    <phoneticPr fontId="1" type="noConversion"/>
  </si>
  <si>
    <t>P00151-1654</t>
    <phoneticPr fontId="8" type="noConversion"/>
  </si>
  <si>
    <t>Update TND_PROJECT_ITEM set ITEM_ID='60',ITEM_DESC='不銹鋼管被覆保溫管(熱迴水)
 1-1/4" * 1.5㎜',ITEM_UNIT='米',ITEM_QUANTITY =1023,ITEM_UNIT_PRICE =null,ITEM_REMARK ='允強,彰源,美亞或同等品',TYPE_CODE_1 ='13',TYPE_CODE_2 ='13',SUB_TYPE_CODE ='',SYSTEM_MAIN='衛生設備及管路工程',SYSTEM_SUB='衛生設備及管路',MODIFY_USER_ID ='kao',MODIFY_DATE =getdate(),EXCEL_ROW_ID =1654 WHERE PROJECT_ITEM_ID ='P00151-1654'</t>
    <phoneticPr fontId="8" type="noConversion"/>
  </si>
  <si>
    <t>不銹鋼管被覆保溫管(熱迴水)
 1-1/2" * 1.5㎜</t>
    <phoneticPr fontId="1" type="noConversion"/>
  </si>
  <si>
    <t>P00151-1655</t>
    <phoneticPr fontId="8" type="noConversion"/>
  </si>
  <si>
    <t>Update TND_PROJECT_ITEM set ITEM_ID='61',ITEM_DESC='不銹鋼管被覆保溫管(熱迴水)
 1-1/2" * 1.5㎜',ITEM_UNIT='米',ITEM_QUANTITY =378,ITEM_UNIT_PRICE =null,ITEM_REMARK ='允強,彰源,美亞或同等品',TYPE_CODE_1 ='13',TYPE_CODE_2 ='13',SUB_TYPE_CODE ='',SYSTEM_MAIN='衛生設備及管路工程',SYSTEM_SUB='衛生設備及管路',MODIFY_USER_ID ='kao',MODIFY_DATE =getdate(),EXCEL_ROW_ID =1655 WHERE PROJECT_ITEM_ID ='P00151-1655'</t>
    <phoneticPr fontId="8" type="noConversion"/>
  </si>
  <si>
    <t>不銹鋼管被覆保溫管(熱迴水)
2" * 1.5㎜</t>
    <phoneticPr fontId="1" type="noConversion"/>
  </si>
  <si>
    <t>P00151-1656</t>
    <phoneticPr fontId="8" type="noConversion"/>
  </si>
  <si>
    <t>Update TND_PROJECT_ITEM set ITEM_ID='62',ITEM_DESC='不銹鋼管被覆保溫管(熱迴水)
2" * 1.5㎜',ITEM_UNIT='米',ITEM_QUANTITY =864,ITEM_UNIT_PRICE =null,ITEM_REMARK ='允強,彰源,美亞或同等品',TYPE_CODE_1 ='13',TYPE_CODE_2 ='13',SUB_TYPE_CODE ='',SYSTEM_MAIN='衛生設備及管路工程',SYSTEM_SUB='衛生設備及管路',MODIFY_USER_ID ='kao',MODIFY_DATE =getdate(),EXCEL_ROW_ID =1656 WHERE PROJECT_ITEM_ID ='P00151-1656'</t>
    <phoneticPr fontId="8" type="noConversion"/>
  </si>
  <si>
    <t>不銹鋼雙壓著接頭另件</t>
    <phoneticPr fontId="8" type="noConversion"/>
  </si>
  <si>
    <t>式</t>
    <phoneticPr fontId="1" type="noConversion"/>
  </si>
  <si>
    <t>宏裕,眾鉅,BEIMING或同等品</t>
    <phoneticPr fontId="8" type="noConversion"/>
  </si>
  <si>
    <t>P00151-1657</t>
    <phoneticPr fontId="8" type="noConversion"/>
  </si>
  <si>
    <t>Update TND_PROJECT_ITEM set ITEM_ID='63',ITEM_DESC='不銹鋼雙壓著接頭另件',ITEM_UNIT='式',ITEM_QUANTITY =1,ITEM_UNIT_PRICE =null,ITEM_REMARK ='宏裕,眾鉅,BEIMING或同等品',TYPE_CODE_1 ='11',TYPE_CODE_2 ='11',SUB_TYPE_CODE ='1',SYSTEM_MAIN='衛生設備及管路工程',SYSTEM_SUB='衛生設備及管路',MODIFY_USER_ID ='kao',MODIFY_DATE =getdate(),EXCEL_ROW_ID =1657 WHERE PROJECT_ITEM_ID ='P00151-1657'</t>
    <phoneticPr fontId="8" type="noConversion"/>
  </si>
  <si>
    <t>PVC給水管          1/2"  *  2.7㎜</t>
    <phoneticPr fontId="1" type="noConversion"/>
  </si>
  <si>
    <t>P00151-1658</t>
    <phoneticPr fontId="8" type="noConversion"/>
  </si>
  <si>
    <t>Update TND_PROJECT_ITEM set ITEM_ID='64',ITEM_DESC='PVC給水管          1/2"  *  2.7㎜',ITEM_UNIT='米',ITEM_QUANTITY =10575,ITEM_UNIT_PRICE =null,ITEM_REMARK ='南亞,大洋,華夏或同等品',TYPE_CODE_1 ='12',TYPE_CODE_2 ='12',SUB_TYPE_CODE ='',SYSTEM_MAIN='衛生設備及管路工程',SYSTEM_SUB='衛生設備及管路',MODIFY_USER_ID ='kao',MODIFY_DATE =getdate(),EXCEL_ROW_ID =1658 WHERE PROJECT_ITEM_ID ='P00151-1658'</t>
    <phoneticPr fontId="8" type="noConversion"/>
  </si>
  <si>
    <t>PVC給水管          3/4"  *  2.7㎜</t>
    <phoneticPr fontId="1" type="noConversion"/>
  </si>
  <si>
    <t>P00151-1659</t>
    <phoneticPr fontId="8" type="noConversion"/>
  </si>
  <si>
    <t>Update TND_PROJECT_ITEM set ITEM_ID='65',ITEM_DESC='PVC給水管          3/4"  *  2.7㎜',ITEM_UNIT='米',ITEM_QUANTITY =7410,ITEM_UNIT_PRICE =null,ITEM_REMARK ='南亞,大洋,華夏或同等品',TYPE_CODE_1 ='12',TYPE_CODE_2 ='12',SUB_TYPE_CODE ='',SYSTEM_MAIN='衛生設備及管路工程',SYSTEM_SUB='衛生設備及管路',MODIFY_USER_ID ='kao',MODIFY_DATE =getdate(),EXCEL_ROW_ID =1659 WHERE PROJECT_ITEM_ID ='P00151-1659'</t>
    <phoneticPr fontId="8" type="noConversion"/>
  </si>
  <si>
    <t>PVC給水管             1"  *  3.2㎜</t>
    <phoneticPr fontId="1" type="noConversion"/>
  </si>
  <si>
    <t>P00151-1660</t>
    <phoneticPr fontId="8" type="noConversion"/>
  </si>
  <si>
    <t>Update TND_PROJECT_ITEM set ITEM_ID='66',ITEM_DESC='PVC給水管             1"  *  3.2㎜',ITEM_UNIT='米',ITEM_QUANTITY =12795,ITEM_UNIT_PRICE =null,ITEM_REMARK ='南亞,大洋,華夏或同等品',TYPE_CODE_1 ='12',TYPE_CODE_2 ='12',SUB_TYPE_CODE ='',SYSTEM_MAIN='衛生設備及管路工程',SYSTEM_SUB='衛生設備及管路',MODIFY_USER_ID ='kao',MODIFY_DATE =getdate(),EXCEL_ROW_ID =1660 WHERE PROJECT_ITEM_ID ='P00151-1660'</t>
    <phoneticPr fontId="8" type="noConversion"/>
  </si>
  <si>
    <t>PVC給水管       1-1/4"  *  3.2㎜</t>
    <phoneticPr fontId="1" type="noConversion"/>
  </si>
  <si>
    <t>P00151-1661</t>
    <phoneticPr fontId="8" type="noConversion"/>
  </si>
  <si>
    <t>Update TND_PROJECT_ITEM set ITEM_ID='67',ITEM_DESC='PVC給水管       1-1/4"  *  3.2㎜',ITEM_UNIT='米',ITEM_QUANTITY =4770,ITEM_UNIT_PRICE =null,ITEM_REMARK ='南亞,大洋,華夏或同等品',TYPE_CODE_1 ='12',TYPE_CODE_2 ='12',SUB_TYPE_CODE ='',SYSTEM_MAIN='衛生設備及管路工程',SYSTEM_SUB='衛生設備及管路',MODIFY_USER_ID ='kao',MODIFY_DATE =getdate(),EXCEL_ROW_ID =1661 WHERE PROJECT_ITEM_ID ='P00151-1661'</t>
    <phoneticPr fontId="8" type="noConversion"/>
  </si>
  <si>
    <t>PVC給水管       1-1/2"  *  3.6㎜</t>
    <phoneticPr fontId="1" type="noConversion"/>
  </si>
  <si>
    <t>P00151-1662</t>
    <phoneticPr fontId="8" type="noConversion"/>
  </si>
  <si>
    <t>Update TND_PROJECT_ITEM set ITEM_ID='68',ITEM_DESC='PVC給水管       1-1/2"  *  3.6㎜',ITEM_UNIT='米',ITEM_QUANTITY =3165,ITEM_UNIT_PRICE =null,ITEM_REMARK ='南亞,大洋,華夏或同等品',TYPE_CODE_1 ='12',TYPE_CODE_2 ='12',SUB_TYPE_CODE ='',SYSTEM_MAIN='衛生設備及管路工程',SYSTEM_SUB='衛生設備及管路',MODIFY_USER_ID ='kao',MODIFY_DATE =getdate(),EXCEL_ROW_ID =1662 WHERE PROJECT_ITEM_ID ='P00151-1662'</t>
    <phoneticPr fontId="8" type="noConversion"/>
  </si>
  <si>
    <t>PVC給水管             2"  *  4.1㎜</t>
    <phoneticPr fontId="1" type="noConversion"/>
  </si>
  <si>
    <t>P00151-1663</t>
    <phoneticPr fontId="8" type="noConversion"/>
  </si>
  <si>
    <t>Update TND_PROJECT_ITEM set ITEM_ID='69',ITEM_DESC='PVC給水管             2"  *  4.1㎜',ITEM_UNIT='米',ITEM_QUANTITY =19995,ITEM_UNIT_PRICE =null,ITEM_REMARK ='南亞,大洋,華夏或同等品',TYPE_CODE_1 ='12',TYPE_CODE_2 ='12',SUB_TYPE_CODE ='',SYSTEM_MAIN='衛生設備及管路工程',SYSTEM_SUB='衛生設備及管路',MODIFY_USER_ID ='kao',MODIFY_DATE =getdate(),EXCEL_ROW_ID =1663 WHERE PROJECT_ITEM_ID ='P00151-1663'</t>
    <phoneticPr fontId="8" type="noConversion"/>
  </si>
  <si>
    <t>PVC給水管       2-1/2"  *  4.1㎜</t>
    <phoneticPr fontId="1" type="noConversion"/>
  </si>
  <si>
    <t>P00151-1664</t>
    <phoneticPr fontId="8" type="noConversion"/>
  </si>
  <si>
    <t>Update TND_PROJECT_ITEM set ITEM_ID='70',ITEM_DESC='PVC給水管       2-1/2"  *  4.1㎜',ITEM_UNIT='米',ITEM_QUANTITY =3840,ITEM_UNIT_PRICE =null,ITEM_REMARK ='南亞,大洋,華夏或同等品',TYPE_CODE_1 ='12',TYPE_CODE_2 ='12',SUB_TYPE_CODE ='',SYSTEM_MAIN='衛生設備及管路工程',SYSTEM_SUB='衛生設備及管路',MODIFY_USER_ID ='kao',MODIFY_DATE =getdate(),EXCEL_ROW_ID =1664 WHERE PROJECT_ITEM_ID ='P00151-1664'</t>
    <phoneticPr fontId="8" type="noConversion"/>
  </si>
  <si>
    <r>
      <t>PVC給水管</t>
    </r>
    <r>
      <rPr>
        <sz val="12"/>
        <color indexed="8"/>
        <rFont val="Times New Roman"/>
        <family val="1"/>
      </rPr>
      <t xml:space="preserve">           </t>
    </r>
    <r>
      <rPr>
        <sz val="12"/>
        <color indexed="8"/>
        <rFont val="新細明體"/>
        <family val="1"/>
        <charset val="136"/>
      </rPr>
      <t xml:space="preserve">  3"  *  5.1㎜</t>
    </r>
    <phoneticPr fontId="1" type="noConversion"/>
  </si>
  <si>
    <t>P00151-1665</t>
    <phoneticPr fontId="8" type="noConversion"/>
  </si>
  <si>
    <t>Update TND_PROJECT_ITEM set ITEM_ID='71',ITEM_DESC='PVC給水管             3"  *  5.1㎜',ITEM_UNIT='米',ITEM_QUANTITY =4035,ITEM_UNIT_PRICE =null,ITEM_REMARK ='南亞,大洋,華夏或同等品',TYPE_CODE_1 ='12',TYPE_CODE_2 ='12',SUB_TYPE_CODE ='',SYSTEM_MAIN='衛生設備及管路工程',SYSTEM_SUB='衛生設備及管路',MODIFY_USER_ID ='kao',MODIFY_DATE =getdate(),EXCEL_ROW_ID =1665 WHERE PROJECT_ITEM_ID ='P00151-1665'</t>
    <phoneticPr fontId="8" type="noConversion"/>
  </si>
  <si>
    <r>
      <t>PVC給水管</t>
    </r>
    <r>
      <rPr>
        <sz val="12"/>
        <color indexed="8"/>
        <rFont val="Times New Roman"/>
        <family val="1"/>
      </rPr>
      <t xml:space="preserve">           </t>
    </r>
    <r>
      <rPr>
        <sz val="12"/>
        <color indexed="8"/>
        <rFont val="新細明體"/>
        <family val="1"/>
        <charset val="136"/>
      </rPr>
      <t xml:space="preserve">  4"  *  6.6㎜</t>
    </r>
    <phoneticPr fontId="1" type="noConversion"/>
  </si>
  <si>
    <t>P00151-1666</t>
    <phoneticPr fontId="8" type="noConversion"/>
  </si>
  <si>
    <t>Update TND_PROJECT_ITEM set ITEM_ID='72',ITEM_DESC='PVC給水管             4"  *  6.6㎜',ITEM_UNIT='米',ITEM_QUANTITY =240,ITEM_UNIT_PRICE =null,ITEM_REMARK ='南亞,大洋,華夏或同等品',TYPE_CODE_1 ='12',TYPE_CODE_2 ='12',SUB_TYPE_CODE ='',SYSTEM_MAIN='衛生設備及管路工程',SYSTEM_SUB='衛生設備及管路',MODIFY_USER_ID ='kao',MODIFY_DATE =getdate(),EXCEL_ROW_ID =1666 WHERE PROJECT_ITEM_ID ='P00151-1666'</t>
    <phoneticPr fontId="8" type="noConversion"/>
  </si>
  <si>
    <t>PVC 排水管         2"  *  4.1mm</t>
    <phoneticPr fontId="1" type="noConversion"/>
  </si>
  <si>
    <t>P00151-1667</t>
    <phoneticPr fontId="8" type="noConversion"/>
  </si>
  <si>
    <t>Update TND_PROJECT_ITEM set ITEM_ID='73',ITEM_DESC='PVC 排水管         2"  *  4.1mm',ITEM_UNIT='米',ITEM_QUANTITY =1480,ITEM_UNIT_PRICE =null,ITEM_REMARK ='南亞,大洋,華夏或同等品',TYPE_CODE_1 ='12',TYPE_CODE_2 ='12',SUB_TYPE_CODE ='',SYSTEM_MAIN='衛生設備及管路工程',SYSTEM_SUB='衛生設備及管路',MODIFY_USER_ID ='kao',MODIFY_DATE =getdate(),EXCEL_ROW_ID =1667 WHERE PROJECT_ITEM_ID ='P00151-1667'</t>
    <phoneticPr fontId="8" type="noConversion"/>
  </si>
  <si>
    <t>PVC 排水管         3"  *  5.1mm</t>
    <phoneticPr fontId="1" type="noConversion"/>
  </si>
  <si>
    <t>南亞,大洋,華夏或同等品</t>
    <phoneticPr fontId="8" type="noConversion"/>
  </si>
  <si>
    <t>P00151-1668</t>
    <phoneticPr fontId="8" type="noConversion"/>
  </si>
  <si>
    <t>Update TND_PROJECT_ITEM set ITEM_ID='74',ITEM_DESC='PVC 排水管         3"  *  5.1mm',ITEM_UNIT='米',ITEM_QUANTITY =630,ITEM_UNIT_PRICE =null,ITEM_REMARK ='南亞,大洋,華夏或同等品',TYPE_CODE_1 ='12',TYPE_CODE_2 ='12',SUB_TYPE_CODE ='',SYSTEM_MAIN='衛生設備及管路工程',SYSTEM_SUB='衛生設備及管路',MODIFY_USER_ID ='kao',MODIFY_DATE =getdate(),EXCEL_ROW_ID =1668 WHERE PROJECT_ITEM_ID ='P00151-1668'</t>
    <phoneticPr fontId="8" type="noConversion"/>
  </si>
  <si>
    <t>PVC 排水管         4"  *  6.6mm</t>
    <phoneticPr fontId="1" type="noConversion"/>
  </si>
  <si>
    <t>P00151-1669</t>
    <phoneticPr fontId="8" type="noConversion"/>
  </si>
  <si>
    <t>Update TND_PROJECT_ITEM set ITEM_ID='75',ITEM_DESC='PVC 排水管         4"  *  6.6mm',ITEM_UNIT='米',ITEM_QUANTITY =462,ITEM_UNIT_PRICE =null,ITEM_REMARK ='南亞,大洋,華夏或同等品',TYPE_CODE_1 ='12',TYPE_CODE_2 ='12',SUB_TYPE_CODE ='',SYSTEM_MAIN='衛生設備及管路工程',SYSTEM_SUB='衛生設備及管路',MODIFY_USER_ID ='kao',MODIFY_DATE =getdate(),EXCEL_ROW_ID =1669 WHERE PROJECT_ITEM_ID ='P00151-1669'</t>
    <phoneticPr fontId="8" type="noConversion"/>
  </si>
  <si>
    <t>PVC 排水管(壓力管)    4"  *  6.6mm</t>
    <phoneticPr fontId="1" type="noConversion"/>
  </si>
  <si>
    <t>P00151-1670</t>
    <phoneticPr fontId="8" type="noConversion"/>
  </si>
  <si>
    <t>Update TND_PROJECT_ITEM set ITEM_ID='76',ITEM_DESC='PVC 排水管(壓力管)    4"  *  6.6mm',ITEM_UNIT='米',ITEM_QUANTITY =80,ITEM_UNIT_PRICE =null,ITEM_REMARK ='南亞,大洋,華夏或同等品',TYPE_CODE_1 ='12',TYPE_CODE_2 ='12',SUB_TYPE_CODE ='',SYSTEM_MAIN='衛生設備及管路工程',SYSTEM_SUB='衛生設備及管路',MODIFY_USER_ID ='kao',MODIFY_DATE =getdate(),EXCEL_ROW_ID =1670 WHERE PROJECT_ITEM_ID ='P00151-1670'</t>
    <phoneticPr fontId="8" type="noConversion"/>
  </si>
  <si>
    <t>PVC透氣管          2"  * 1.8mm</t>
    <phoneticPr fontId="1" type="noConversion"/>
  </si>
  <si>
    <t>P00151-1671</t>
    <phoneticPr fontId="8" type="noConversion"/>
  </si>
  <si>
    <t>Update TND_PROJECT_ITEM set ITEM_ID='77',ITEM_DESC='PVC透氣管          2"  * 1.8mm',ITEM_UNIT='米',ITEM_QUANTITY =2974,ITEM_UNIT_PRICE =null,ITEM_REMARK ='南亞,大洋,華夏或同等品',TYPE_CODE_1 ='12',TYPE_CODE_2 ='12',SUB_TYPE_CODE ='',SYSTEM_MAIN='衛生設備及管路工程',SYSTEM_SUB='衛生設備及管路',MODIFY_USER_ID ='kao',MODIFY_DATE =getdate(),EXCEL_ROW_ID =1671 WHERE PROJECT_ITEM_ID ='P00151-1671'</t>
    <phoneticPr fontId="8" type="noConversion"/>
  </si>
  <si>
    <t>PVC透氣管          3"  * 2.7mm</t>
    <phoneticPr fontId="1" type="noConversion"/>
  </si>
  <si>
    <t>P00151-1672</t>
    <phoneticPr fontId="8" type="noConversion"/>
  </si>
  <si>
    <t>Update TND_PROJECT_ITEM set ITEM_ID='78',ITEM_DESC='PVC透氣管          3"  * 2.7mm',ITEM_UNIT='米',ITEM_QUANTITY =2974,ITEM_UNIT_PRICE =null,ITEM_REMARK ='南亞,大洋,華夏或同等品',TYPE_CODE_1 ='12',TYPE_CODE_2 ='12',SUB_TYPE_CODE ='',SYSTEM_MAIN='衛生設備及管路工程',SYSTEM_SUB='衛生設備及管路',MODIFY_USER_ID ='kao',MODIFY_DATE =getdate(),EXCEL_ROW_ID =1672 WHERE PROJECT_ITEM_ID ='P00151-1672'</t>
    <phoneticPr fontId="8" type="noConversion"/>
  </si>
  <si>
    <t>PVC透氣管          4"  * 3.1mm</t>
    <phoneticPr fontId="1" type="noConversion"/>
  </si>
  <si>
    <t>P00151-1673</t>
    <phoneticPr fontId="8" type="noConversion"/>
  </si>
  <si>
    <t>Update TND_PROJECT_ITEM set ITEM_ID='79',ITEM_DESC='PVC透氣管          4"  * 3.1mm',ITEM_UNIT='米',ITEM_QUANTITY =5948,ITEM_UNIT_PRICE =null,ITEM_REMARK ='南亞,大洋,華夏或同等品',TYPE_CODE_1 ='12',TYPE_CODE_2 ='12',SUB_TYPE_CODE ='',SYSTEM_MAIN='衛生設備及管路工程',SYSTEM_SUB='衛生設備及管路',MODIFY_USER_ID ='kao',MODIFY_DATE =getdate(),EXCEL_ROW_ID =1673 WHERE PROJECT_ITEM_ID ='P00151-1673'</t>
    <phoneticPr fontId="8" type="noConversion"/>
  </si>
  <si>
    <t>PVC配管另件</t>
    <phoneticPr fontId="1" type="noConversion"/>
  </si>
  <si>
    <t>P00151-1674</t>
    <phoneticPr fontId="8" type="noConversion"/>
  </si>
  <si>
    <t>Update TND_PROJECT_ITEM set ITEM_ID='80',ITEM_DESC='PVC配管另件',ITEM_UNIT='式',ITEM_QUANTITY =1,ITEM_UNIT_PRICE =null,ITEM_REMARK ='南亞,大洋,華夏或同等品',TYPE_CODE_1 ='11',TYPE_CODE_2 ='11',SUB_TYPE_CODE ='1',SYSTEM_MAIN='衛生設備及管路工程',SYSTEM_SUB='衛生設備及管路',MODIFY_USER_ID ='kao',MODIFY_DATE =getdate(),EXCEL_ROW_ID =1674 WHERE PROJECT_ITEM_ID ='P00151-1674'</t>
    <phoneticPr fontId="8" type="noConversion"/>
  </si>
  <si>
    <t>PVC-DWV 桔色低噪音污廢水管 
2"  *  4.1mm</t>
    <phoneticPr fontId="1" type="noConversion"/>
  </si>
  <si>
    <t>P00151-1675</t>
    <phoneticPr fontId="8" type="noConversion"/>
  </si>
  <si>
    <t>Update TND_PROJECT_ITEM set ITEM_ID='81',ITEM_DESC='PVC-DWV 桔色低噪音污廢水管 
2"  *  4.1mm',ITEM_UNIT='米',ITEM_QUANTITY =22200,ITEM_UNIT_PRICE =null,ITEM_REMARK ='南亞,大洋,華夏或同等品',TYPE_CODE_1 ='12',TYPE_CODE_2 ='12',SUB_TYPE_CODE ='',SYSTEM_MAIN='衛生設備及管路工程',SYSTEM_SUB='衛生設備及管路',MODIFY_USER_ID ='kao',MODIFY_DATE =getdate(),EXCEL_ROW_ID =1675 WHERE PROJECT_ITEM_ID ='P00151-1675'</t>
    <phoneticPr fontId="8" type="noConversion"/>
  </si>
  <si>
    <t>PVC-DWV 桔色低噪音污廢水管
3"  *  5.1mm</t>
    <phoneticPr fontId="1" type="noConversion"/>
  </si>
  <si>
    <t>P00151-1676</t>
    <phoneticPr fontId="8" type="noConversion"/>
  </si>
  <si>
    <t>Update TND_PROJECT_ITEM set ITEM_ID='82',ITEM_DESC='PVC-DWV 桔色低噪音污廢水管
3"  *  5.1mm',ITEM_UNIT='米',ITEM_QUANTITY =9450,ITEM_UNIT_PRICE =null,ITEM_REMARK ='南亞,大洋,華夏或同等品',TYPE_CODE_1 ='12',TYPE_CODE_2 ='12',SUB_TYPE_CODE ='',SYSTEM_MAIN='衛生設備及管路工程',SYSTEM_SUB='衛生設備及管路',MODIFY_USER_ID ='kao',MODIFY_DATE =getdate(),EXCEL_ROW_ID =1676 WHERE PROJECT_ITEM_ID ='P00151-1676'</t>
    <phoneticPr fontId="8" type="noConversion"/>
  </si>
  <si>
    <t>PVC-DWV 桔色低噪音污廢水管
4"  *  6.6mm</t>
    <phoneticPr fontId="8" type="noConversion"/>
  </si>
  <si>
    <t>P00151-1677</t>
    <phoneticPr fontId="8" type="noConversion"/>
  </si>
  <si>
    <t>Update TND_PROJECT_ITEM set ITEM_ID='83',ITEM_DESC='PVC-DWV 桔色低噪音污廢水管
4"  *  6.6mm',ITEM_UNIT='米',ITEM_QUANTITY =6930,ITEM_UNIT_PRICE =null,ITEM_REMARK ='南亞,大洋,華夏或同等品',TYPE_CODE_1 ='12',TYPE_CODE_2 ='12',SUB_TYPE_CODE ='',SYSTEM_MAIN='衛生設備及管路工程',SYSTEM_SUB='衛生設備及管路',MODIFY_USER_ID ='kao',MODIFY_DATE =getdate(),EXCEL_ROW_ID =1677 WHERE PROJECT_ITEM_ID ='P00151-1677'</t>
    <phoneticPr fontId="8" type="noConversion"/>
  </si>
  <si>
    <t>PVC-DWV 桔色低噪音污廢水管
5"  *  7.0mm</t>
    <phoneticPr fontId="8" type="noConversion"/>
  </si>
  <si>
    <t>南亞,大洋,華夏或同等品</t>
    <phoneticPr fontId="8" type="noConversion"/>
  </si>
  <si>
    <t>P00151-1678</t>
    <phoneticPr fontId="8" type="noConversion"/>
  </si>
  <si>
    <t>Update TND_PROJECT_ITEM set ITEM_ID='84',ITEM_DESC='PVC-DWV 桔色低噪音污廢水管
5"  *  7.0mm',ITEM_UNIT='米',ITEM_QUANTITY =2160,ITEM_UNIT_PRICE =null,ITEM_REMARK ='南亞,大洋,華夏或同等品',TYPE_CODE_1 ='12',TYPE_CODE_2 ='12',SUB_TYPE_CODE ='',SYSTEM_MAIN='衛生設備及管路工程',SYSTEM_SUB='衛生設備及管路',MODIFY_USER_ID ='kao',MODIFY_DATE =getdate(),EXCEL_ROW_ID =1678 WHERE PROJECT_ITEM_ID ='P00151-1678'</t>
    <phoneticPr fontId="8" type="noConversion"/>
  </si>
  <si>
    <t>PVC-DWV 桔色低噪音污廢水管
6"  *  8.5mm</t>
    <phoneticPr fontId="8" type="noConversion"/>
  </si>
  <si>
    <t>P00151-1679</t>
    <phoneticPr fontId="8" type="noConversion"/>
  </si>
  <si>
    <t>Update TND_PROJECT_ITEM set ITEM_ID='85',ITEM_DESC='PVC-DWV 桔色低噪音污廢水管
6"  *  8.5mm',ITEM_UNIT='米',ITEM_QUANTITY =544,ITEM_UNIT_PRICE =null,ITEM_REMARK ='南亞,大洋,華夏或同等品',TYPE_CODE_1 ='12',TYPE_CODE_2 ='12',SUB_TYPE_CODE ='',SYSTEM_MAIN='衛生設備及管路工程',SYSTEM_SUB='衛生設備及管路',MODIFY_USER_ID ='kao',MODIFY_DATE =getdate(),EXCEL_ROW_ID =1679 WHERE PROJECT_ITEM_ID ='P00151-1679'</t>
    <phoneticPr fontId="8" type="noConversion"/>
  </si>
  <si>
    <t>PVC-DWV 桔色低噪音污廢水管
8"  *  10.5mm</t>
    <phoneticPr fontId="8" type="noConversion"/>
  </si>
  <si>
    <t>P00151-1680</t>
    <phoneticPr fontId="8" type="noConversion"/>
  </si>
  <si>
    <t>Update TND_PROJECT_ITEM set ITEM_ID='86',ITEM_DESC='PVC-DWV 桔色低噪音污廢水管
8"  *  10.5mm',ITEM_UNIT='米',ITEM_QUANTITY =200,ITEM_UNIT_PRICE =null,ITEM_REMARK ='南亞,大洋,華夏或同等品',TYPE_CODE_1 ='12',TYPE_CODE_2 ='12',SUB_TYPE_CODE ='',SYSTEM_MAIN='衛生設備及管路工程',SYSTEM_SUB='衛生設備及管路',MODIFY_USER_ID ='kao',MODIFY_DATE =getdate(),EXCEL_ROW_ID =1680 WHERE PROJECT_ITEM_ID ='P00151-1680'</t>
    <phoneticPr fontId="8" type="noConversion"/>
  </si>
  <si>
    <t>PVC-DWV 桔色低噪音污廢水管
10"  *  13.0mm</t>
    <phoneticPr fontId="8" type="noConversion"/>
  </si>
  <si>
    <t>P00151-1681</t>
    <phoneticPr fontId="8" type="noConversion"/>
  </si>
  <si>
    <t>Update TND_PROJECT_ITEM set ITEM_ID='87',ITEM_DESC='PVC-DWV 桔色低噪音污廢水管
10"  *  13.0mm',ITEM_UNIT='米',ITEM_QUANTITY =150,ITEM_UNIT_PRICE =null,ITEM_REMARK ='南亞,大洋,華夏或同等品',TYPE_CODE_1 ='12',TYPE_CODE_2 ='12',SUB_TYPE_CODE ='',SYSTEM_MAIN='衛生設備及管路工程',SYSTEM_SUB='衛生設備及管路',MODIFY_USER_ID ='kao',MODIFY_DATE =getdate(),EXCEL_ROW_ID =1681 WHERE PROJECT_ITEM_ID ='P00151-1681'</t>
    <phoneticPr fontId="8" type="noConversion"/>
  </si>
  <si>
    <t>PVC-DWV 桔色低噪音污廢水管 
配管另件</t>
    <phoneticPr fontId="8" type="noConversion"/>
  </si>
  <si>
    <t>P00151-1682</t>
    <phoneticPr fontId="8" type="noConversion"/>
  </si>
  <si>
    <t>Update TND_PROJECT_ITEM set ITEM_ID='88',ITEM_DESC='PVC-DWV 桔色低噪音污廢水管 
配管另件',ITEM_UNIT='式',ITEM_QUANTITY =1,ITEM_UNIT_PRICE =null,ITEM_REMARK ='',TYPE_CODE_1 ='11',TYPE_CODE_2 ='11',SUB_TYPE_CODE ='1',SYSTEM_MAIN='衛生設備及管路工程',SYSTEM_SUB='衛生設備及管路',MODIFY_USER_ID ='kao',MODIFY_DATE =getdate(),EXCEL_ROW_ID =1682 WHERE PROJECT_ITEM_ID ='P00151-1682'</t>
    <phoneticPr fontId="8" type="noConversion"/>
  </si>
  <si>
    <t>總存水彎</t>
    <phoneticPr fontId="8" type="noConversion"/>
  </si>
  <si>
    <t>P00151-1683</t>
    <phoneticPr fontId="8" type="noConversion"/>
  </si>
  <si>
    <t>Update TND_PROJECT_ITEM set ITEM_ID='89',ITEM_DESC='總存水彎',ITEM_UNIT='式',ITEM_QUANTITY =2,ITEM_UNIT_PRICE =null,ITEM_REMARK ='',TYPE_CODE_1 ='49',TYPE_CODE_2 ='49',SUB_TYPE_CODE ='',SYSTEM_MAIN='衛生設備及管路工程',SYSTEM_SUB='衛生設備及管路',MODIFY_USER_ID ='kao',MODIFY_DATE =getdate(),EXCEL_ROW_ID =1683 WHERE PROJECT_ITEM_ID ='P00151-1683'</t>
    <phoneticPr fontId="8" type="noConversion"/>
  </si>
  <si>
    <t>自設污水陰井  直徑70CM(含鑄鐵蓋)</t>
  </si>
  <si>
    <t>P00151-1684</t>
    <phoneticPr fontId="8" type="noConversion"/>
  </si>
  <si>
    <t>Update TND_PROJECT_ITEM set ITEM_ID='90',ITEM_DESC='自設污水陰井  直徑70CM(含鑄鐵蓋)',ITEM_UNIT='組',ITEM_QUANTITY =1,ITEM_UNIT_PRICE =null,ITEM_REMARK ='',TYPE_CODE_1 ='73',TYPE_CODE_2 ='73',SUB_TYPE_CODE ='',SYSTEM_MAIN='衛生設備及管路工程',SYSTEM_SUB='衛生設備及管路',MODIFY_USER_ID ='kao',MODIFY_DATE =getdate(),EXCEL_ROW_ID =1684 WHERE PROJECT_ITEM_ID ='P00151-1684'</t>
    <phoneticPr fontId="8" type="noConversion"/>
  </si>
  <si>
    <t>污水放流陰井 60 × 60 CM(含鑄鐵蓋)</t>
  </si>
  <si>
    <t>P00151-1685</t>
    <phoneticPr fontId="8" type="noConversion"/>
  </si>
  <si>
    <t>Update TND_PROJECT_ITEM set ITEM_ID='91',ITEM_DESC='污水放流陰井 60 × 60 CM(含鑄鐵蓋)',ITEM_UNIT='只',ITEM_QUANTITY =1,ITEM_UNIT_PRICE =null,ITEM_REMARK ='',TYPE_CODE_1 ='73',TYPE_CODE_2 ='73',SUB_TYPE_CODE ='',SYSTEM_MAIN='衛生設備及管路工程',SYSTEM_SUB='衛生設備及管路',MODIFY_USER_ID ='kao',MODIFY_DATE =getdate(),EXCEL_ROW_ID =1685 WHERE PROJECT_ITEM_ID ='P00151-1685'</t>
    <phoneticPr fontId="8" type="noConversion"/>
  </si>
  <si>
    <t>五金另料</t>
    <phoneticPr fontId="8" type="noConversion"/>
  </si>
  <si>
    <t>P00151-1686</t>
    <phoneticPr fontId="8" type="noConversion"/>
  </si>
  <si>
    <t>Update TND_PROJECT_ITEM set ITEM_ID='92',ITEM_DESC='五金另料',ITEM_UNIT='式',ITEM_QUANTITY =1,ITEM_UNIT_PRICE =null,ITEM_REMARK ='',TYPE_CODE_1 ='11',TYPE_CODE_2 ='11',SUB_TYPE_CODE ='1',SYSTEM_MAIN='衛生設備及管路工程',SYSTEM_SUB='衛生設備及管路',MODIFY_USER_ID ='kao',MODIFY_DATE =getdate(),EXCEL_ROW_ID =1686 WHERE PROJECT_ITEM_ID ='P00151-1686'</t>
    <phoneticPr fontId="8" type="noConversion"/>
  </si>
  <si>
    <t>運雜費</t>
    <phoneticPr fontId="8" type="noConversion"/>
  </si>
  <si>
    <t>P00151-1687</t>
    <phoneticPr fontId="8" type="noConversion"/>
  </si>
  <si>
    <t>Update TND_PROJECT_ITEM set ITEM_ID='93',ITEM_DESC='運雜費',ITEM_UNIT='式',ITEM_QUANTITY =1,ITEM_UNIT_PRICE =null,ITEM_REMARK ='',TYPE_CODE_1 ='11',TYPE_CODE_2 ='11',SUB_TYPE_CODE ='1',SYSTEM_MAIN='衛生設備及管路工程',SYSTEM_SUB='衛生設備及管路',MODIFY_USER_ID ='kao',MODIFY_DATE =getdate(),EXCEL_ROW_ID =1687 WHERE PROJECT_ITEM_ID ='P00151-1687'</t>
    <phoneticPr fontId="8" type="noConversion"/>
  </si>
  <si>
    <t>P00151-1688</t>
    <phoneticPr fontId="8" type="noConversion"/>
  </si>
  <si>
    <t>Update TND_PROJECT_ITEM set ITEM_ID='94',ITEM_DESC='工資',ITEM_UNIT='式',ITEM_QUANTITY =1,ITEM_UNIT_PRICE =null,ITEM_REMARK ='',TYPE_CODE_1 ='11',TYPE_CODE_2 ='11',SUB_TYPE_CODE ='1',SYSTEM_MAIN='衛生設備及管路工程',SYSTEM_SUB='衛生設備及管路',MODIFY_USER_ID ='kao',MODIFY_DATE =getdate(),EXCEL_ROW_ID =1688 WHERE PROJECT_ITEM_ID ='P00151-1688'</t>
    <phoneticPr fontId="8" type="noConversion"/>
  </si>
  <si>
    <t>合計</t>
    <phoneticPr fontId="8" type="noConversion"/>
  </si>
  <si>
    <t>P00151-1689</t>
    <phoneticPr fontId="8" type="noConversion"/>
  </si>
  <si>
    <t>Update TND_PROJECT_ITEM set ITEM_ID='',ITEM_DESC='合計',ITEM_UNIT='',ITEM_QUANTITY =null,ITEM_UNIT_PRICE =null,ITEM_REMARK ='',TYPE_CODE_1 ='',TYPE_CODE_2 ='',SUB_TYPE_CODE ='',SYSTEM_MAIN='衛生設備及管路工程',SYSTEM_SUB='衛生設備及管路',MODIFY_USER_ID ='kao',MODIFY_DATE =getdate(),EXCEL_ROW_ID =1689 WHERE PROJECT_ITEM_ID ='P00151-1689'</t>
    <phoneticPr fontId="8" type="noConversion"/>
  </si>
  <si>
    <t>P00151-1690</t>
    <phoneticPr fontId="8" type="noConversion"/>
  </si>
  <si>
    <t>Update TND_PROJECT_ITEM set ITEM_ID='',ITEM_DESC='',ITEM_UNIT='',ITEM_QUANTITY =null,ITEM_UNIT_PRICE =null,ITEM_REMARK ='',TYPE_CODE_1 ='',TYPE_CODE_2 ='',SUB_TYPE_CODE ='',SYSTEM_MAIN='',SYSTEM_SUB='',MODIFY_USER_ID ='kao',MODIFY_DATE =getdate(),EXCEL_ROW_ID =1690 WHERE PROJECT_ITEM_ID ='P00151-1690'</t>
    <phoneticPr fontId="8" type="noConversion"/>
  </si>
  <si>
    <t>P00151-1691</t>
    <phoneticPr fontId="8" type="noConversion"/>
  </si>
  <si>
    <t>Update TND_PROJECT_ITEM set ITEM_ID='',ITEM_DESC='',ITEM_UNIT='',ITEM_QUANTITY =null,ITEM_UNIT_PRICE =null,ITEM_REMARK ='',TYPE_CODE_1 ='',TYPE_CODE_2 ='',SUB_TYPE_CODE ='',SYSTEM_MAIN='',SYSTEM_SUB='',MODIFY_USER_ID ='kao',MODIFY_DATE =getdate(),EXCEL_ROW_ID =1691 WHERE PROJECT_ITEM_ID ='P00151-1691'</t>
    <phoneticPr fontId="8" type="noConversion"/>
  </si>
  <si>
    <t>P00151-1692</t>
    <phoneticPr fontId="8" type="noConversion"/>
  </si>
  <si>
    <t>Update TND_PROJECT_ITEM set ITEM_ID='',ITEM_DESC='',ITEM_UNIT='',ITEM_QUANTITY =null,ITEM_UNIT_PRICE =null,ITEM_REMARK ='',TYPE_CODE_1 ='',TYPE_CODE_2 ='',SUB_TYPE_CODE ='',SYSTEM_MAIN='',SYSTEM_SUB='',MODIFY_USER_ID ='kao',MODIFY_DATE =getdate(),EXCEL_ROW_ID =1692 WHERE PROJECT_ITEM_ID ='P00151-1692'</t>
    <phoneticPr fontId="8" type="noConversion"/>
  </si>
  <si>
    <t>P00151-1693</t>
    <phoneticPr fontId="8" type="noConversion"/>
  </si>
  <si>
    <t>Update TND_PROJECT_ITEM set ITEM_ID='',ITEM_DESC='',ITEM_UNIT='',ITEM_QUANTITY =null,ITEM_UNIT_PRICE =null,ITEM_REMARK ='',TYPE_CODE_1 ='',TYPE_CODE_2 ='',SUB_TYPE_CODE ='',SYSTEM_MAIN='',SYSTEM_SUB='',MODIFY_USER_ID ='kao',MODIFY_DATE =getdate(),EXCEL_ROW_ID =1693 WHERE PROJECT_ITEM_ID ='P00151-1693'</t>
    <phoneticPr fontId="8" type="noConversion"/>
  </si>
  <si>
    <t>P00151-1694</t>
    <phoneticPr fontId="8" type="noConversion"/>
  </si>
  <si>
    <t>Update TND_PROJECT_ITEM set ITEM_ID='',ITEM_DESC='',ITEM_UNIT='',ITEM_QUANTITY =null,ITEM_UNIT_PRICE =null,ITEM_REMARK ='',TYPE_CODE_1 ='',TYPE_CODE_2 ='',SUB_TYPE_CODE ='',SYSTEM_MAIN='',SYSTEM_SUB='',MODIFY_USER_ID ='kao',MODIFY_DATE =getdate(),EXCEL_ROW_ID =1694 WHERE PROJECT_ITEM_ID ='P00151-1694'</t>
    <phoneticPr fontId="8" type="noConversion"/>
  </si>
  <si>
    <t>P00151-1695</t>
    <phoneticPr fontId="8" type="noConversion"/>
  </si>
  <si>
    <t>Update TND_PROJECT_ITEM set ITEM_ID='',ITEM_DESC='',ITEM_UNIT='',ITEM_QUANTITY =null,ITEM_UNIT_PRICE =null,ITEM_REMARK ='',TYPE_CODE_1 ='',TYPE_CODE_2 ='',SUB_TYPE_CODE ='',SYSTEM_MAIN='',SYSTEM_SUB='',MODIFY_USER_ID ='kao',MODIFY_DATE =getdate(),EXCEL_ROW_ID =1695 WHERE PROJECT_ITEM_ID ='P00151-1695'</t>
    <phoneticPr fontId="8" type="noConversion"/>
  </si>
  <si>
    <t>P00151-1696</t>
    <phoneticPr fontId="8" type="noConversion"/>
  </si>
  <si>
    <t>Update TND_PROJECT_ITEM set ITEM_ID='',ITEM_DESC='',ITEM_UNIT='',ITEM_QUANTITY =null,ITEM_UNIT_PRICE =null,ITEM_REMARK ='',TYPE_CODE_1 ='',TYPE_CODE_2 ='',SUB_TYPE_CODE ='',SYSTEM_MAIN='',SYSTEM_SUB='',MODIFY_USER_ID ='kao',MODIFY_DATE =getdate(),EXCEL_ROW_ID =1696 WHERE PROJECT_ITEM_ID ='P00151-1696'</t>
    <phoneticPr fontId="8" type="noConversion"/>
  </si>
  <si>
    <t>P00151-1697</t>
    <phoneticPr fontId="8" type="noConversion"/>
  </si>
  <si>
    <t>Update TND_PROJECT_ITEM set ITEM_ID='',ITEM_DESC='',ITEM_UNIT='',ITEM_QUANTITY =null,ITEM_UNIT_PRICE =null,ITEM_REMARK ='',TYPE_CODE_1 ='',TYPE_CODE_2 ='',SUB_TYPE_CODE ='',SYSTEM_MAIN='',SYSTEM_SUB='',MODIFY_USER_ID ='kao',MODIFY_DATE =getdate(),EXCEL_ROW_ID =1697 WHERE PROJECT_ITEM_ID ='P00151-1697'</t>
    <phoneticPr fontId="8" type="noConversion"/>
  </si>
  <si>
    <t>P00151-1698</t>
    <phoneticPr fontId="8" type="noConversion"/>
  </si>
  <si>
    <t>Update TND_PROJECT_ITEM set ITEM_ID='',ITEM_DESC='',ITEM_UNIT='',ITEM_QUANTITY =null,ITEM_UNIT_PRICE =null,ITEM_REMARK ='',TYPE_CODE_1 ='',TYPE_CODE_2 ='',SUB_TYPE_CODE ='',SYSTEM_MAIN='',SYSTEM_SUB='',MODIFY_USER_ID ='kao',MODIFY_DATE =getdate(),EXCEL_ROW_ID =1698 WHERE PROJECT_ITEM_ID ='P00151-1698'</t>
    <phoneticPr fontId="8" type="noConversion"/>
  </si>
  <si>
    <t>P00151-1699</t>
    <phoneticPr fontId="8" type="noConversion"/>
  </si>
  <si>
    <t>Update TND_PROJECT_ITEM set ITEM_ID='',ITEM_DESC='',ITEM_UNIT='',ITEM_QUANTITY =null,ITEM_UNIT_PRICE =null,ITEM_REMARK ='',TYPE_CODE_1 ='',TYPE_CODE_2 ='',SUB_TYPE_CODE ='',SYSTEM_MAIN='',SYSTEM_SUB='',MODIFY_USER_ID ='kao',MODIFY_DATE =getdate(),EXCEL_ROW_ID =1699 WHERE PROJECT_ITEM_ID ='P00151-1699'</t>
    <phoneticPr fontId="8" type="noConversion"/>
  </si>
  <si>
    <t>P00151-1700</t>
    <phoneticPr fontId="8" type="noConversion"/>
  </si>
  <si>
    <t>Update TND_PROJECT_ITEM set ITEM_ID='',ITEM_DESC='',ITEM_UNIT='',ITEM_QUANTITY =null,ITEM_UNIT_PRICE =null,ITEM_REMARK ='',TYPE_CODE_1 ='',TYPE_CODE_2 ='',SUB_TYPE_CODE ='',SYSTEM_MAIN='',SYSTEM_SUB='',MODIFY_USER_ID ='kao',MODIFY_DATE =getdate(),EXCEL_ROW_ID =1700 WHERE PROJECT_ITEM_ID ='P00151-1700'</t>
    <phoneticPr fontId="8" type="noConversion"/>
  </si>
  <si>
    <t>P00151-1701</t>
    <phoneticPr fontId="8" type="noConversion"/>
  </si>
  <si>
    <t>Update TND_PROJECT_ITEM set ITEM_ID='',ITEM_DESC='',ITEM_UNIT='',ITEM_QUANTITY =null,ITEM_UNIT_PRICE =null,ITEM_REMARK ='',TYPE_CODE_1 ='',TYPE_CODE_2 ='',SUB_TYPE_CODE ='',SYSTEM_MAIN='',SYSTEM_SUB='',MODIFY_USER_ID ='kao',MODIFY_DATE =getdate(),EXCEL_ROW_ID =1701 WHERE PROJECT_ITEM_ID ='P00151-1701'</t>
    <phoneticPr fontId="8" type="noConversion"/>
  </si>
  <si>
    <t>P00151-1702</t>
    <phoneticPr fontId="8" type="noConversion"/>
  </si>
  <si>
    <t>Update TND_PROJECT_ITEM set ITEM_ID='',ITEM_DESC='',ITEM_UNIT='',ITEM_QUANTITY =null,ITEM_UNIT_PRICE =null,ITEM_REMARK ='',TYPE_CODE_1 ='',TYPE_CODE_2 ='',SUB_TYPE_CODE ='',SYSTEM_MAIN='',SYSTEM_SUB='',MODIFY_USER_ID ='kao',MODIFY_DATE =getdate(),EXCEL_ROW_ID =1702 WHERE PROJECT_ITEM_ID ='P00151-1702'</t>
    <phoneticPr fontId="8" type="noConversion"/>
  </si>
  <si>
    <t>柒</t>
    <phoneticPr fontId="40" type="noConversion"/>
  </si>
  <si>
    <t>消防設備及管路工程</t>
    <phoneticPr fontId="40" type="noConversion"/>
  </si>
  <si>
    <t>P00151-1703</t>
    <phoneticPr fontId="8" type="noConversion"/>
  </si>
  <si>
    <t>Update TND_PROJECT_ITEM set ITEM_ID='柒',ITEM_DESC='消防設備及管路工程',ITEM_UNIT='',ITEM_QUANTITY =null,ITEM_UNIT_PRICE =null,ITEM_REMARK ='',TYPE_CODE_1 ='',TYPE_CODE_2 ='',SUB_TYPE_CODE ='',SYSTEM_MAIN='消防設備及管路工程',SYSTEM_SUB='',MODIFY_USER_ID ='kao',MODIFY_DATE =getdate(),EXCEL_ROW_ID =1703 WHERE PROJECT_ITEM_ID ='P00151-1703'</t>
    <phoneticPr fontId="8" type="noConversion"/>
  </si>
  <si>
    <t>一</t>
    <phoneticPr fontId="40" type="noConversion"/>
  </si>
  <si>
    <t xml:space="preserve">火警自動警報設備(UL、FM認證) </t>
    <phoneticPr fontId="40" type="noConversion"/>
  </si>
  <si>
    <t xml:space="preserve">火警自動警報設備(UL、FM認證) </t>
  </si>
  <si>
    <t>P00151-1704</t>
    <phoneticPr fontId="8" type="noConversion"/>
  </si>
  <si>
    <t>Update TND_PROJECT_ITEM set ITEM_ID='一',ITEM_DESC='火警自動警報設備(UL、FM認證) ',ITEM_UNIT='',ITEM_QUANTITY =null,ITEM_UNIT_PRICE =null,ITEM_REMARK ='',TYPE_CODE_1 ='',TYPE_CODE_2 ='',SUB_TYPE_CODE ='',SYSTEM_MAIN='消防設備及管路工程',SYSTEM_SUB='火警自動警報設備(UL、FM認證) ',MODIFY_USER_ID ='kao',MODIFY_DATE =getdate(),EXCEL_ROW_ID =1704 WHERE PROJECT_ITEM_ID ='P00151-1704'</t>
    <phoneticPr fontId="8" type="noConversion"/>
  </si>
  <si>
    <t xml:space="preserve">監視、控制模組(輸入、輸出模組) </t>
    <phoneticPr fontId="15" type="noConversion"/>
  </si>
  <si>
    <t>組</t>
    <phoneticPr fontId="40" type="noConversion"/>
  </si>
  <si>
    <t>喜保、頤泉、利達或同等品</t>
    <phoneticPr fontId="40" type="noConversion"/>
  </si>
  <si>
    <t>P00151-1705</t>
    <phoneticPr fontId="8" type="noConversion"/>
  </si>
  <si>
    <t>Update TND_PROJECT_ITEM set ITEM_ID='1',ITEM_DESC='監視、控制模組(輸入、輸出模組) ',ITEM_UNIT='組',ITEM_QUANTITY =158,ITEM_UNIT_PRICE =null,ITEM_REMARK ='喜保、頤泉、利達或同等品',TYPE_CODE_1 ='58',TYPE_CODE_2 ='58',SUB_TYPE_CODE ='',SYSTEM_MAIN='消防設備及管路工程',SYSTEM_SUB='火警自動警報設備(UL、FM認證) ',MODIFY_USER_ID ='kao',MODIFY_DATE =getdate(),EXCEL_ROW_ID =1705 WHERE PROJECT_ITEM_ID ='P00151-1705'</t>
    <phoneticPr fontId="8" type="noConversion"/>
  </si>
  <si>
    <t xml:space="preserve">偵煙式局限型探測器(2種) </t>
    <phoneticPr fontId="15" type="noConversion"/>
  </si>
  <si>
    <t>喜保、頤泉、利達或同等品</t>
    <phoneticPr fontId="40" type="noConversion"/>
  </si>
  <si>
    <t>P00151-1706</t>
    <phoneticPr fontId="8" type="noConversion"/>
  </si>
  <si>
    <t>Update TND_PROJECT_ITEM set ITEM_ID='2',ITEM_DESC='偵煙式局限型探測器(2種) ',ITEM_UNIT='只',ITEM_QUANTITY =823,ITEM_UNIT_PRICE =null,ITEM_REMARK ='喜保、頤泉、利達或同等品',TYPE_CODE_1 ='58',TYPE_CODE_2 ='58',SUB_TYPE_CODE ='',SYSTEM_MAIN='消防設備及管路工程',SYSTEM_SUB='火警自動警報設備(UL、FM認證) ',MODIFY_USER_ID ='kao',MODIFY_DATE =getdate(),EXCEL_ROW_ID =1706 WHERE PROJECT_ITEM_ID ='P00151-1706'</t>
    <phoneticPr fontId="8" type="noConversion"/>
  </si>
  <si>
    <t xml:space="preserve">差動式局限型探測器(2種) </t>
    <phoneticPr fontId="15" type="noConversion"/>
  </si>
  <si>
    <t>P00151-1707</t>
    <phoneticPr fontId="8" type="noConversion"/>
  </si>
  <si>
    <t>Update TND_PROJECT_ITEM set ITEM_ID='3',ITEM_DESC='差動式局限型探測器(2種) ',ITEM_UNIT='只',ITEM_QUANTITY =357,ITEM_UNIT_PRICE =null,ITEM_REMARK ='喜保、頤泉、利達或同等品',TYPE_CODE_1 ='58',TYPE_CODE_2 ='58',SUB_TYPE_CODE ='',SYSTEM_MAIN='消防設備及管路工程',SYSTEM_SUB='火警自動警報設備(UL、FM認證) ',MODIFY_USER_ID ='kao',MODIFY_DATE =getdate(),EXCEL_ROW_ID =1707 WHERE PROJECT_ITEM_ID ='P00151-1707'</t>
    <phoneticPr fontId="8" type="noConversion"/>
  </si>
  <si>
    <t>八角出線匣</t>
    <phoneticPr fontId="1" type="noConversion"/>
  </si>
  <si>
    <t>只</t>
    <phoneticPr fontId="40" type="noConversion"/>
  </si>
  <si>
    <t>P00151-1708</t>
    <phoneticPr fontId="8" type="noConversion"/>
  </si>
  <si>
    <t>Update TND_PROJECT_ITEM set ITEM_ID='4',ITEM_DESC='八角出線匣',ITEM_UNIT='只',ITEM_QUANTITY =1180,ITEM_UNIT_PRICE =null,ITEM_REMARK ='專業廠',TYPE_CODE_1 ='10',TYPE_CODE_2 ='10',SUB_TYPE_CODE ='4',SYSTEM_MAIN='消防設備及管路工程',SYSTEM_SUB='火警自動警報設備(UL、FM認證) ',MODIFY_USER_ID ='kao',MODIFY_DATE =getdate(),EXCEL_ROW_ID =1708 WHERE PROJECT_ITEM_ID ='P00151-1708'</t>
    <phoneticPr fontId="8" type="noConversion"/>
  </si>
  <si>
    <t>防火鐵捲門連動控制盤</t>
    <phoneticPr fontId="15" type="noConversion"/>
  </si>
  <si>
    <t>P00151-1709</t>
    <phoneticPr fontId="8" type="noConversion"/>
  </si>
  <si>
    <t>Update TND_PROJECT_ITEM set ITEM_ID='5',ITEM_DESC='防火鐵捲門連動控制盤',ITEM_UNIT='只',ITEM_QUANTITY =2,ITEM_UNIT_PRICE =null,ITEM_REMARK ='喜保、頤泉、利達或同等品',TYPE_CODE_1 ='58',TYPE_CODE_2 ='58',SUB_TYPE_CODE ='',SYSTEM_MAIN='消防設備及管路工程',SYSTEM_SUB='火警自動警報設備(UL、FM認證) ',MODIFY_USER_ID ='kao',MODIFY_DATE =getdate(),EXCEL_ROW_ID =1709 WHERE PROJECT_ITEM_ID ='P00151-1709'</t>
    <phoneticPr fontId="8" type="noConversion"/>
  </si>
  <si>
    <t>PVC  管      1/2"  * 1.8㎜</t>
    <phoneticPr fontId="1" type="noConversion"/>
  </si>
  <si>
    <r>
      <t xml:space="preserve"> </t>
    </r>
    <r>
      <rPr>
        <sz val="11"/>
        <rFont val="超研澤中楷"/>
        <family val="3"/>
        <charset val="136"/>
      </rPr>
      <t>米</t>
    </r>
    <phoneticPr fontId="45" type="noConversion"/>
  </si>
  <si>
    <t>P00151-1710</t>
    <phoneticPr fontId="8" type="noConversion"/>
  </si>
  <si>
    <t>Update TND_PROJECT_ITEM set ITEM_ID='6',ITEM_DESC='PVC  管      1/2"  * 1.8㎜',ITEM_UNIT=' 米',ITEM_QUANTITY =11742,ITEM_UNIT_PRICE =null,ITEM_REMARK ='南亞,大洋,華夏或同等品',TYPE_CODE_1 ='12',TYPE_CODE_2 ='12',SUB_TYPE_CODE ='',SYSTEM_MAIN='消防設備及管路工程',SYSTEM_SUB='火警自動警報設備(UL、FM認證) ',MODIFY_USER_ID ='kao',MODIFY_DATE =getdate(),EXCEL_ROW_ID =1710 WHERE PROJECT_ITEM_ID ='P00151-1710'</t>
    <phoneticPr fontId="8" type="noConversion"/>
  </si>
  <si>
    <t>PVC  管      1-1/2"  * 3.1㎜</t>
    <phoneticPr fontId="8" type="noConversion"/>
  </si>
  <si>
    <r>
      <t xml:space="preserve"> </t>
    </r>
    <r>
      <rPr>
        <sz val="11"/>
        <rFont val="超研澤中楷"/>
        <family val="3"/>
        <charset val="136"/>
      </rPr>
      <t>米</t>
    </r>
    <phoneticPr fontId="45" type="noConversion"/>
  </si>
  <si>
    <t>P00151-1711</t>
    <phoneticPr fontId="8" type="noConversion"/>
  </si>
  <si>
    <t>Update TND_PROJECT_ITEM set ITEM_ID='7',ITEM_DESC='PVC  管      1-1/2"  * 3.1㎜',ITEM_UNIT=' 米',ITEM_QUANTITY =624,ITEM_UNIT_PRICE =null,ITEM_REMARK ='南亞,大洋,華夏或同等品',TYPE_CODE_1 ='12',TYPE_CODE_2 ='12',SUB_TYPE_CODE ='',SYSTEM_MAIN='消防設備及管路工程',SYSTEM_SUB='火警自動警報設備(UL、FM認證) ',MODIFY_USER_ID ='kao',MODIFY_DATE =getdate(),EXCEL_ROW_ID =1711 WHERE PROJECT_ITEM_ID ='P00151-1711'</t>
    <phoneticPr fontId="8" type="noConversion"/>
  </si>
  <si>
    <t>配管另件</t>
    <phoneticPr fontId="15" type="noConversion"/>
  </si>
  <si>
    <t>式</t>
    <phoneticPr fontId="45" type="noConversion"/>
  </si>
  <si>
    <t>P00151-1712</t>
    <phoneticPr fontId="8" type="noConversion"/>
  </si>
  <si>
    <t>Update TND_PROJECT_ITEM set ITEM_ID='8',ITEM_DESC='配管另件',ITEM_UNIT='式',ITEM_QUANTITY =1,ITEM_UNIT_PRICE =null,ITEM_REMARK ='',TYPE_CODE_1 ='10',TYPE_CODE_2 ='10',SUB_TYPE_CODE ='4',SYSTEM_MAIN='消防設備及管路工程',SYSTEM_SUB='火警自動警報設備(UL、FM認證) ',MODIFY_USER_ID ='kao',MODIFY_DATE =getdate(),EXCEL_ROW_ID =1712 WHERE PROJECT_ITEM_ID ='P00151-1712'</t>
    <phoneticPr fontId="8" type="noConversion"/>
  </si>
  <si>
    <r>
      <t xml:space="preserve">耐燃線 2.0mm
</t>
    </r>
    <r>
      <rPr>
        <sz val="10"/>
        <rFont val="新細明體"/>
        <family val="1"/>
        <charset val="136"/>
      </rPr>
      <t>(符合內政部消防署 耐熱耐燃電纜認可基準)</t>
    </r>
    <phoneticPr fontId="15" type="noConversion"/>
  </si>
  <si>
    <t>米</t>
    <phoneticPr fontId="40" type="noConversion"/>
  </si>
  <si>
    <t>太平洋,華新,華榮或同等品</t>
    <phoneticPr fontId="8" type="noConversion"/>
  </si>
  <si>
    <t>P00151-1713</t>
    <phoneticPr fontId="8" type="noConversion"/>
  </si>
  <si>
    <t>Update TND_PROJECT_ITEM set ITEM_ID='9',ITEM_DESC='耐燃線 2.0mm
(符合內政部消防署 耐熱耐燃電纜認可基準)',ITEM_UNIT='米',ITEM_QUANTITY =1738,ITEM_UNIT_PRICE =null,ITEM_REMARK ='太平洋,華新,華榮或同等品',TYPE_CODE_1 ='14',TYPE_CODE_2 ='14',SUB_TYPE_CODE ='',SYSTEM_MAIN='消防設備及管路工程',SYSTEM_SUB='火警自動警報設備(UL、FM認證) ',MODIFY_USER_ID ='kao',MODIFY_DATE =getdate(),EXCEL_ROW_ID =1713 WHERE PROJECT_ITEM_ID ='P00151-1713'</t>
    <phoneticPr fontId="8" type="noConversion"/>
  </si>
  <si>
    <r>
      <t xml:space="preserve">耐熱線 1.6mm
</t>
    </r>
    <r>
      <rPr>
        <sz val="10"/>
        <rFont val="新細明體"/>
        <family val="1"/>
        <charset val="136"/>
      </rPr>
      <t>(符合內政部消防署 耐熱電線電纜認可基準)</t>
    </r>
    <phoneticPr fontId="15" type="noConversion"/>
  </si>
  <si>
    <t>米</t>
    <phoneticPr fontId="40" type="noConversion"/>
  </si>
  <si>
    <t>太平洋,華新,華榮或同等品</t>
    <phoneticPr fontId="8" type="noConversion"/>
  </si>
  <si>
    <t>P00151-1714</t>
    <phoneticPr fontId="8" type="noConversion"/>
  </si>
  <si>
    <t>Update TND_PROJECT_ITEM set ITEM_ID='10',ITEM_DESC='耐熱線 1.6mm
(符合內政部消防署 耐熱電線電纜認可基準)',ITEM_UNIT='米',ITEM_QUANTITY =4835,ITEM_UNIT_PRICE =null,ITEM_REMARK ='太平洋,華新,華榮或同等品',TYPE_CODE_1 ='14',TYPE_CODE_2 ='14',SUB_TYPE_CODE ='',SYSTEM_MAIN='消防設備及管路工程',SYSTEM_SUB='火警自動警報設備(UL、FM認證) ',MODIFY_USER_ID ='kao',MODIFY_DATE =getdate(),EXCEL_ROW_ID =1714 WHERE PROJECT_ITEM_ID ='P00151-1714'</t>
    <phoneticPr fontId="8" type="noConversion"/>
  </si>
  <si>
    <r>
      <t xml:space="preserve">耐熱隔離電纜線 1.25mm 2/C
</t>
    </r>
    <r>
      <rPr>
        <sz val="10"/>
        <rFont val="新細明體"/>
        <family val="1"/>
        <charset val="136"/>
      </rPr>
      <t>(符合內政部消防署 耐熱電線電纜認可基準)</t>
    </r>
    <phoneticPr fontId="15" type="noConversion"/>
  </si>
  <si>
    <t>P00151-1715</t>
    <phoneticPr fontId="8" type="noConversion"/>
  </si>
  <si>
    <t>Update TND_PROJECT_ITEM set ITEM_ID='11',ITEM_DESC='耐熱隔離電纜線 1.25mm 2/C
(符合內政部消防署 耐熱電線電纜認可基準)',ITEM_UNIT='米',ITEM_QUANTITY =709,ITEM_UNIT_PRICE =null,ITEM_REMARK ='太平洋,華新,華榮或同等品',TYPE_CODE_1 ='14',TYPE_CODE_2 ='14',SUB_TYPE_CODE ='',SYSTEM_MAIN='消防設備及管路工程',SYSTEM_SUB='火警自動警報設備(UL、FM認證) ',MODIFY_USER_ID ='kao',MODIFY_DATE =getdate(),EXCEL_ROW_ID =1715 WHERE PROJECT_ITEM_ID ='P00151-1715'</t>
    <phoneticPr fontId="8" type="noConversion"/>
  </si>
  <si>
    <t>PVC線      1.2㎜</t>
    <phoneticPr fontId="1" type="noConversion"/>
  </si>
  <si>
    <r>
      <t xml:space="preserve"> </t>
    </r>
    <r>
      <rPr>
        <sz val="11"/>
        <rFont val="超研澤中楷"/>
        <family val="3"/>
        <charset val="136"/>
      </rPr>
      <t>米</t>
    </r>
    <phoneticPr fontId="45" type="noConversion"/>
  </si>
  <si>
    <t>P00151-1716</t>
    <phoneticPr fontId="8" type="noConversion"/>
  </si>
  <si>
    <t>Update TND_PROJECT_ITEM set ITEM_ID='12',ITEM_DESC='PVC線      1.2㎜',ITEM_UNIT=' 米',ITEM_QUANTITY =25522,ITEM_UNIT_PRICE =null,ITEM_REMARK ='南亞,大洋,華夏或同等品',TYPE_CODE_1 ='14',TYPE_CODE_2 ='14',SUB_TYPE_CODE ='',SYSTEM_MAIN='消防設備及管路工程',SYSTEM_SUB='火警自動警報設備(UL、FM認證) ',MODIFY_USER_ID ='kao',MODIFY_DATE =getdate(),EXCEL_ROW_ID =1716 WHERE PROJECT_ITEM_ID ='P00151-1716'</t>
    <phoneticPr fontId="8" type="noConversion"/>
  </si>
  <si>
    <t>配線另料</t>
    <phoneticPr fontId="15" type="noConversion"/>
  </si>
  <si>
    <t>式</t>
    <phoneticPr fontId="40" type="noConversion"/>
  </si>
  <si>
    <t>P00151-1717</t>
    <phoneticPr fontId="8" type="noConversion"/>
  </si>
  <si>
    <t>Update TND_PROJECT_ITEM set ITEM_ID='13',ITEM_DESC='配線另料',ITEM_UNIT='式',ITEM_QUANTITY =1,ITEM_UNIT_PRICE =null,ITEM_REMARK ='',TYPE_CODE_1 ='10',TYPE_CODE_2 ='10',SUB_TYPE_CODE ='4',SYSTEM_MAIN='消防設備及管路工程',SYSTEM_SUB='火警自動警報設備(UL、FM認證) ',MODIFY_USER_ID ='kao',MODIFY_DATE =getdate(),EXCEL_ROW_ID =1717 WHERE PROJECT_ITEM_ID ='P00151-1717'</t>
    <phoneticPr fontId="8" type="noConversion"/>
  </si>
  <si>
    <t>五金另料</t>
    <phoneticPr fontId="1" type="noConversion"/>
  </si>
  <si>
    <t>式</t>
    <phoneticPr fontId="40" type="noConversion"/>
  </si>
  <si>
    <t>P00151-1718</t>
    <phoneticPr fontId="8" type="noConversion"/>
  </si>
  <si>
    <t>Update TND_PROJECT_ITEM set ITEM_ID='14',ITEM_DESC='五金另料',ITEM_UNIT='式',ITEM_QUANTITY =1,ITEM_UNIT_PRICE =null,ITEM_REMARK ='',TYPE_CODE_1 ='10',TYPE_CODE_2 ='10',SUB_TYPE_CODE ='4',SYSTEM_MAIN='消防設備及管路工程',SYSTEM_SUB='火警自動警報設備(UL、FM認證) ',MODIFY_USER_ID ='kao',MODIFY_DATE =getdate(),EXCEL_ROW_ID =1718 WHERE PROJECT_ITEM_ID ='P00151-1718'</t>
    <phoneticPr fontId="8" type="noConversion"/>
  </si>
  <si>
    <t>運雜費</t>
    <phoneticPr fontId="1" type="noConversion"/>
  </si>
  <si>
    <t>P00151-1719</t>
    <phoneticPr fontId="8" type="noConversion"/>
  </si>
  <si>
    <t>Update TND_PROJECT_ITEM set ITEM_ID='15',ITEM_DESC='運雜費',ITEM_UNIT='式',ITEM_QUANTITY =1,ITEM_UNIT_PRICE =null,ITEM_REMARK ='',TYPE_CODE_1 ='10',TYPE_CODE_2 ='10',SUB_TYPE_CODE ='4',SYSTEM_MAIN='消防設備及管路工程',SYSTEM_SUB='火警自動警報設備(UL、FM認證) ',MODIFY_USER_ID ='kao',MODIFY_DATE =getdate(),EXCEL_ROW_ID =1719 WHERE PROJECT_ITEM_ID ='P00151-1719'</t>
    <phoneticPr fontId="8" type="noConversion"/>
  </si>
  <si>
    <t>工資</t>
    <phoneticPr fontId="15" type="noConversion"/>
  </si>
  <si>
    <t>P00151-1720</t>
    <phoneticPr fontId="8" type="noConversion"/>
  </si>
  <si>
    <t>Update TND_PROJECT_ITEM set ITEM_ID='16',ITEM_DESC='工資',ITEM_UNIT='式',ITEM_QUANTITY =1,ITEM_UNIT_PRICE =null,ITEM_REMARK ='',TYPE_CODE_1 ='10',TYPE_CODE_2 ='10',SUB_TYPE_CODE ='4',SYSTEM_MAIN='消防設備及管路工程',SYSTEM_SUB='火警自動警報設備(UL、FM認證) ',MODIFY_USER_ID ='kao',MODIFY_DATE =getdate(),EXCEL_ROW_ID =1720 WHERE PROJECT_ITEM_ID ='P00151-1720'</t>
    <phoneticPr fontId="8" type="noConversion"/>
  </si>
  <si>
    <t>小計</t>
    <phoneticPr fontId="15" type="noConversion"/>
  </si>
  <si>
    <t>P00151-1721</t>
    <phoneticPr fontId="8" type="noConversion"/>
  </si>
  <si>
    <t>Update TND_PROJECT_ITEM set ITEM_ID='',ITEM_DESC='小計',ITEM_UNIT='',ITEM_QUANTITY =null,ITEM_UNIT_PRICE =null,ITEM_REMARK ='',TYPE_CODE_1 ='',TYPE_CODE_2 ='',SUB_TYPE_CODE ='',SYSTEM_MAIN='',SYSTEM_SUB='',MODIFY_USER_ID ='kao',MODIFY_DATE =getdate(),EXCEL_ROW_ID =1721 WHERE PROJECT_ITEM_ID ='P00151-1721'</t>
    <phoneticPr fontId="8" type="noConversion"/>
  </si>
  <si>
    <t>P00151-1722</t>
    <phoneticPr fontId="8" type="noConversion"/>
  </si>
  <si>
    <t>Update TND_PROJECT_ITEM set ITEM_ID='',ITEM_DESC='',ITEM_UNIT='',ITEM_QUANTITY =null,ITEM_UNIT_PRICE =null,ITEM_REMARK ='',TYPE_CODE_1 ='',TYPE_CODE_2 ='',SUB_TYPE_CODE ='',SYSTEM_MAIN='',SYSTEM_SUB='',MODIFY_USER_ID ='kao',MODIFY_DATE =getdate(),EXCEL_ROW_ID =1722 WHERE PROJECT_ITEM_ID ='P00151-1722'</t>
    <phoneticPr fontId="8" type="noConversion"/>
  </si>
  <si>
    <t>二</t>
    <phoneticPr fontId="40" type="noConversion"/>
  </si>
  <si>
    <t>緊急廣播設備</t>
    <phoneticPr fontId="40" type="noConversion"/>
  </si>
  <si>
    <t>緊急廣播設備</t>
  </si>
  <si>
    <t>P00151-1723</t>
    <phoneticPr fontId="8" type="noConversion"/>
  </si>
  <si>
    <t>Update TND_PROJECT_ITEM set ITEM_ID='二',ITEM_DESC='緊急廣播設備',ITEM_UNIT='',ITEM_QUANTITY =null,ITEM_UNIT_PRICE =null,ITEM_REMARK ='',TYPE_CODE_1 ='58',TYPE_CODE_2 ='58',SUB_TYPE_CODE ='',SYSTEM_MAIN='消防設備及管路工程',SYSTEM_SUB='緊急廣播設備',MODIFY_USER_ID ='kao',MODIFY_DATE =getdate(),EXCEL_ROW_ID =1723 WHERE PROJECT_ITEM_ID ='P00151-1723'</t>
    <phoneticPr fontId="8" type="noConversion"/>
  </si>
  <si>
    <t>壁掛式揚聲器L級 3W　</t>
    <phoneticPr fontId="15" type="noConversion"/>
  </si>
  <si>
    <t>只</t>
    <phoneticPr fontId="45" type="noConversion"/>
  </si>
  <si>
    <t>P00151-1724</t>
    <phoneticPr fontId="8" type="noConversion"/>
  </si>
  <si>
    <t>Update TND_PROJECT_ITEM set ITEM_ID='1',ITEM_DESC='壁掛式揚聲器L級 3W　',ITEM_UNIT='只',ITEM_QUANTITY =70,ITEM_UNIT_PRICE =null,ITEM_REMARK ='喜保、頤泉、利達或同等品',TYPE_CODE_1 ='58',TYPE_CODE_2 ='58',SUB_TYPE_CODE ='',SYSTEM_MAIN='消防設備及管路工程',SYSTEM_SUB='緊急廣播設備',MODIFY_USER_ID ='kao',MODIFY_DATE =getdate(),EXCEL_ROW_ID =1724 WHERE PROJECT_ITEM_ID ='P00151-1724'</t>
    <phoneticPr fontId="8" type="noConversion"/>
  </si>
  <si>
    <t>吸頂式揚聲器L級 3W　  　</t>
    <phoneticPr fontId="15" type="noConversion"/>
  </si>
  <si>
    <t>只</t>
    <phoneticPr fontId="45" type="noConversion"/>
  </si>
  <si>
    <t>P00151-1725</t>
    <phoneticPr fontId="8" type="noConversion"/>
  </si>
  <si>
    <t>Update TND_PROJECT_ITEM set ITEM_ID='2',ITEM_DESC='吸頂式揚聲器L級 3W　  　',ITEM_UNIT='只',ITEM_QUANTITY =72,ITEM_UNIT_PRICE =null,ITEM_REMARK ='喜保、頤泉、利達或同等品',TYPE_CODE_1 ='58',TYPE_CODE_2 ='58',SUB_TYPE_CODE ='',SYSTEM_MAIN='消防設備及管路工程',SYSTEM_SUB='緊急廣播設備',MODIFY_USER_ID ='kao',MODIFY_DATE =getdate(),EXCEL_ROW_ID =1725 WHERE PROJECT_ITEM_ID ='P00151-1725'</t>
    <phoneticPr fontId="8" type="noConversion"/>
  </si>
  <si>
    <t>崁頂式揚聲器L級 3W　    　</t>
    <phoneticPr fontId="15" type="noConversion"/>
  </si>
  <si>
    <t>P00151-1726</t>
    <phoneticPr fontId="8" type="noConversion"/>
  </si>
  <si>
    <t>Update TND_PROJECT_ITEM set ITEM_ID='3',ITEM_DESC='崁頂式揚聲器L級 3W　    　',ITEM_UNIT='只',ITEM_QUANTITY =723,ITEM_UNIT_PRICE =null,ITEM_REMARK ='喜保、頤泉、利達或同等品',TYPE_CODE_1 ='58',TYPE_CODE_2 ='58',SUB_TYPE_CODE ='',SYSTEM_MAIN='消防設備及管路工程',SYSTEM_SUB='緊急廣播設備',MODIFY_USER_ID ='kao',MODIFY_DATE =getdate(),EXCEL_ROW_ID =1726 WHERE PROJECT_ITEM_ID ='P00151-1726'</t>
    <phoneticPr fontId="8" type="noConversion"/>
  </si>
  <si>
    <t>單聯出線匣</t>
    <phoneticPr fontId="15" type="noConversion"/>
  </si>
  <si>
    <t>專業廠</t>
    <phoneticPr fontId="40" type="noConversion"/>
  </si>
  <si>
    <t>P00151-1727</t>
    <phoneticPr fontId="8" type="noConversion"/>
  </si>
  <si>
    <t>Update TND_PROJECT_ITEM set ITEM_ID='4',ITEM_DESC='單聯出線匣',ITEM_UNIT='只',ITEM_QUANTITY =70,ITEM_UNIT_PRICE =null,ITEM_REMARK ='專業廠',TYPE_CODE_1 ='10',TYPE_CODE_2 ='10',SUB_TYPE_CODE ='4',SYSTEM_MAIN='消防設備及管路工程',SYSTEM_SUB='緊急廣播設備',MODIFY_USER_ID ='kao',MODIFY_DATE =getdate(),EXCEL_ROW_ID =1727 WHERE PROJECT_ITEM_ID ='P00151-1727'</t>
    <phoneticPr fontId="8" type="noConversion"/>
  </si>
  <si>
    <t>八角出線匣</t>
    <phoneticPr fontId="15" type="noConversion"/>
  </si>
  <si>
    <t>只</t>
    <phoneticPr fontId="45" type="noConversion"/>
  </si>
  <si>
    <t>專業廠</t>
    <phoneticPr fontId="40" type="noConversion"/>
  </si>
  <si>
    <t>P00151-1728</t>
    <phoneticPr fontId="8" type="noConversion"/>
  </si>
  <si>
    <t>Update TND_PROJECT_ITEM set ITEM_ID='5',ITEM_DESC='八角出線匣',ITEM_UNIT='只',ITEM_QUANTITY =795,ITEM_UNIT_PRICE =null,ITEM_REMARK ='專業廠',TYPE_CODE_1 ='10',TYPE_CODE_2 ='10',SUB_TYPE_CODE ='4',SYSTEM_MAIN='消防設備及管路工程',SYSTEM_SUB='緊急廣播設備',MODIFY_USER_ID ='kao',MODIFY_DATE =getdate(),EXCEL_ROW_ID =1728 WHERE PROJECT_ITEM_ID ='P00151-1728'</t>
    <phoneticPr fontId="8" type="noConversion"/>
  </si>
  <si>
    <t>P00151-1729</t>
    <phoneticPr fontId="8" type="noConversion"/>
  </si>
  <si>
    <t>Update TND_PROJECT_ITEM set ITEM_ID='6',ITEM_DESC='PVC  管      1/2"  * 1.8㎜',ITEM_UNIT='米',ITEM_QUANTITY =10548,ITEM_UNIT_PRICE =null,ITEM_REMARK ='南亞,大洋,華夏或同等品',TYPE_CODE_1 ='12',TYPE_CODE_2 ='12',SUB_TYPE_CODE ='',SYSTEM_MAIN='消防設備及管路工程',SYSTEM_SUB='緊急廣播設備',MODIFY_USER_ID ='kao',MODIFY_DATE =getdate(),EXCEL_ROW_ID =1729 WHERE PROJECT_ITEM_ID ='P00151-1729'</t>
    <phoneticPr fontId="8" type="noConversion"/>
  </si>
  <si>
    <t>PVC  管      3/4" * 1.8㎜</t>
    <phoneticPr fontId="8" type="noConversion"/>
  </si>
  <si>
    <t>P00151-1730</t>
    <phoneticPr fontId="8" type="noConversion"/>
  </si>
  <si>
    <t>Update TND_PROJECT_ITEM set ITEM_ID='7',ITEM_DESC='PVC  管      3/4" * 1.8㎜',ITEM_UNIT='米',ITEM_QUANTITY =53,ITEM_UNIT_PRICE =null,ITEM_REMARK ='南亞,大洋,華夏或同等品',TYPE_CODE_1 ='12',TYPE_CODE_2 ='12',SUB_TYPE_CODE ='',SYSTEM_MAIN='消防設備及管路工程',SYSTEM_SUB='緊急廣播設備',MODIFY_USER_ID ='kao',MODIFY_DATE =getdate(),EXCEL_ROW_ID =1730 WHERE PROJECT_ITEM_ID ='P00151-1730'</t>
    <phoneticPr fontId="8" type="noConversion"/>
  </si>
  <si>
    <t>P00151-1731</t>
    <phoneticPr fontId="8" type="noConversion"/>
  </si>
  <si>
    <t>Update TND_PROJECT_ITEM set ITEM_ID='8',ITEM_DESC='PVC  管         1" * 2.7㎜',ITEM_UNIT='米',ITEM_QUANTITY =35,ITEM_UNIT_PRICE =null,ITEM_REMARK ='南亞,大洋,華夏或同等品',TYPE_CODE_1 ='12',TYPE_CODE_2 ='12',SUB_TYPE_CODE ='',SYSTEM_MAIN='消防設備及管路工程',SYSTEM_SUB='緊急廣播設備',MODIFY_USER_ID ='kao',MODIFY_DATE =getdate(),EXCEL_ROW_ID =1731 WHERE PROJECT_ITEM_ID ='P00151-1731'</t>
    <phoneticPr fontId="8" type="noConversion"/>
  </si>
  <si>
    <t>PVC  管   1-1/4" * 3.1㎜</t>
    <phoneticPr fontId="8" type="noConversion"/>
  </si>
  <si>
    <t>P00151-1732</t>
    <phoneticPr fontId="8" type="noConversion"/>
  </si>
  <si>
    <t>Update TND_PROJECT_ITEM set ITEM_ID='9',ITEM_DESC='PVC  管   1-1/4" * 3.1㎜',ITEM_UNIT='米',ITEM_QUANTITY =70,ITEM_UNIT_PRICE =null,ITEM_REMARK ='南亞,大洋,華夏或同等品',TYPE_CODE_1 ='12',TYPE_CODE_2 ='12',SUB_TYPE_CODE ='',SYSTEM_MAIN='消防設備及管路工程',SYSTEM_SUB='緊急廣播設備',MODIFY_USER_ID ='kao',MODIFY_DATE =getdate(),EXCEL_ROW_ID =1732 WHERE PROJECT_ITEM_ID ='P00151-1732'</t>
    <phoneticPr fontId="8" type="noConversion"/>
  </si>
  <si>
    <t>PVC  管   1-1/2" * 3.1㎜</t>
    <phoneticPr fontId="8" type="noConversion"/>
  </si>
  <si>
    <t>P00151-1733</t>
    <phoneticPr fontId="8" type="noConversion"/>
  </si>
  <si>
    <t>Update TND_PROJECT_ITEM set ITEM_ID='10',ITEM_DESC='PVC  管   1-1/2" * 3.1㎜',ITEM_UNIT='米',ITEM_QUANTITY =210,ITEM_UNIT_PRICE =null,ITEM_REMARK ='南亞,大洋,華夏或同等品',TYPE_CODE_1 ='12',TYPE_CODE_2 ='12',SUB_TYPE_CODE ='',SYSTEM_MAIN='消防設備及管路工程',SYSTEM_SUB='緊急廣播設備',MODIFY_USER_ID ='kao',MODIFY_DATE =getdate(),EXCEL_ROW_ID =1733 WHERE PROJECT_ITEM_ID ='P00151-1733'</t>
    <phoneticPr fontId="8" type="noConversion"/>
  </si>
  <si>
    <t>PVC  管   2" * 3.6㎜</t>
    <phoneticPr fontId="15" type="noConversion"/>
  </si>
  <si>
    <t>P00151-1734</t>
    <phoneticPr fontId="8" type="noConversion"/>
  </si>
  <si>
    <t>Update TND_PROJECT_ITEM set ITEM_ID='11',ITEM_DESC='PVC  管   2" * 3.6㎜',ITEM_UNIT='米',ITEM_QUANTITY =48,ITEM_UNIT_PRICE =null,ITEM_REMARK ='南亞,大洋,華夏或同等品',TYPE_CODE_1 ='12',TYPE_CODE_2 ='12',SUB_TYPE_CODE ='',SYSTEM_MAIN='消防設備及管路工程',SYSTEM_SUB='緊急廣播設備',MODIFY_USER_ID ='kao',MODIFY_DATE =getdate(),EXCEL_ROW_ID =1734 WHERE PROJECT_ITEM_ID ='P00151-1734'</t>
    <phoneticPr fontId="8" type="noConversion"/>
  </si>
  <si>
    <t>配管另件</t>
    <phoneticPr fontId="1" type="noConversion"/>
  </si>
  <si>
    <t>式</t>
    <phoneticPr fontId="40" type="noConversion"/>
  </si>
  <si>
    <t>P00151-1735</t>
    <phoneticPr fontId="8" type="noConversion"/>
  </si>
  <si>
    <t>Update TND_PROJECT_ITEM set ITEM_ID='12',ITEM_DESC='配管另件',ITEM_UNIT='式',ITEM_QUANTITY =1,ITEM_UNIT_PRICE =null,ITEM_REMARK ='',TYPE_CODE_1 ='10',TYPE_CODE_2 ='10',SUB_TYPE_CODE ='4',SYSTEM_MAIN='消防設備及管路工程',SYSTEM_SUB='緊急廣播設備',MODIFY_USER_ID ='kao',MODIFY_DATE =getdate(),EXCEL_ROW_ID =1735 WHERE PROJECT_ITEM_ID ='P00151-1735'</t>
    <phoneticPr fontId="8" type="noConversion"/>
  </si>
  <si>
    <t>耐熱線 1.6mm(符合內政部消防署 耐熱電線電纜認可基準)</t>
    <phoneticPr fontId="15" type="noConversion"/>
  </si>
  <si>
    <t>太平洋,華新,華榮或同等品</t>
    <phoneticPr fontId="8" type="noConversion"/>
  </si>
  <si>
    <t>P00151-1736</t>
    <phoneticPr fontId="8" type="noConversion"/>
  </si>
  <si>
    <t>Update TND_PROJECT_ITEM set ITEM_ID='13',ITEM_DESC='耐熱線 1.6mm(符合內政部消防署 耐熱電線電纜認可基準)',ITEM_UNIT='米',ITEM_QUANTITY =22969,ITEM_UNIT_PRICE =null,ITEM_REMARK ='太平洋,華新,華榮或同等品',TYPE_CODE_1 ='14',TYPE_CODE_2 ='14',SUB_TYPE_CODE ='',SYSTEM_MAIN='消防設備及管路工程',SYSTEM_SUB='緊急廣播設備',MODIFY_USER_ID ='kao',MODIFY_DATE =getdate(),EXCEL_ROW_ID =1736 WHERE PROJECT_ITEM_ID ='P00151-1736'</t>
    <phoneticPr fontId="8" type="noConversion"/>
  </si>
  <si>
    <t>配線另料</t>
    <phoneticPr fontId="1" type="noConversion"/>
  </si>
  <si>
    <t>式</t>
    <phoneticPr fontId="40" type="noConversion"/>
  </si>
  <si>
    <t>P00151-1737</t>
    <phoneticPr fontId="8" type="noConversion"/>
  </si>
  <si>
    <t>Update TND_PROJECT_ITEM set ITEM_ID='14',ITEM_DESC='配線另料',ITEM_UNIT='式',ITEM_QUANTITY =1,ITEM_UNIT_PRICE =null,ITEM_REMARK ='',TYPE_CODE_1 ='10',TYPE_CODE_2 ='10',SUB_TYPE_CODE ='4',SYSTEM_MAIN='消防設備及管路工程',SYSTEM_SUB='緊急廣播設備',MODIFY_USER_ID ='kao',MODIFY_DATE =getdate(),EXCEL_ROW_ID =1737 WHERE PROJECT_ITEM_ID ='P00151-1737'</t>
    <phoneticPr fontId="8" type="noConversion"/>
  </si>
  <si>
    <t>五金另料</t>
    <phoneticPr fontId="1" type="noConversion"/>
  </si>
  <si>
    <t>P00151-1738</t>
    <phoneticPr fontId="8" type="noConversion"/>
  </si>
  <si>
    <t>Update TND_PROJECT_ITEM set ITEM_ID='15',ITEM_DESC='五金另料',ITEM_UNIT='式',ITEM_QUANTITY =1,ITEM_UNIT_PRICE =null,ITEM_REMARK ='',TYPE_CODE_1 ='10',TYPE_CODE_2 ='10',SUB_TYPE_CODE ='4',SYSTEM_MAIN='消防設備及管路工程',SYSTEM_SUB='緊急廣播設備',MODIFY_USER_ID ='kao',MODIFY_DATE =getdate(),EXCEL_ROW_ID =1738 WHERE PROJECT_ITEM_ID ='P00151-1738'</t>
    <phoneticPr fontId="8" type="noConversion"/>
  </si>
  <si>
    <t>P00151-1739</t>
    <phoneticPr fontId="8" type="noConversion"/>
  </si>
  <si>
    <t>Update TND_PROJECT_ITEM set ITEM_ID='16',ITEM_DESC='運雜費',ITEM_UNIT='式',ITEM_QUANTITY =1,ITEM_UNIT_PRICE =null,ITEM_REMARK ='',TYPE_CODE_1 ='10',TYPE_CODE_2 ='10',SUB_TYPE_CODE ='4',SYSTEM_MAIN='消防設備及管路工程',SYSTEM_SUB='緊急廣播設備',MODIFY_USER_ID ='kao',MODIFY_DATE =getdate(),EXCEL_ROW_ID =1739 WHERE PROJECT_ITEM_ID ='P00151-1739'</t>
    <phoneticPr fontId="8" type="noConversion"/>
  </si>
  <si>
    <t>工資</t>
    <phoneticPr fontId="1" type="noConversion"/>
  </si>
  <si>
    <t>P00151-1740</t>
    <phoneticPr fontId="8" type="noConversion"/>
  </si>
  <si>
    <t>Update TND_PROJECT_ITEM set ITEM_ID='17',ITEM_DESC='工資',ITEM_UNIT='式',ITEM_QUANTITY =1,ITEM_UNIT_PRICE =null,ITEM_REMARK ='',TYPE_CODE_1 ='10',TYPE_CODE_2 ='10',SUB_TYPE_CODE ='4',SYSTEM_MAIN='消防設備及管路工程',SYSTEM_SUB='緊急廣播設備',MODIFY_USER_ID ='kao',MODIFY_DATE =getdate(),EXCEL_ROW_ID =1740 WHERE PROJECT_ITEM_ID ='P00151-1740'</t>
    <phoneticPr fontId="8" type="noConversion"/>
  </si>
  <si>
    <t>小計</t>
    <phoneticPr fontId="15" type="noConversion"/>
  </si>
  <si>
    <t>P00151-1741</t>
    <phoneticPr fontId="8" type="noConversion"/>
  </si>
  <si>
    <t>Update TND_PROJECT_ITEM set ITEM_ID='',ITEM_DESC='小計',ITEM_UNIT='',ITEM_QUANTITY =null,ITEM_UNIT_PRICE =null,ITEM_REMARK ='',TYPE_CODE_1 ='',TYPE_CODE_2 ='',SUB_TYPE_CODE ='',SYSTEM_MAIN='',SYSTEM_SUB='',MODIFY_USER_ID ='kao',MODIFY_DATE =getdate(),EXCEL_ROW_ID =1741 WHERE PROJECT_ITEM_ID ='P00151-1741'</t>
    <phoneticPr fontId="8" type="noConversion"/>
  </si>
  <si>
    <t>P00151-1742</t>
    <phoneticPr fontId="8" type="noConversion"/>
  </si>
  <si>
    <t>Update TND_PROJECT_ITEM set ITEM_ID='',ITEM_DESC='',ITEM_UNIT='',ITEM_QUANTITY =null,ITEM_UNIT_PRICE =null,ITEM_REMARK ='',TYPE_CODE_1 ='',TYPE_CODE_2 ='',SUB_TYPE_CODE ='',SYSTEM_MAIN='',SYSTEM_SUB='',MODIFY_USER_ID ='kao',MODIFY_DATE =getdate(),EXCEL_ROW_ID =1742 WHERE PROJECT_ITEM_ID ='P00151-1742'</t>
    <phoneticPr fontId="8" type="noConversion"/>
  </si>
  <si>
    <t>三</t>
    <phoneticPr fontId="40" type="noConversion"/>
  </si>
  <si>
    <t>避難逃生及滅火器設備</t>
    <phoneticPr fontId="40" type="noConversion"/>
  </si>
  <si>
    <t>避難逃生及滅火器設備</t>
  </si>
  <si>
    <t>P00151-1743</t>
    <phoneticPr fontId="8" type="noConversion"/>
  </si>
  <si>
    <t>Update TND_PROJECT_ITEM set ITEM_ID='三',ITEM_DESC='避難逃生及滅火器設備',ITEM_UNIT='',ITEM_QUANTITY =null,ITEM_UNIT_PRICE =null,ITEM_REMARK ='',TYPE_CODE_1 ='58',TYPE_CODE_2 ='58',SUB_TYPE_CODE ='',SYSTEM_MAIN='消防設備及管路工程',SYSTEM_SUB='避難逃生及滅火器設備',MODIFY_USER_ID ='kao',MODIFY_DATE =getdate(),EXCEL_ROW_ID =1743 WHERE PROJECT_ITEM_ID ='P00151-1743'</t>
    <phoneticPr fontId="8" type="noConversion"/>
  </si>
  <si>
    <t>ABC乾粉滅火器 10型</t>
    <phoneticPr fontId="1" type="noConversion"/>
  </si>
  <si>
    <t>具</t>
    <phoneticPr fontId="40" type="noConversion"/>
  </si>
  <si>
    <t>P00151-1744</t>
    <phoneticPr fontId="8" type="noConversion"/>
  </si>
  <si>
    <t>Update TND_PROJECT_ITEM set ITEM_ID='1',ITEM_DESC='ABC乾粉滅火器 10型',ITEM_UNIT='具',ITEM_QUANTITY =187,ITEM_UNIT_PRICE =null,ITEM_REMARK ='喜保、頤泉、利達或同等品',TYPE_CODE_1 ='58',TYPE_CODE_2 ='58',SUB_TYPE_CODE ='',SYSTEM_MAIN='消防設備及管路工程',SYSTEM_SUB='避難逃生及滅火器設備',MODIFY_USER_ID ='kao',MODIFY_DATE =getdate(),EXCEL_ROW_ID =1744 WHERE PROJECT_ITEM_ID ='P00151-1744'</t>
    <phoneticPr fontId="8" type="noConversion"/>
  </si>
  <si>
    <t>滅火器字樣圖形標示牌</t>
    <phoneticPr fontId="1" type="noConversion"/>
  </si>
  <si>
    <t>片</t>
    <phoneticPr fontId="40" type="noConversion"/>
  </si>
  <si>
    <t>P00151-1745</t>
    <phoneticPr fontId="8" type="noConversion"/>
  </si>
  <si>
    <t>Update TND_PROJECT_ITEM set ITEM_ID='2',ITEM_DESC='滅火器字樣圖形標示牌',ITEM_UNIT='片',ITEM_QUANTITY =187,ITEM_UNIT_PRICE =null,ITEM_REMARK ='喜保、頤泉、利達或同等品',TYPE_CODE_1 ='58',TYPE_CODE_2 ='58',SUB_TYPE_CODE ='',SYSTEM_MAIN='消防設備及管路工程',SYSTEM_SUB='避難逃生及滅火器設備',MODIFY_USER_ID ='kao',MODIFY_DATE =getdate(),EXCEL_ROW_ID =1745 WHERE PROJECT_ITEM_ID ='P00151-1745'</t>
    <phoneticPr fontId="8" type="noConversion"/>
  </si>
  <si>
    <t>ABC乾粉滅火器 10型
(含箱型鐵製滅火器埋入箱)</t>
    <phoneticPr fontId="1" type="noConversion"/>
  </si>
  <si>
    <t>具</t>
    <phoneticPr fontId="40" type="noConversion"/>
  </si>
  <si>
    <t>P00151-1746</t>
    <phoneticPr fontId="8" type="noConversion"/>
  </si>
  <si>
    <t>Update TND_PROJECT_ITEM set ITEM_ID='3',ITEM_DESC='ABC乾粉滅火器 10型
(含箱型鐵製滅火器埋入箱)',ITEM_UNIT='具',ITEM_QUANTITY =46,ITEM_UNIT_PRICE =null,ITEM_REMARK ='喜保、頤泉、利達或同等品',TYPE_CODE_1 ='58',TYPE_CODE_2 ='58',SUB_TYPE_CODE ='',SYSTEM_MAIN='消防設備及管路工程',SYSTEM_SUB='避難逃生及滅火器設備',MODIFY_USER_ID ='kao',MODIFY_DATE =getdate(),EXCEL_ROW_ID =1746 WHERE PROJECT_ITEM_ID ='P00151-1746'</t>
    <phoneticPr fontId="8" type="noConversion"/>
  </si>
  <si>
    <t xml:space="preserve">出口標示燈 B級（壁掛式）
(內置蓄電池)LED燈 (二十五燭光以上) </t>
    <phoneticPr fontId="15" type="noConversion"/>
  </si>
  <si>
    <t>台</t>
    <phoneticPr fontId="40" type="noConversion"/>
  </si>
  <si>
    <t>喜保、頤泉、利達或同等品</t>
    <phoneticPr fontId="40" type="noConversion"/>
  </si>
  <si>
    <t>P00151-1747</t>
    <phoneticPr fontId="8" type="noConversion"/>
  </si>
  <si>
    <t>Update TND_PROJECT_ITEM set ITEM_ID='4',ITEM_DESC='出口標示燈 B級（壁掛式）
(內置蓄電池)LED燈 (二十五燭光以上) ',ITEM_UNIT='台',ITEM_QUANTITY =102,ITEM_UNIT_PRICE =null,ITEM_REMARK ='喜保、頤泉、利達或同等品',TYPE_CODE_1 ='58',TYPE_CODE_2 ='58',SUB_TYPE_CODE ='',SYSTEM_MAIN='消防設備及管路工程',SYSTEM_SUB='避難逃生及滅火器設備',MODIFY_USER_ID ='kao',MODIFY_DATE =getdate(),EXCEL_ROW_ID =1747 WHERE PROJECT_ITEM_ID ='P00151-1747'</t>
    <phoneticPr fontId="8" type="noConversion"/>
  </si>
  <si>
    <t>避難方向指示燈 B級（吊掛式）
(內置蓄電池)LED燈，雙面單向
（二十五燭光以上）</t>
    <phoneticPr fontId="15" type="noConversion"/>
  </si>
  <si>
    <t>台</t>
    <phoneticPr fontId="40" type="noConversion"/>
  </si>
  <si>
    <t>P00151-1748</t>
    <phoneticPr fontId="8" type="noConversion"/>
  </si>
  <si>
    <t>Update TND_PROJECT_ITEM set ITEM_ID='5',ITEM_DESC='避難方向指示燈 B級（吊掛式）
(內置蓄電池)LED燈，雙面單向
（二十五燭光以上）',ITEM_UNIT='台',ITEM_QUANTITY =30,ITEM_UNIT_PRICE =null,ITEM_REMARK ='喜保、頤泉、利達或同等品',TYPE_CODE_1 ='58',TYPE_CODE_2 ='58',SUB_TYPE_CODE ='',SYSTEM_MAIN='消防設備及管路工程',SYSTEM_SUB='避難逃生及滅火器設備',MODIFY_USER_ID ='kao',MODIFY_DATE =getdate(),EXCEL_ROW_ID =1748 WHERE PROJECT_ITEM_ID ='P00151-1748'</t>
    <phoneticPr fontId="8" type="noConversion"/>
  </si>
  <si>
    <t>避難方向指示燈 B級（吊掛式）
(內置蓄電池)LED燈，雙面雙向
（二十五燭光以上）</t>
    <phoneticPr fontId="15" type="noConversion"/>
  </si>
  <si>
    <t>P00151-1749</t>
    <phoneticPr fontId="8" type="noConversion"/>
  </si>
  <si>
    <t>Update TND_PROJECT_ITEM set ITEM_ID='6',ITEM_DESC='避難方向指示燈 B級（吊掛式）
(內置蓄電池)LED燈，雙面雙向
（二十五燭光以上）',ITEM_UNIT='台',ITEM_QUANTITY =12,ITEM_UNIT_PRICE =null,ITEM_REMARK ='喜保、頤泉、利達或同等品',TYPE_CODE_1 ='58',TYPE_CODE_2 ='58',SUB_TYPE_CODE ='',SYSTEM_MAIN='消防設備及管路工程',SYSTEM_SUB='避難逃生及滅火器設備',MODIFY_USER_ID ='kao',MODIFY_DATE =getdate(),EXCEL_ROW_ID =1749 WHERE PROJECT_ITEM_ID ='P00151-1749'</t>
    <phoneticPr fontId="8" type="noConversion"/>
  </si>
  <si>
    <t>避難方向指示燈 B級（壁掛式）
(內置蓄電池)LED燈，單面單向
（二十五燭光以上）</t>
    <phoneticPr fontId="15" type="noConversion"/>
  </si>
  <si>
    <t>P00151-1750</t>
    <phoneticPr fontId="8" type="noConversion"/>
  </si>
  <si>
    <t>Update TND_PROJECT_ITEM set ITEM_ID='7',ITEM_DESC='避難方向指示燈 B級（壁掛式）
(內置蓄電池)LED燈，單面單向
（二十五燭光以上）',ITEM_UNIT='台',ITEM_QUANTITY =63,ITEM_UNIT_PRICE =null,ITEM_REMARK ='喜保、頤泉、利達或同等品',TYPE_CODE_1 ='58',TYPE_CODE_2 ='58',SUB_TYPE_CODE ='',SYSTEM_MAIN='消防設備及管路工程',SYSTEM_SUB='避難逃生及滅火器設備',MODIFY_USER_ID ='kao',MODIFY_DATE =getdate(),EXCEL_ROW_ID =1750 WHERE PROJECT_ITEM_ID ='P00151-1750'</t>
    <phoneticPr fontId="8" type="noConversion"/>
  </si>
  <si>
    <t>雙面燈具專用吊桿</t>
    <phoneticPr fontId="1" type="noConversion"/>
  </si>
  <si>
    <t>P00151-1751</t>
    <phoneticPr fontId="8" type="noConversion"/>
  </si>
  <si>
    <t>Update TND_PROJECT_ITEM set ITEM_ID='8',ITEM_DESC='雙面燈具專用吊桿',ITEM_UNIT='組',ITEM_QUANTITY =42,ITEM_UNIT_PRICE =null,ITEM_REMARK ='喜保、頤泉、利達或同等品',TYPE_CODE_1 ='58',TYPE_CODE_2 ='58',SUB_TYPE_CODE ='',SYSTEM_MAIN='消防設備及管路工程',SYSTEM_SUB='避難逃生及滅火器設備',MODIFY_USER_ID ='kao',MODIFY_DATE =getdate(),EXCEL_ROW_ID =1751 WHERE PROJECT_ITEM_ID ='P00151-1751'</t>
    <phoneticPr fontId="8" type="noConversion"/>
  </si>
  <si>
    <t>樓層標示燈　</t>
    <phoneticPr fontId="1" type="noConversion"/>
  </si>
  <si>
    <t>P00151-1752</t>
    <phoneticPr fontId="8" type="noConversion"/>
  </si>
  <si>
    <t>Update TND_PROJECT_ITEM set ITEM_ID='9',ITEM_DESC='樓層標示燈　',ITEM_UNIT='台',ITEM_QUANTITY =40,ITEM_UNIT_PRICE =null,ITEM_REMARK ='喜保、頤泉、利達或同等品',TYPE_CODE_1 ='58',TYPE_CODE_2 ='58',SUB_TYPE_CODE ='',SYSTEM_MAIN='消防設備及管路工程',SYSTEM_SUB='避難逃生及滅火器設備',MODIFY_USER_ID ='kao',MODIFY_DATE =getdate(),EXCEL_ROW_ID =1752 WHERE PROJECT_ITEM_ID ='P00151-1752'</t>
    <phoneticPr fontId="8" type="noConversion"/>
  </si>
  <si>
    <t>緊急照明燈 PL燈13W（壁掛式）
(內置蓄電池)</t>
    <phoneticPr fontId="1" type="noConversion"/>
  </si>
  <si>
    <t>P00151-1753</t>
    <phoneticPr fontId="8" type="noConversion"/>
  </si>
  <si>
    <t>Update TND_PROJECT_ITEM set ITEM_ID='10',ITEM_DESC='緊急照明燈 PL燈13W（壁掛式）
(內置蓄電池)',ITEM_UNIT='台',ITEM_QUANTITY =94,ITEM_UNIT_PRICE =null,ITEM_REMARK ='喜保、頤泉、利達或同等品',TYPE_CODE_1 ='58',TYPE_CODE_2 ='58',SUB_TYPE_CODE ='',SYSTEM_MAIN='消防設備及管路工程',SYSTEM_SUB='避難逃生及滅火器設備',MODIFY_USER_ID ='kao',MODIFY_DATE =getdate(),EXCEL_ROW_ID =1753 WHERE PROJECT_ITEM_ID ='P00151-1753'</t>
    <phoneticPr fontId="8" type="noConversion"/>
  </si>
  <si>
    <t>緊急照明燈 BB燈27W（崁頂式）
(內置蓄電池)</t>
    <phoneticPr fontId="1" type="noConversion"/>
  </si>
  <si>
    <t>台</t>
    <phoneticPr fontId="40" type="noConversion"/>
  </si>
  <si>
    <t>P00151-1754</t>
    <phoneticPr fontId="8" type="noConversion"/>
  </si>
  <si>
    <t>Update TND_PROJECT_ITEM set ITEM_ID='11',ITEM_DESC='緊急照明燈 BB燈27W（崁頂式）
(內置蓄電池)',ITEM_UNIT='台',ITEM_QUANTITY =1355,ITEM_UNIT_PRICE =null,ITEM_REMARK ='喜保、頤泉、利達或同等品',TYPE_CODE_1 ='58',TYPE_CODE_2 ='58',SUB_TYPE_CODE ='',SYSTEM_MAIN='消防設備及管路工程',SYSTEM_SUB='避難逃生及滅火器設備',MODIFY_USER_ID ='kao',MODIFY_DATE =getdate(),EXCEL_ROW_ID =1754 WHERE PROJECT_ITEM_ID ='P00151-1754'</t>
    <phoneticPr fontId="8" type="noConversion"/>
  </si>
  <si>
    <t>日光燈 28W*1（吸頂式）
(內附鎳氫電池,停電時單燈點亮)</t>
    <phoneticPr fontId="1" type="noConversion"/>
  </si>
  <si>
    <t>喜保、頤泉、利達或同等品</t>
    <phoneticPr fontId="40" type="noConversion"/>
  </si>
  <si>
    <t>P00151-1755</t>
    <phoneticPr fontId="8" type="noConversion"/>
  </si>
  <si>
    <t>Update TND_PROJECT_ITEM set ITEM_ID='12',ITEM_DESC='日光燈 28W*1（吸頂式）
(內附鎳氫電池,停電時單燈點亮)',ITEM_UNIT='台',ITEM_QUANTITY =147,ITEM_UNIT_PRICE =null,ITEM_REMARK ='喜保、頤泉、利達或同等品',TYPE_CODE_1 ='58',TYPE_CODE_2 ='58',SUB_TYPE_CODE ='',SYSTEM_MAIN='消防設備及管路工程',SYSTEM_SUB='避難逃生及滅火器設備',MODIFY_USER_ID ='kao',MODIFY_DATE =getdate(),EXCEL_ROW_ID =1755 WHERE PROJECT_ITEM_ID ='P00151-1755'</t>
    <phoneticPr fontId="8" type="noConversion"/>
  </si>
  <si>
    <t>P00151-1756</t>
    <phoneticPr fontId="8" type="noConversion"/>
  </si>
  <si>
    <t>Update TND_PROJECT_ITEM set ITEM_ID='13',ITEM_DESC='單聯出線匣',ITEM_UNIT='只',ITEM_QUANTITY =157,ITEM_UNIT_PRICE =null,ITEM_REMARK ='專業廠',TYPE_CODE_1 ='10',TYPE_CODE_2 ='10',SUB_TYPE_CODE ='4',SYSTEM_MAIN='消防設備及管路工程',SYSTEM_SUB='避難逃生及滅火器設備',MODIFY_USER_ID ='kao',MODIFY_DATE =getdate(),EXCEL_ROW_ID =1756 WHERE PROJECT_ITEM_ID ='P00151-1756'</t>
    <phoneticPr fontId="8" type="noConversion"/>
  </si>
  <si>
    <t>八角出線匣</t>
    <phoneticPr fontId="15" type="noConversion"/>
  </si>
  <si>
    <t>P00151-1757</t>
    <phoneticPr fontId="8" type="noConversion"/>
  </si>
  <si>
    <t>Update TND_PROJECT_ITEM set ITEM_ID='14',ITEM_DESC='八角出線匣',ITEM_UNIT='只',ITEM_QUANTITY =1686,ITEM_UNIT_PRICE =null,ITEM_REMARK ='專業廠',TYPE_CODE_1 ='10',TYPE_CODE_2 ='10',SUB_TYPE_CODE ='4',SYSTEM_MAIN='消防設備及管路工程',SYSTEM_SUB='避難逃生及滅火器設備',MODIFY_USER_ID ='kao',MODIFY_DATE =getdate(),EXCEL_ROW_ID =1757 WHERE PROJECT_ITEM_ID ='P00151-1757'</t>
    <phoneticPr fontId="8" type="noConversion"/>
  </si>
  <si>
    <t>緊急照明,標示設備電源及插座</t>
    <phoneticPr fontId="1" type="noConversion"/>
  </si>
  <si>
    <t>P00151-1758</t>
    <phoneticPr fontId="8" type="noConversion"/>
  </si>
  <si>
    <t>Update TND_PROJECT_ITEM set ITEM_ID='15',ITEM_DESC='緊急照明,標示設備電源及插座',ITEM_UNIT='式',ITEM_QUANTITY =1,ITEM_UNIT_PRICE =null,ITEM_REMARK ='',TYPE_CODE_1 ='10',TYPE_CODE_2 ='10',SUB_TYPE_CODE ='4',SYSTEM_MAIN='消防設備及管路工程',SYSTEM_SUB='避難逃生及滅火器設備',MODIFY_USER_ID ='kao',MODIFY_DATE =getdate(),EXCEL_ROW_ID =1758 WHERE PROJECT_ITEM_ID ='P00151-1758'</t>
    <phoneticPr fontId="8" type="noConversion"/>
  </si>
  <si>
    <t>P00151-1759</t>
    <phoneticPr fontId="8" type="noConversion"/>
  </si>
  <si>
    <t>Update TND_PROJECT_ITEM set ITEM_ID='16',ITEM_DESC='五金另料',ITEM_UNIT='式',ITEM_QUANTITY =1,ITEM_UNIT_PRICE =null,ITEM_REMARK ='',TYPE_CODE_1 ='10',TYPE_CODE_2 ='10',SUB_TYPE_CODE ='4',SYSTEM_MAIN='消防設備及管路工程',SYSTEM_SUB='避難逃生及滅火器設備',MODIFY_USER_ID ='kao',MODIFY_DATE =getdate(),EXCEL_ROW_ID =1759 WHERE PROJECT_ITEM_ID ='P00151-1759'</t>
    <phoneticPr fontId="8" type="noConversion"/>
  </si>
  <si>
    <t>P00151-1760</t>
    <phoneticPr fontId="8" type="noConversion"/>
  </si>
  <si>
    <t>Update TND_PROJECT_ITEM set ITEM_ID='17',ITEM_DESC='運雜費',ITEM_UNIT='式',ITEM_QUANTITY =1,ITEM_UNIT_PRICE =null,ITEM_REMARK ='',TYPE_CODE_1 ='10',TYPE_CODE_2 ='10',SUB_TYPE_CODE ='4',SYSTEM_MAIN='消防設備及管路工程',SYSTEM_SUB='避難逃生及滅火器設備',MODIFY_USER_ID ='kao',MODIFY_DATE =getdate(),EXCEL_ROW_ID =1760 WHERE PROJECT_ITEM_ID ='P00151-1760'</t>
    <phoneticPr fontId="8" type="noConversion"/>
  </si>
  <si>
    <t>P00151-1761</t>
    <phoneticPr fontId="8" type="noConversion"/>
  </si>
  <si>
    <t>Update TND_PROJECT_ITEM set ITEM_ID='18',ITEM_DESC='工資',ITEM_UNIT='式',ITEM_QUANTITY =1,ITEM_UNIT_PRICE =null,ITEM_REMARK ='',TYPE_CODE_1 ='10',TYPE_CODE_2 ='10',SUB_TYPE_CODE ='4',SYSTEM_MAIN='消防設備及管路工程',SYSTEM_SUB='避難逃生及滅火器設備',MODIFY_USER_ID ='kao',MODIFY_DATE =getdate(),EXCEL_ROW_ID =1761 WHERE PROJECT_ITEM_ID ='P00151-1761'</t>
    <phoneticPr fontId="8" type="noConversion"/>
  </si>
  <si>
    <t>P00151-1762</t>
    <phoneticPr fontId="8" type="noConversion"/>
  </si>
  <si>
    <t>Update TND_PROJECT_ITEM set ITEM_ID='',ITEM_DESC='小計',ITEM_UNIT='',ITEM_QUANTITY =null,ITEM_UNIT_PRICE =null,ITEM_REMARK ='',TYPE_CODE_1 ='',TYPE_CODE_2 ='',SUB_TYPE_CODE ='',SYSTEM_MAIN='',SYSTEM_SUB='',MODIFY_USER_ID ='kao',MODIFY_DATE =getdate(),EXCEL_ROW_ID =1762 WHERE PROJECT_ITEM_ID ='P00151-1762'</t>
    <phoneticPr fontId="8" type="noConversion"/>
  </si>
  <si>
    <t>P00151-1763</t>
    <phoneticPr fontId="8" type="noConversion"/>
  </si>
  <si>
    <t>Update TND_PROJECT_ITEM set ITEM_ID='',ITEM_DESC='',ITEM_UNIT='',ITEM_QUANTITY =null,ITEM_UNIT_PRICE =null,ITEM_REMARK ='',TYPE_CODE_1 ='',TYPE_CODE_2 ='',SUB_TYPE_CODE ='',SYSTEM_MAIN='',SYSTEM_SUB='',MODIFY_USER_ID ='kao',MODIFY_DATE =getdate(),EXCEL_ROW_ID =1763 WHERE PROJECT_ITEM_ID ='P00151-1763'</t>
    <phoneticPr fontId="8" type="noConversion"/>
  </si>
  <si>
    <t>四</t>
    <phoneticPr fontId="40" type="noConversion"/>
  </si>
  <si>
    <t>消防栓滅火設備</t>
    <phoneticPr fontId="40" type="noConversion"/>
  </si>
  <si>
    <t>消防栓滅火設備</t>
  </si>
  <si>
    <t>P00151-1764</t>
    <phoneticPr fontId="8" type="noConversion"/>
  </si>
  <si>
    <t>Update TND_PROJECT_ITEM set ITEM_ID='四',ITEM_DESC='消防栓滅火設備',ITEM_UNIT='',ITEM_QUANTITY =null,ITEM_UNIT_PRICE =null,ITEM_REMARK ='',TYPE_CODE_1 ='58',TYPE_CODE_2 ='58',SUB_TYPE_CODE ='',SYSTEM_MAIN='消防設備及管路工程',SYSTEM_SUB='消防栓滅火設備',MODIFY_USER_ID ='kao',MODIFY_DATE =getdate(),EXCEL_ROW_ID =1764 WHERE PROJECT_ITEM_ID ='P00151-1764'</t>
    <phoneticPr fontId="8" type="noConversion"/>
  </si>
  <si>
    <t>綜合消防栓箱(含緊急電源插座)</t>
    <phoneticPr fontId="15" type="noConversion"/>
  </si>
  <si>
    <t>組</t>
    <phoneticPr fontId="45" type="noConversion"/>
  </si>
  <si>
    <t>P00151-1765</t>
    <phoneticPr fontId="8" type="noConversion"/>
  </si>
  <si>
    <t>Update TND_PROJECT_ITEM set ITEM_ID='1',ITEM_DESC='綜合消防栓箱(含緊急電源插座)',ITEM_UNIT='組',ITEM_QUANTITY =35,ITEM_UNIT_PRICE =null,ITEM_REMARK ='喜保、頤泉、利達或同等品',TYPE_CODE_1 ='58',TYPE_CODE_2 ='58',SUB_TYPE_CODE ='',SYSTEM_MAIN='消防設備及管路工程',SYSTEM_SUB='消防栓滅火設備',MODIFY_USER_ID ='kao',MODIFY_DATE =getdate(),EXCEL_ROW_ID =1765 WHERE PROJECT_ITEM_ID ='P00151-1765'</t>
    <phoneticPr fontId="8" type="noConversion"/>
  </si>
  <si>
    <t>P00151-1766</t>
    <phoneticPr fontId="8" type="noConversion"/>
  </si>
  <si>
    <t>Update TND_PROJECT_ITEM set ITEM_ID='2',ITEM_DESC='綜合消防栓箱(含緊急電源插座)',ITEM_UNIT='組',ITEM_QUANTITY =8,ITEM_UNIT_PRICE =null,ITEM_REMARK ='喜保、頤泉、利達或同等品',TYPE_CODE_1 ='58',TYPE_CODE_2 ='58',SUB_TYPE_CODE ='',SYSTEM_MAIN='消防設備及管路工程',SYSTEM_SUB='消防栓滅火設備',MODIFY_USER_ID ='kao',MODIFY_DATE =getdate(),EXCEL_ROW_ID =1766 WHERE PROJECT_ITEM_ID ='P00151-1766'</t>
    <phoneticPr fontId="8" type="noConversion"/>
  </si>
  <si>
    <t>綜合消防栓箱(含緊急電話、緊急電源插座)</t>
    <phoneticPr fontId="15" type="noConversion"/>
  </si>
  <si>
    <t>組</t>
    <phoneticPr fontId="45" type="noConversion"/>
  </si>
  <si>
    <t>P00151-1767</t>
    <phoneticPr fontId="8" type="noConversion"/>
  </si>
  <si>
    <t>Update TND_PROJECT_ITEM set ITEM_ID='3',ITEM_DESC='綜合消防栓箱(含緊急電話、緊急電源插座)',ITEM_UNIT='組',ITEM_QUANTITY =2,ITEM_UNIT_PRICE =null,ITEM_REMARK ='喜保、頤泉、利達或同等品',TYPE_CODE_1 ='58',TYPE_CODE_2 ='58',SUB_TYPE_CODE ='',SYSTEM_MAIN='消防設備及管路工程',SYSTEM_SUB='消防栓滅火設備',MODIFY_USER_ID ='kao',MODIFY_DATE =getdate(),EXCEL_ROW_ID =1767 WHERE PROJECT_ITEM_ID ='P00151-1767'</t>
    <phoneticPr fontId="8" type="noConversion"/>
  </si>
  <si>
    <t xml:space="preserve">綜合消防栓箱(含緊急電源插座、連結送水管出水口) 含2-1/2"單口出水口 </t>
    <phoneticPr fontId="15" type="noConversion"/>
  </si>
  <si>
    <t>P00151-1768</t>
    <phoneticPr fontId="8" type="noConversion"/>
  </si>
  <si>
    <t>Update TND_PROJECT_ITEM set ITEM_ID='4',ITEM_DESC='綜合消防栓箱(含緊急電源插座、連結送水管出水口) 含2-1/2"單口出水口 ',ITEM_UNIT='組',ITEM_QUANTITY =16,ITEM_UNIT_PRICE =null,ITEM_REMARK ='喜保、頤泉、利達或同等品',TYPE_CODE_1 ='58',TYPE_CODE_2 ='58',SUB_TYPE_CODE ='',SYSTEM_MAIN='消防設備及管路工程',SYSTEM_SUB='消防栓滅火設備',MODIFY_USER_ID ='kao',MODIFY_DATE =getdate(),EXCEL_ROW_ID =1768 WHERE PROJECT_ITEM_ID ='P00151-1768'</t>
    <phoneticPr fontId="8" type="noConversion"/>
  </si>
  <si>
    <t xml:space="preserve">綜合消防栓箱(含緊急電話、緊急電源插座、連結送水管出水口)含2-1/2"雙口出水口 </t>
    <phoneticPr fontId="15" type="noConversion"/>
  </si>
  <si>
    <t>P00151-1769</t>
    <phoneticPr fontId="8" type="noConversion"/>
  </si>
  <si>
    <t>Update TND_PROJECT_ITEM set ITEM_ID='5',ITEM_DESC='綜合消防栓箱(含緊急電話、緊急電源插座、連結送水管出水口)含2-1/2"雙口出水口 ',ITEM_UNIT='組',ITEM_QUANTITY =5,ITEM_UNIT_PRICE =null,ITEM_REMARK ='喜保、頤泉、利達或同等品',TYPE_CODE_1 ='58',TYPE_CODE_2 ='58',SUB_TYPE_CODE ='',SYSTEM_MAIN='消防設備及管路工程',SYSTEM_SUB='消防栓滅火設備',MODIFY_USER_ID ='kao',MODIFY_DATE =getdate(),EXCEL_ROW_ID =1769 WHERE PROJECT_ITEM_ID ='P00151-1769'</t>
    <phoneticPr fontId="8" type="noConversion"/>
  </si>
  <si>
    <t>減壓閥</t>
    <phoneticPr fontId="15" type="noConversion"/>
  </si>
  <si>
    <t>P00151-1770</t>
    <phoneticPr fontId="8" type="noConversion"/>
  </si>
  <si>
    <t>Update TND_PROJECT_ITEM set ITEM_ID='6',ITEM_DESC='減壓閥',ITEM_UNIT='只',ITEM_QUANTITY =20,ITEM_UNIT_PRICE =null,ITEM_REMARK ='喜保、頤泉、利達或同等品',TYPE_CODE_1 ='58',TYPE_CODE_2 ='58',SUB_TYPE_CODE ='',SYSTEM_MAIN='消防設備及管路工程',SYSTEM_SUB='消防栓滅火設備',MODIFY_USER_ID ='kao',MODIFY_DATE =getdate(),EXCEL_ROW_ID =1770 WHERE PROJECT_ITEM_ID ='P00151-1770'</t>
    <phoneticPr fontId="8" type="noConversion"/>
  </si>
  <si>
    <t>連結送水管送水口 4"</t>
    <phoneticPr fontId="15" type="noConversion"/>
  </si>
  <si>
    <t>P00151-1771</t>
    <phoneticPr fontId="8" type="noConversion"/>
  </si>
  <si>
    <t>Update TND_PROJECT_ITEM set ITEM_ID='7',ITEM_DESC='連結送水管送水口 4"',ITEM_UNIT='組',ITEM_QUANTITY =2,ITEM_UNIT_PRICE =null,ITEM_REMARK ='喜保、頤泉、利達或同等品',TYPE_CODE_1 ='58',TYPE_CODE_2 ='58',SUB_TYPE_CODE ='',SYSTEM_MAIN='消防設備及管路工程',SYSTEM_SUB='消防栓滅火設備',MODIFY_USER_ID ='kao',MODIFY_DATE =getdate(),EXCEL_ROW_ID =1771 WHERE PROJECT_ITEM_ID ='P00151-1771'</t>
    <phoneticPr fontId="8" type="noConversion"/>
  </si>
  <si>
    <t>屋頂消防測試出水口 1-1/2"</t>
    <phoneticPr fontId="1" type="noConversion"/>
  </si>
  <si>
    <t>組</t>
    <phoneticPr fontId="40" type="noConversion"/>
  </si>
  <si>
    <t>P00151-1772</t>
    <phoneticPr fontId="8" type="noConversion"/>
  </si>
  <si>
    <t>Update TND_PROJECT_ITEM set ITEM_ID='8',ITEM_DESC='屋頂消防測試出水口 1-1/2"',ITEM_UNIT='組',ITEM_QUANTITY =1,ITEM_UNIT_PRICE =null,ITEM_REMARK ='喜保、頤泉、利達或同等品',TYPE_CODE_1 ='58',TYPE_CODE_2 ='58',SUB_TYPE_CODE ='',SYSTEM_MAIN='消防設備及管路工程',SYSTEM_SUB='消防栓滅火設備',MODIFY_USER_ID ='kao',MODIFY_DATE =getdate(),EXCEL_ROW_ID =1772 WHERE PROJECT_ITEM_ID ='P00151-1772'</t>
    <phoneticPr fontId="8" type="noConversion"/>
  </si>
  <si>
    <t>屋頂連結送水管測試出水口 2-1/2"</t>
    <phoneticPr fontId="1" type="noConversion"/>
  </si>
  <si>
    <t>P00151-1773</t>
    <phoneticPr fontId="8" type="noConversion"/>
  </si>
  <si>
    <t>Update TND_PROJECT_ITEM set ITEM_ID='9',ITEM_DESC='屋頂連結送水管測試出水口 2-1/2"',ITEM_UNIT='組',ITEM_QUANTITY =1,ITEM_UNIT_PRICE =null,ITEM_REMARK ='喜保、頤泉、利達或同等品',TYPE_CODE_1 ='58',TYPE_CODE_2 ='58',SUB_TYPE_CODE ='',SYSTEM_MAIN='消防設備及管路工程',SYSTEM_SUB='消防栓滅火設備',MODIFY_USER_ID ='kao',MODIFY_DATE =getdate(),EXCEL_ROW_ID =1773 WHERE PROJECT_ITEM_ID ='P00151-1773'</t>
    <phoneticPr fontId="8" type="noConversion"/>
  </si>
  <si>
    <t>陸上式整套型消防泵浦  15HP 11.25KWH=87M Q=300L/min</t>
    <phoneticPr fontId="1" type="noConversion"/>
  </si>
  <si>
    <t>組</t>
    <phoneticPr fontId="40" type="noConversion"/>
  </si>
  <si>
    <t>九如,和陞,川源或同等品</t>
    <phoneticPr fontId="8" type="noConversion"/>
  </si>
  <si>
    <t>P00151-1774</t>
    <phoneticPr fontId="8" type="noConversion"/>
  </si>
  <si>
    <t>Update TND_PROJECT_ITEM set ITEM_ID='10',ITEM_DESC='陸上式整套型消防泵浦  15HP 11.25KWH=87M Q=300L/min',ITEM_UNIT='組',ITEM_QUANTITY =1,ITEM_UNIT_PRICE =null,ITEM_REMARK ='九如,和陞,川源或同等品',TYPE_CODE_1 ='16',TYPE_CODE_2 ='16',SUB_TYPE_CODE ='6',SYSTEM_MAIN='消防設備及管路工程',SYSTEM_SUB='消防栓滅火設備',MODIFY_USER_ID ='kao',MODIFY_DATE =getdate(),EXCEL_ROW_ID =1774 WHERE PROJECT_ITEM_ID ='P00151-1774'</t>
    <phoneticPr fontId="8" type="noConversion"/>
  </si>
  <si>
    <t>鍍鋅碳鋼管 4"(CNS4626)</t>
    <phoneticPr fontId="15" type="noConversion"/>
  </si>
  <si>
    <r>
      <t>美亞、燁興</t>
    </r>
    <r>
      <rPr>
        <sz val="11"/>
        <rFont val="新細明體"/>
        <family val="1"/>
        <charset val="136"/>
      </rPr>
      <t xml:space="preserve"> </t>
    </r>
    <r>
      <rPr>
        <sz val="11"/>
        <rFont val="超研澤中楷"/>
        <family val="3"/>
        <charset val="136"/>
      </rPr>
      <t>、遠東或同等品</t>
    </r>
    <phoneticPr fontId="1" type="noConversion"/>
  </si>
  <si>
    <t>P00151-1775</t>
    <phoneticPr fontId="8" type="noConversion"/>
  </si>
  <si>
    <t>Update TND_PROJECT_ITEM set ITEM_ID='11',ITEM_DESC='鍍鋅碳鋼管 4"(CNS4626)',ITEM_UNIT=' 米',ITEM_QUANTITY =811,ITEM_UNIT_PRICE =null,ITEM_REMARK ='美亞、燁興 、遠東或同等品',TYPE_CODE_1 ='13',TYPE_CODE_2 ='13',SUB_TYPE_CODE ='',SYSTEM_MAIN='消防設備及管路工程',SYSTEM_SUB='消防栓滅火設備',MODIFY_USER_ID ='kao',MODIFY_DATE =getdate(),EXCEL_ROW_ID =1775 WHERE PROJECT_ITEM_ID ='P00151-1775'</t>
    <phoneticPr fontId="8" type="noConversion"/>
  </si>
  <si>
    <t>鍍鋅碳鋼管 2-1/2"(CNS4626)</t>
    <phoneticPr fontId="15" type="noConversion"/>
  </si>
  <si>
    <r>
      <t>美亞、燁興</t>
    </r>
    <r>
      <rPr>
        <sz val="11"/>
        <rFont val="新細明體"/>
        <family val="1"/>
        <charset val="136"/>
      </rPr>
      <t xml:space="preserve"> </t>
    </r>
    <r>
      <rPr>
        <sz val="11"/>
        <rFont val="超研澤中楷"/>
        <family val="3"/>
        <charset val="136"/>
      </rPr>
      <t>、遠東或同等品</t>
    </r>
    <phoneticPr fontId="1" type="noConversion"/>
  </si>
  <si>
    <t>P00151-1776</t>
    <phoneticPr fontId="8" type="noConversion"/>
  </si>
  <si>
    <t>Update TND_PROJECT_ITEM set ITEM_ID='12',ITEM_DESC='鍍鋅碳鋼管 2-1/2"(CNS4626)',ITEM_UNIT=' 米',ITEM_QUANTITY =62,ITEM_UNIT_PRICE =null,ITEM_REMARK ='美亞、燁興 、遠東或同等品',TYPE_CODE_1 ='13',TYPE_CODE_2 ='13',SUB_TYPE_CODE ='',SYSTEM_MAIN='消防設備及管路工程',SYSTEM_SUB='消防栓滅火設備',MODIFY_USER_ID ='kao',MODIFY_DATE =getdate(),EXCEL_ROW_ID =1776 WHERE PROJECT_ITEM_ID ='P00151-1776'</t>
    <phoneticPr fontId="8" type="noConversion"/>
  </si>
  <si>
    <t>鍍鋅碳鋼管 1-1/2"(CNS4626)</t>
    <phoneticPr fontId="15" type="noConversion"/>
  </si>
  <si>
    <t>P00151-1777</t>
    <phoneticPr fontId="8" type="noConversion"/>
  </si>
  <si>
    <t>Update TND_PROJECT_ITEM set ITEM_ID='13',ITEM_DESC='鍍鋅碳鋼管 1-1/2"(CNS4626)',ITEM_UNIT=' 米',ITEM_QUANTITY =75,ITEM_UNIT_PRICE =null,ITEM_REMARK ='美亞、燁興 、遠東或同等品',TYPE_CODE_1 ='13',TYPE_CODE_2 ='13',SUB_TYPE_CODE ='',SYSTEM_MAIN='消防設備及管路工程',SYSTEM_SUB='消防栓滅火設備',MODIFY_USER_ID ='kao',MODIFY_DATE =getdate(),EXCEL_ROW_ID =1777 WHERE PROJECT_ITEM_ID ='P00151-1777'</t>
    <phoneticPr fontId="8" type="noConversion"/>
  </si>
  <si>
    <t>PVC  管      1/2" * 1.8㎜</t>
    <phoneticPr fontId="8" type="noConversion"/>
  </si>
  <si>
    <t>P00151-1778</t>
    <phoneticPr fontId="8" type="noConversion"/>
  </si>
  <si>
    <t>Update TND_PROJECT_ITEM set ITEM_ID='14',ITEM_DESC='PVC  管      1/2" * 1.8㎜',ITEM_UNIT=' 米',ITEM_QUANTITY =779,ITEM_UNIT_PRICE =null,ITEM_REMARK ='南亞,大洋,華夏或同等品',TYPE_CODE_1 ='12',TYPE_CODE_2 ='12',SUB_TYPE_CODE ='',SYSTEM_MAIN='消防設備及管路工程',SYSTEM_SUB='消防栓滅火設備',MODIFY_USER_ID ='kao',MODIFY_DATE =getdate(),EXCEL_ROW_ID =1778 WHERE PROJECT_ITEM_ID ='P00151-1778'</t>
    <phoneticPr fontId="8" type="noConversion"/>
  </si>
  <si>
    <t>P00151-1779</t>
    <phoneticPr fontId="8" type="noConversion"/>
  </si>
  <si>
    <t>Update TND_PROJECT_ITEM set ITEM_ID='15',ITEM_DESC='配管另件',ITEM_UNIT='式',ITEM_QUANTITY =1,ITEM_UNIT_PRICE =null,ITEM_REMARK ='',TYPE_CODE_1 ='10',TYPE_CODE_2 ='10',SUB_TYPE_CODE ='4',SYSTEM_MAIN='消防設備及管路工程',SYSTEM_SUB='消防栓滅火設備',MODIFY_USER_ID ='kao',MODIFY_DATE =getdate(),EXCEL_ROW_ID =1779 WHERE PROJECT_ITEM_ID ='P00151-1779'</t>
    <phoneticPr fontId="8" type="noConversion"/>
  </si>
  <si>
    <t>米</t>
    <phoneticPr fontId="45" type="noConversion"/>
  </si>
  <si>
    <t>太平洋,華新,華榮或同等品</t>
    <phoneticPr fontId="40" type="noConversion"/>
  </si>
  <si>
    <t>P00151-1780</t>
    <phoneticPr fontId="8" type="noConversion"/>
  </si>
  <si>
    <t>Update TND_PROJECT_ITEM set ITEM_ID='16',ITEM_DESC='耐熱線 1.6mm
(符合內政部消防署 耐熱電線電纜認可基準)',ITEM_UNIT='米',ITEM_QUANTITY =2525,ITEM_UNIT_PRICE =null,ITEM_REMARK ='太平洋,華新,華榮或同等品',TYPE_CODE_1 ='14',TYPE_CODE_2 ='14',SUB_TYPE_CODE ='',SYSTEM_MAIN='消防設備及管路工程',SYSTEM_SUB='消防栓滅火設備',MODIFY_USER_ID ='kao',MODIFY_DATE =getdate(),EXCEL_ROW_ID =1780 WHERE PROJECT_ITEM_ID ='P00151-1780'</t>
    <phoneticPr fontId="8" type="noConversion"/>
  </si>
  <si>
    <t>P00151-1781</t>
    <phoneticPr fontId="8" type="noConversion"/>
  </si>
  <si>
    <t>Update TND_PROJECT_ITEM set ITEM_ID='17',ITEM_DESC='配線另料',ITEM_UNIT='式',ITEM_QUANTITY =1,ITEM_UNIT_PRICE =null,ITEM_REMARK ='',TYPE_CODE_1 ='10',TYPE_CODE_2 ='10',SUB_TYPE_CODE ='4',SYSTEM_MAIN='消防設備及管路工程',SYSTEM_SUB='消防栓滅火設備',MODIFY_USER_ID ='kao',MODIFY_DATE =getdate(),EXCEL_ROW_ID =1781 WHERE PROJECT_ITEM_ID ='P00151-1781'</t>
    <phoneticPr fontId="8" type="noConversion"/>
  </si>
  <si>
    <t>延性鑄鐵UL.FM閘門凡而  4"(16K)</t>
    <phoneticPr fontId="15" type="noConversion"/>
  </si>
  <si>
    <r>
      <t>TC,東光</t>
    </r>
    <r>
      <rPr>
        <sz val="12"/>
        <color theme="1"/>
        <rFont val="新細明體"/>
        <family val="2"/>
        <charset val="136"/>
        <scheme val="minor"/>
      </rPr>
      <t>,</t>
    </r>
    <r>
      <rPr>
        <sz val="12"/>
        <rFont val="新細明體"/>
        <family val="1"/>
        <charset val="136"/>
      </rPr>
      <t>駿曜或同等品</t>
    </r>
    <phoneticPr fontId="1" type="noConversion"/>
  </si>
  <si>
    <t>P00151-1782</t>
    <phoneticPr fontId="8" type="noConversion"/>
  </si>
  <si>
    <t>Update TND_PROJECT_ITEM set ITEM_ID='18',ITEM_DESC='延性鑄鐵UL.FM閘門凡而  4"(16K)',ITEM_UNIT='只',ITEM_QUANTITY =9,ITEM_UNIT_PRICE =null,ITEM_REMARK ='TC,東光,駿曜或同等品',TYPE_CODE_1 ='17',TYPE_CODE_2 ='17',SUB_TYPE_CODE ='3',SYSTEM_MAIN='消防設備及管路工程',SYSTEM_SUB='消防栓滅火設備',MODIFY_USER_ID ='kao',MODIFY_DATE =getdate(),EXCEL_ROW_ID =1782 WHERE PROJECT_ITEM_ID ='P00151-1782'</t>
    <phoneticPr fontId="8" type="noConversion"/>
  </si>
  <si>
    <t>延性鑄鐵UL.FM逆止凡而  4"(16K)</t>
    <phoneticPr fontId="15" type="noConversion"/>
  </si>
  <si>
    <r>
      <t>TC,東光</t>
    </r>
    <r>
      <rPr>
        <sz val="12"/>
        <color theme="1"/>
        <rFont val="新細明體"/>
        <family val="2"/>
        <charset val="136"/>
        <scheme val="minor"/>
      </rPr>
      <t>,</t>
    </r>
    <r>
      <rPr>
        <sz val="12"/>
        <rFont val="新細明體"/>
        <family val="1"/>
        <charset val="136"/>
      </rPr>
      <t>駿曜或同等品</t>
    </r>
    <phoneticPr fontId="1" type="noConversion"/>
  </si>
  <si>
    <t>P00151-1783</t>
    <phoneticPr fontId="8" type="noConversion"/>
  </si>
  <si>
    <t>Update TND_PROJECT_ITEM set ITEM_ID='19',ITEM_DESC='延性鑄鐵UL.FM逆止凡而  4"(16K)',ITEM_UNIT='只',ITEM_QUANTITY =4,ITEM_UNIT_PRICE =null,ITEM_REMARK ='TC,東光,駿曜或同等品',TYPE_CODE_1 ='17',TYPE_CODE_2 ='17',SUB_TYPE_CODE ='3',SYSTEM_MAIN='消防設備及管路工程',SYSTEM_SUB='消防栓滅火設備',MODIFY_USER_ID ='kao',MODIFY_DATE =getdate(),EXCEL_ROW_ID =1783 WHERE PROJECT_ITEM_ID ='P00151-1783'</t>
    <phoneticPr fontId="8" type="noConversion"/>
  </si>
  <si>
    <t>延性鑄鐵褔的凡而 4"(16K)</t>
    <phoneticPr fontId="15" type="noConversion"/>
  </si>
  <si>
    <t>P00151-1784</t>
    <phoneticPr fontId="8" type="noConversion"/>
  </si>
  <si>
    <t>Update TND_PROJECT_ITEM set ITEM_ID='20',ITEM_DESC='延性鑄鐵褔的凡而 4"(16K)',ITEM_UNIT='只',ITEM_QUANTITY =1,ITEM_UNIT_PRICE =null,ITEM_REMARK ='TC,東光,駿曜或同等品',TYPE_CODE_1 ='17',TYPE_CODE_2 ='17',SUB_TYPE_CODE ='3',SYSTEM_MAIN='消防設備及管路工程',SYSTEM_SUB='消防栓滅火設備',MODIFY_USER_ID ='kao',MODIFY_DATE =getdate(),EXCEL_ROW_ID =1784 WHERE PROJECT_ITEM_ID ='P00151-1784'</t>
    <phoneticPr fontId="8" type="noConversion"/>
  </si>
  <si>
    <t>不銹鋼防震軟管 4"(16K)</t>
    <phoneticPr fontId="15" type="noConversion"/>
  </si>
  <si>
    <t>通力,乙萱,鵬宇或同等品</t>
    <phoneticPr fontId="40" type="noConversion"/>
  </si>
  <si>
    <t>P00151-1785</t>
    <phoneticPr fontId="8" type="noConversion"/>
  </si>
  <si>
    <t>Update TND_PROJECT_ITEM set ITEM_ID='21',ITEM_DESC='不銹鋼防震軟管 4"(16K)',ITEM_UNIT='只',ITEM_QUANTITY =2,ITEM_UNIT_PRICE =null,ITEM_REMARK ='通力,乙萱,鵬宇或同等品',TYPE_CODE_1 ='17',TYPE_CODE_2 ='17',SUB_TYPE_CODE ='3',SYSTEM_MAIN='消防設備及管路工程',SYSTEM_SUB='消防栓滅火設備',MODIFY_USER_ID ='kao',MODIFY_DATE =getdate(),EXCEL_ROW_ID =1785 WHERE PROJECT_ITEM_ID ='P00151-1785'</t>
    <phoneticPr fontId="8" type="noConversion"/>
  </si>
  <si>
    <t>泵浦ＲＣ基座製作(含防震)</t>
    <phoneticPr fontId="15" type="noConversion"/>
  </si>
  <si>
    <t>式</t>
    <phoneticPr fontId="45" type="noConversion"/>
  </si>
  <si>
    <t>P00151-1786</t>
    <phoneticPr fontId="8" type="noConversion"/>
  </si>
  <si>
    <t>Update TND_PROJECT_ITEM set ITEM_ID='22',ITEM_DESC='泵浦ＲＣ基座製作(含防震)',ITEM_UNIT='式',ITEM_QUANTITY =1,ITEM_UNIT_PRICE =null,ITEM_REMARK ='',TYPE_CODE_1 ='10',TYPE_CODE_2 ='10',SUB_TYPE_CODE ='4',SYSTEM_MAIN='消防設備及管路工程',SYSTEM_SUB='消防栓滅火設備',MODIFY_USER_ID ='kao',MODIFY_DATE =getdate(),EXCEL_ROW_ID =1786 WHERE PROJECT_ITEM_ID ='P00151-1786'</t>
    <phoneticPr fontId="8" type="noConversion"/>
  </si>
  <si>
    <t>配管吊架及固定架</t>
    <phoneticPr fontId="15" type="noConversion"/>
  </si>
  <si>
    <t>P00151-1787</t>
    <phoneticPr fontId="8" type="noConversion"/>
  </si>
  <si>
    <t>Update TND_PROJECT_ITEM set ITEM_ID='23',ITEM_DESC='配管吊架及固定架',ITEM_UNIT='式',ITEM_QUANTITY =1,ITEM_UNIT_PRICE =null,ITEM_REMARK ='',TYPE_CODE_1 ='10',TYPE_CODE_2 ='10',SUB_TYPE_CODE ='4',SYSTEM_MAIN='消防設備及管路工程',SYSTEM_SUB='消防栓滅火設備',MODIFY_USER_ID ='kao',MODIFY_DATE =getdate(),EXCEL_ROW_ID =1787 WHERE PROJECT_ITEM_ID ='P00151-1787'</t>
    <phoneticPr fontId="8" type="noConversion"/>
  </si>
  <si>
    <t>配管油漆(含系統及水流方向標示)</t>
    <phoneticPr fontId="15" type="noConversion"/>
  </si>
  <si>
    <t>P00151-1788</t>
    <phoneticPr fontId="8" type="noConversion"/>
  </si>
  <si>
    <t>Update TND_PROJECT_ITEM set ITEM_ID='24',ITEM_DESC='配管油漆(含系統及水流方向標示)',ITEM_UNIT='式',ITEM_QUANTITY =1,ITEM_UNIT_PRICE =null,ITEM_REMARK ='',TYPE_CODE_1 ='10',TYPE_CODE_2 ='10',SUB_TYPE_CODE ='4',SYSTEM_MAIN='消防設備及管路工程',SYSTEM_SUB='消防栓滅火設備',MODIFY_USER_ID ='kao',MODIFY_DATE =getdate(),EXCEL_ROW_ID =1788 WHERE PROJECT_ITEM_ID ='P00151-1788'</t>
    <phoneticPr fontId="8" type="noConversion"/>
  </si>
  <si>
    <t>管路試壓及系統測試與調整</t>
    <phoneticPr fontId="15" type="noConversion"/>
  </si>
  <si>
    <t>P00151-1789</t>
    <phoneticPr fontId="8" type="noConversion"/>
  </si>
  <si>
    <t>Update TND_PROJECT_ITEM set ITEM_ID='25',ITEM_DESC='管路試壓及系統測試與調整',ITEM_UNIT='式',ITEM_QUANTITY =1,ITEM_UNIT_PRICE =null,ITEM_REMARK ='',TYPE_CODE_1 ='10',TYPE_CODE_2 ='10',SUB_TYPE_CODE ='4',SYSTEM_MAIN='消防設備及管路工程',SYSTEM_SUB='消防栓滅火設備',MODIFY_USER_ID ='kao',MODIFY_DATE =getdate(),EXCEL_ROW_ID =1789 WHERE PROJECT_ITEM_ID ='P00151-1789'</t>
    <phoneticPr fontId="8" type="noConversion"/>
  </si>
  <si>
    <t>五金另料</t>
    <phoneticPr fontId="1" type="noConversion"/>
  </si>
  <si>
    <t>P00151-1790</t>
    <phoneticPr fontId="8" type="noConversion"/>
  </si>
  <si>
    <t>Update TND_PROJECT_ITEM set ITEM_ID='26',ITEM_DESC='五金另料',ITEM_UNIT='式',ITEM_QUANTITY =1,ITEM_UNIT_PRICE =null,ITEM_REMARK ='',TYPE_CODE_1 ='10',TYPE_CODE_2 ='10',SUB_TYPE_CODE ='4',SYSTEM_MAIN='消防設備及管路工程',SYSTEM_SUB='消防栓滅火設備',MODIFY_USER_ID ='kao',MODIFY_DATE =getdate(),EXCEL_ROW_ID =1790 WHERE PROJECT_ITEM_ID ='P00151-1790'</t>
    <phoneticPr fontId="8" type="noConversion"/>
  </si>
  <si>
    <t>運雜費</t>
    <phoneticPr fontId="1" type="noConversion"/>
  </si>
  <si>
    <t>P00151-1791</t>
    <phoneticPr fontId="8" type="noConversion"/>
  </si>
  <si>
    <t>Update TND_PROJECT_ITEM set ITEM_ID='27',ITEM_DESC='運雜費',ITEM_UNIT='式',ITEM_QUANTITY =1,ITEM_UNIT_PRICE =null,ITEM_REMARK ='',TYPE_CODE_1 ='10',TYPE_CODE_2 ='10',SUB_TYPE_CODE ='4',SYSTEM_MAIN='消防設備及管路工程',SYSTEM_SUB='消防栓滅火設備',MODIFY_USER_ID ='kao',MODIFY_DATE =getdate(),EXCEL_ROW_ID =1791 WHERE PROJECT_ITEM_ID ='P00151-1791'</t>
    <phoneticPr fontId="8" type="noConversion"/>
  </si>
  <si>
    <t>工資</t>
    <phoneticPr fontId="15" type="noConversion"/>
  </si>
  <si>
    <t>式</t>
    <phoneticPr fontId="45" type="noConversion"/>
  </si>
  <si>
    <t>P00151-1792</t>
    <phoneticPr fontId="8" type="noConversion"/>
  </si>
  <si>
    <t>Update TND_PROJECT_ITEM set ITEM_ID='28',ITEM_DESC='工資',ITEM_UNIT='式',ITEM_QUANTITY =1,ITEM_UNIT_PRICE =null,ITEM_REMARK ='',TYPE_CODE_1 ='10',TYPE_CODE_2 ='10',SUB_TYPE_CODE ='4',SYSTEM_MAIN='消防設備及管路工程',SYSTEM_SUB='消防栓滅火設備',MODIFY_USER_ID ='kao',MODIFY_DATE =getdate(),EXCEL_ROW_ID =1792 WHERE PROJECT_ITEM_ID ='P00151-1792'</t>
    <phoneticPr fontId="8" type="noConversion"/>
  </si>
  <si>
    <t>P00151-1793</t>
    <phoneticPr fontId="8" type="noConversion"/>
  </si>
  <si>
    <t>Update TND_PROJECT_ITEM set ITEM_ID='',ITEM_DESC='小計',ITEM_UNIT='',ITEM_QUANTITY =null,ITEM_UNIT_PRICE =null,ITEM_REMARK ='',TYPE_CODE_1 ='',TYPE_CODE_2 ='',SUB_TYPE_CODE ='',SYSTEM_MAIN='',SYSTEM_SUB='',MODIFY_USER_ID ='kao',MODIFY_DATE =getdate(),EXCEL_ROW_ID =1793 WHERE PROJECT_ITEM_ID ='P00151-1793'</t>
    <phoneticPr fontId="8" type="noConversion"/>
  </si>
  <si>
    <t>P00151-1794</t>
    <phoneticPr fontId="8" type="noConversion"/>
  </si>
  <si>
    <t>Update TND_PROJECT_ITEM set ITEM_ID='',ITEM_DESC='',ITEM_UNIT='',ITEM_QUANTITY =null,ITEM_UNIT_PRICE =null,ITEM_REMARK ='',TYPE_CODE_1 ='',TYPE_CODE_2 ='',SUB_TYPE_CODE ='',SYSTEM_MAIN='',SYSTEM_SUB='',MODIFY_USER_ID ='kao',MODIFY_DATE =getdate(),EXCEL_ROW_ID =1794 WHERE PROJECT_ITEM_ID ='P00151-1794'</t>
    <phoneticPr fontId="8" type="noConversion"/>
  </si>
  <si>
    <t>五</t>
    <phoneticPr fontId="40" type="noConversion"/>
  </si>
  <si>
    <r>
      <t>泡沫滅火設備(UL、FM認證</t>
    </r>
    <r>
      <rPr>
        <sz val="12"/>
        <rFont val="新細明體"/>
        <family val="1"/>
        <charset val="136"/>
      </rPr>
      <t>)</t>
    </r>
    <phoneticPr fontId="40" type="noConversion"/>
  </si>
  <si>
    <t>泡沫滅火設備(UL、FM認證)</t>
  </si>
  <si>
    <t>P00151-1795</t>
    <phoneticPr fontId="8" type="noConversion"/>
  </si>
  <si>
    <t>Update TND_PROJECT_ITEM set ITEM_ID='五',ITEM_DESC='泡沫滅火設備(UL、FM認證)',ITEM_UNIT='',ITEM_QUANTITY =null,ITEM_UNIT_PRICE =null,ITEM_REMARK ='',TYPE_CODE_1 ='58',TYPE_CODE_2 ='58',SUB_TYPE_CODE ='',SYSTEM_MAIN='消防設備及管路工程',SYSTEM_SUB='泡沫滅火設備(UL、FM認證)',MODIFY_USER_ID ='kao',MODIFY_DATE =getdate(),EXCEL_ROW_ID =1795 WHERE PROJECT_ITEM_ID ='P00151-1795'</t>
    <phoneticPr fontId="8" type="noConversion"/>
  </si>
  <si>
    <t>自動警報逆止閥整組 4"</t>
    <phoneticPr fontId="15" type="noConversion"/>
  </si>
  <si>
    <t>P00151-1796</t>
    <phoneticPr fontId="8" type="noConversion"/>
  </si>
  <si>
    <t>Update TND_PROJECT_ITEM set ITEM_ID='1',ITEM_DESC='自動警報逆止閥整組 4"',ITEM_UNIT='組',ITEM_QUANTITY =6,ITEM_UNIT_PRICE =null,ITEM_REMARK ='喜保、頤泉、利達或同等品',TYPE_CODE_1 ='58',TYPE_CODE_2 ='58',SUB_TYPE_CODE ='',SYSTEM_MAIN='消防設備及管路工程',SYSTEM_SUB='泡沫滅火設備(UL、FM認證)',MODIFY_USER_ID ='kao',MODIFY_DATE =getdate(),EXCEL_ROW_ID =1796 WHERE PROJECT_ITEM_ID ='P00151-1796'</t>
    <phoneticPr fontId="8" type="noConversion"/>
  </si>
  <si>
    <t>水流警報器</t>
    <phoneticPr fontId="1" type="noConversion"/>
  </si>
  <si>
    <t>P00151-1797</t>
    <phoneticPr fontId="8" type="noConversion"/>
  </si>
  <si>
    <t>Update TND_PROJECT_ITEM set ITEM_ID='2',ITEM_DESC='水流警報器',ITEM_UNIT='只',ITEM_QUANTITY =6,ITEM_UNIT_PRICE =null,ITEM_REMARK ='喜保、頤泉、利達或同等品',TYPE_CODE_1 ='58',TYPE_CODE_2 ='58',SUB_TYPE_CODE ='',SYSTEM_MAIN='消防設備及管路工程',SYSTEM_SUB='泡沫滅火設備(UL、FM認證)',MODIFY_USER_ID ='kao',MODIFY_DATE =getdate(),EXCEL_ROW_ID =1797 WHERE PROJECT_ITEM_ID ='P00151-1797'</t>
    <phoneticPr fontId="8" type="noConversion"/>
  </si>
  <si>
    <t>一齊開放閥 2"</t>
    <phoneticPr fontId="15" type="noConversion"/>
  </si>
  <si>
    <t>P00151-1798</t>
    <phoneticPr fontId="8" type="noConversion"/>
  </si>
  <si>
    <t>Update TND_PROJECT_ITEM set ITEM_ID='3',ITEM_DESC='一齊開放閥 2"',ITEM_UNIT='只',ITEM_QUANTITY =102,ITEM_UNIT_PRICE =null,ITEM_REMARK ='喜保、頤泉、利達或同等品',TYPE_CODE_1 ='58',TYPE_CODE_2 ='58',SUB_TYPE_CODE ='',SYSTEM_MAIN='消防設備及管路工程',SYSTEM_SUB='泡沫滅火設備(UL、FM認證)',MODIFY_USER_ID ='kao',MODIFY_DATE =getdate(),EXCEL_ROW_ID =1798 WHERE PROJECT_ITEM_ID ='P00151-1798'</t>
    <phoneticPr fontId="8" type="noConversion"/>
  </si>
  <si>
    <t>一齊開放閥 2-1/2"</t>
    <phoneticPr fontId="15" type="noConversion"/>
  </si>
  <si>
    <t>P00151-1799</t>
    <phoneticPr fontId="8" type="noConversion"/>
  </si>
  <si>
    <t>Update TND_PROJECT_ITEM set ITEM_ID='4',ITEM_DESC='一齊開放閥 2-1/2"',ITEM_UNIT='只',ITEM_QUANTITY =15,ITEM_UNIT_PRICE =null,ITEM_REMARK ='喜保、頤泉、利達或同等品',TYPE_CODE_1 ='58',TYPE_CODE_2 ='58',SUB_TYPE_CODE ='',SYSTEM_MAIN='消防設備及管路工程',SYSTEM_SUB='泡沫滅火設備(UL、FM認證)',MODIFY_USER_ID ='kao',MODIFY_DATE =getdate(),EXCEL_ROW_ID =1799 WHERE PROJECT_ITEM_ID ='P00151-1799'</t>
    <phoneticPr fontId="8" type="noConversion"/>
  </si>
  <si>
    <t>手動啟動開關裝置</t>
    <phoneticPr fontId="15" type="noConversion"/>
  </si>
  <si>
    <t>組</t>
    <phoneticPr fontId="45" type="noConversion"/>
  </si>
  <si>
    <t>P00151-1800</t>
    <phoneticPr fontId="8" type="noConversion"/>
  </si>
  <si>
    <t>Update TND_PROJECT_ITEM set ITEM_ID='5',ITEM_DESC='手動啟動開關裝置',ITEM_UNIT='組',ITEM_QUANTITY =117,ITEM_UNIT_PRICE =null,ITEM_REMARK ='喜保、頤泉、利達或同等品',TYPE_CODE_1 ='58',TYPE_CODE_2 ='58',SUB_TYPE_CODE ='',SYSTEM_MAIN='消防設備及管路工程',SYSTEM_SUB='泡沫滅火設備(UL、FM認證)',MODIFY_USER_ID ='kao',MODIFY_DATE =getdate(),EXCEL_ROW_ID =1800 WHERE PROJECT_ITEM_ID ='P00151-1800'</t>
    <phoneticPr fontId="8" type="noConversion"/>
  </si>
  <si>
    <t>測試閥</t>
    <phoneticPr fontId="15" type="noConversion"/>
  </si>
  <si>
    <t>P00151-1801</t>
    <phoneticPr fontId="8" type="noConversion"/>
  </si>
  <si>
    <t>Update TND_PROJECT_ITEM set ITEM_ID='6',ITEM_DESC='測試閥',ITEM_UNIT='組',ITEM_QUANTITY =117,ITEM_UNIT_PRICE =null,ITEM_REMARK ='喜保、頤泉、利達或同等品',TYPE_CODE_1 ='58',TYPE_CODE_2 ='58',SUB_TYPE_CODE ='',SYSTEM_MAIN='消防設備及管路工程',SYSTEM_SUB='泡沫滅火設備(UL、FM認證)',MODIFY_USER_ID ='kao',MODIFY_DATE =getdate(),EXCEL_ROW_ID =1801 WHERE PROJECT_ITEM_ID ='P00151-1801'</t>
    <phoneticPr fontId="8" type="noConversion"/>
  </si>
  <si>
    <t>感知撒水頭 1/2"</t>
    <phoneticPr fontId="15" type="noConversion"/>
  </si>
  <si>
    <t>P00151-1802</t>
    <phoneticPr fontId="8" type="noConversion"/>
  </si>
  <si>
    <t>Update TND_PROJECT_ITEM set ITEM_ID='7',ITEM_DESC='感知撒水頭 1/2"',ITEM_UNIT='只',ITEM_QUANTITY =1256,ITEM_UNIT_PRICE =null,ITEM_REMARK ='喜保、頤泉、利達或同等品',TYPE_CODE_1 ='58',TYPE_CODE_2 ='58',SUB_TYPE_CODE ='',SYSTEM_MAIN='消防設備及管路工程',SYSTEM_SUB='泡沫滅火設備(UL、FM認證)',MODIFY_USER_ID ='kao',MODIFY_DATE =getdate(),EXCEL_ROW_ID =1802 WHERE PROJECT_ITEM_ID ='P00151-1802'</t>
    <phoneticPr fontId="8" type="noConversion"/>
  </si>
  <si>
    <t>泡沫噴頭 1/2"</t>
    <phoneticPr fontId="15" type="noConversion"/>
  </si>
  <si>
    <t>只</t>
    <phoneticPr fontId="45" type="noConversion"/>
  </si>
  <si>
    <t>P00151-1803</t>
    <phoneticPr fontId="8" type="noConversion"/>
  </si>
  <si>
    <t>Update TND_PROJECT_ITEM set ITEM_ID='8',ITEM_DESC='泡沫噴頭 1/2"',ITEM_UNIT='只',ITEM_QUANTITY =1420,ITEM_UNIT_PRICE =null,ITEM_REMARK ='喜保、頤泉、利達或同等品',TYPE_CODE_1 ='58',TYPE_CODE_2 ='58',SUB_TYPE_CODE ='',SYSTEM_MAIN='消防設備及管路工程',SYSTEM_SUB='泡沫滅火設備(UL、FM認證)',MODIFY_USER_ID ='kao',MODIFY_DATE =getdate(),EXCEL_ROW_ID =1803 WHERE PROJECT_ITEM_ID ='P00151-1803'</t>
    <phoneticPr fontId="8" type="noConversion"/>
  </si>
  <si>
    <t>泡沫比例混合器</t>
    <phoneticPr fontId="15" type="noConversion"/>
  </si>
  <si>
    <t>P00151-1804</t>
    <phoneticPr fontId="8" type="noConversion"/>
  </si>
  <si>
    <t>Update TND_PROJECT_ITEM set ITEM_ID='9',ITEM_DESC='泡沫比例混合器',ITEM_UNIT='組',ITEM_QUANTITY =1,ITEM_UNIT_PRICE =null,ITEM_REMARK ='喜保、頤泉、利達或同等品',TYPE_CODE_1 ='58',TYPE_CODE_2 ='58',SUB_TYPE_CODE ='',SYSTEM_MAIN='消防設備及管路工程',SYSTEM_SUB='泡沫滅火設備(UL、FM認證)',MODIFY_USER_ID ='kao',MODIFY_DATE =getdate(),EXCEL_ROW_ID =1804 WHERE PROJECT_ITEM_ID ='P00151-1804'</t>
    <phoneticPr fontId="8" type="noConversion"/>
  </si>
  <si>
    <t>泡沫原液儲槽1100公升</t>
    <phoneticPr fontId="15" type="noConversion"/>
  </si>
  <si>
    <t>P00151-1805</t>
    <phoneticPr fontId="8" type="noConversion"/>
  </si>
  <si>
    <t>Update TND_PROJECT_ITEM set ITEM_ID='10',ITEM_DESC='泡沫原液儲槽1100公升',ITEM_UNIT='組',ITEM_QUANTITY =1,ITEM_UNIT_PRICE =null,ITEM_REMARK ='喜保、頤泉、利達或同等品',TYPE_CODE_1 ='58',TYPE_CODE_2 ='58',SUB_TYPE_CODE ='',SYSTEM_MAIN='消防設備及管路工程',SYSTEM_SUB='泡沫滅火設備(UL、FM認證)',MODIFY_USER_ID ='kao',MODIFY_DATE =getdate(),EXCEL_ROW_ID =1805 WHERE PROJECT_ITEM_ID ='P00151-1805'</t>
    <phoneticPr fontId="8" type="noConversion"/>
  </si>
  <si>
    <t>泡沫原液 3％(含消防會勘測試用)</t>
    <phoneticPr fontId="15" type="noConversion"/>
  </si>
  <si>
    <t>公升</t>
    <phoneticPr fontId="45" type="noConversion"/>
  </si>
  <si>
    <t>P00151-1806</t>
    <phoneticPr fontId="8" type="noConversion"/>
  </si>
  <si>
    <t>Update TND_PROJECT_ITEM set ITEM_ID='11',ITEM_DESC='泡沫原液 3％(含消防會勘測試用)',ITEM_UNIT='公升',ITEM_QUANTITY =2200,ITEM_UNIT_PRICE =null,ITEM_REMARK ='喜保、頤泉、利達或同等品',TYPE_CODE_1 ='58',TYPE_CODE_2 ='58',SUB_TYPE_CODE ='',SYSTEM_MAIN='消防設備及管路工程',SYSTEM_SUB='泡沫滅火設備(UL、FM認證)',MODIFY_USER_ID ='kao',MODIFY_DATE =getdate(),EXCEL_ROW_ID =1806 WHERE PROJECT_ITEM_ID ='P00151-1806'</t>
    <phoneticPr fontId="8" type="noConversion"/>
  </si>
  <si>
    <t>減壓閥4"</t>
    <phoneticPr fontId="15" type="noConversion"/>
  </si>
  <si>
    <t>P00151-1807</t>
    <phoneticPr fontId="8" type="noConversion"/>
  </si>
  <si>
    <t>Update TND_PROJECT_ITEM set ITEM_ID='12',ITEM_DESC='減壓閥4"',ITEM_UNIT='只',ITEM_QUANTITY =6,ITEM_UNIT_PRICE =null,ITEM_REMARK ='喜保、頤泉、利達或同等品',TYPE_CODE_1 ='58',TYPE_CODE_2 ='58',SUB_TYPE_CODE ='',SYSTEM_MAIN='消防設備及管路工程',SYSTEM_SUB='泡沫滅火設備(UL、FM認證)',MODIFY_USER_ID ='kao',MODIFY_DATE =getdate(),EXCEL_ROW_ID =1807 WHERE PROJECT_ITEM_ID ='P00151-1807'</t>
    <phoneticPr fontId="8" type="noConversion"/>
  </si>
  <si>
    <t>陸上式整套型泡沫泵浦  75HP 56.25kw H=82M  Q=2100L/min</t>
    <phoneticPr fontId="1" type="noConversion"/>
  </si>
  <si>
    <t>九如,和陞,川源或同等品</t>
    <phoneticPr fontId="8" type="noConversion"/>
  </si>
  <si>
    <t>P00151-1808</t>
    <phoneticPr fontId="8" type="noConversion"/>
  </si>
  <si>
    <t>Update TND_PROJECT_ITEM set ITEM_ID='13',ITEM_DESC='陸上式整套型泡沫泵浦  75HP 56.25kw H=82M  Q=2100L/min',ITEM_UNIT='組',ITEM_QUANTITY =1,ITEM_UNIT_PRICE =null,ITEM_REMARK ='九如,和陞,川源或同等品',TYPE_CODE_1 ='16',TYPE_CODE_2 ='16',SUB_TYPE_CODE ='6',SYSTEM_MAIN='消防設備及管路工程',SYSTEM_SUB='泡沫滅火設備(UL、FM認證)',MODIFY_USER_ID ='kao',MODIFY_DATE =getdate(),EXCEL_ROW_ID =1808 WHERE PROJECT_ITEM_ID ='P00151-1808'</t>
    <phoneticPr fontId="8" type="noConversion"/>
  </si>
  <si>
    <t>鍍鋅碳鋼管 4"(CNS6445)</t>
    <phoneticPr fontId="15" type="noConversion"/>
  </si>
  <si>
    <r>
      <t>美亞、燁興</t>
    </r>
    <r>
      <rPr>
        <sz val="11"/>
        <rFont val="新細明體"/>
        <family val="1"/>
        <charset val="136"/>
      </rPr>
      <t xml:space="preserve"> </t>
    </r>
    <r>
      <rPr>
        <sz val="11"/>
        <rFont val="超研澤中楷"/>
        <family val="3"/>
        <charset val="136"/>
      </rPr>
      <t>、遠東或同等品</t>
    </r>
    <phoneticPr fontId="1" type="noConversion"/>
  </si>
  <si>
    <t>P00151-1809</t>
    <phoneticPr fontId="8" type="noConversion"/>
  </si>
  <si>
    <t>Update TND_PROJECT_ITEM set ITEM_ID='14',ITEM_DESC='鍍鋅碳鋼管 4"(CNS6445)',ITEM_UNIT=' 米',ITEM_QUANTITY =597,ITEM_UNIT_PRICE =null,ITEM_REMARK ='美亞、燁興 、遠東或同等品',TYPE_CODE_1 ='13',TYPE_CODE_2 ='13',SUB_TYPE_CODE ='',SYSTEM_MAIN='消防設備及管路工程',SYSTEM_SUB='泡沫滅火設備(UL、FM認證)',MODIFY_USER_ID ='kao',MODIFY_DATE =getdate(),EXCEL_ROW_ID =1809 WHERE PROJECT_ITEM_ID ='P00151-1809'</t>
    <phoneticPr fontId="8" type="noConversion"/>
  </si>
  <si>
    <t>鍍鋅碳鋼管 2-1/2"(CNS6445)</t>
    <phoneticPr fontId="15" type="noConversion"/>
  </si>
  <si>
    <r>
      <t>美亞、燁興</t>
    </r>
    <r>
      <rPr>
        <sz val="11"/>
        <rFont val="新細明體"/>
        <family val="1"/>
        <charset val="136"/>
      </rPr>
      <t xml:space="preserve"> </t>
    </r>
    <r>
      <rPr>
        <sz val="11"/>
        <rFont val="超研澤中楷"/>
        <family val="3"/>
        <charset val="136"/>
      </rPr>
      <t>、遠東或同等品</t>
    </r>
    <phoneticPr fontId="1" type="noConversion"/>
  </si>
  <si>
    <t>P00151-1810</t>
    <phoneticPr fontId="8" type="noConversion"/>
  </si>
  <si>
    <t>Update TND_PROJECT_ITEM set ITEM_ID='15',ITEM_DESC='鍍鋅碳鋼管 2-1/2"(CNS6445)',ITEM_UNIT=' 米',ITEM_QUANTITY =69,ITEM_UNIT_PRICE =null,ITEM_REMARK ='美亞、燁興 、遠東或同等品',TYPE_CODE_1 ='13',TYPE_CODE_2 ='13',SUB_TYPE_CODE ='',SYSTEM_MAIN='消防設備及管路工程',SYSTEM_SUB='泡沫滅火設備(UL、FM認證)',MODIFY_USER_ID ='kao',MODIFY_DATE =getdate(),EXCEL_ROW_ID =1810 WHERE PROJECT_ITEM_ID ='P00151-1810'</t>
    <phoneticPr fontId="8" type="noConversion"/>
  </si>
  <si>
    <t>鍍鋅碳鋼管 2"(CNS6445)</t>
    <phoneticPr fontId="15" type="noConversion"/>
  </si>
  <si>
    <t>P00151-1811</t>
    <phoneticPr fontId="8" type="noConversion"/>
  </si>
  <si>
    <t>Update TND_PROJECT_ITEM set ITEM_ID='16',ITEM_DESC='鍍鋅碳鋼管 2"(CNS6445)',ITEM_UNIT=' 米',ITEM_QUANTITY =567,ITEM_UNIT_PRICE =null,ITEM_REMARK ='美亞、燁興 、遠東或同等品',TYPE_CODE_1 ='13',TYPE_CODE_2 ='13',SUB_TYPE_CODE ='',SYSTEM_MAIN='消防設備及管路工程',SYSTEM_SUB='泡沫滅火設備(UL、FM認證)',MODIFY_USER_ID ='kao',MODIFY_DATE =getdate(),EXCEL_ROW_ID =1811 WHERE PROJECT_ITEM_ID ='P00151-1811'</t>
    <phoneticPr fontId="8" type="noConversion"/>
  </si>
  <si>
    <t>鍍鋅碳鋼管 1-1/2"(CNS6445)</t>
    <phoneticPr fontId="15" type="noConversion"/>
  </si>
  <si>
    <t>P00151-1812</t>
    <phoneticPr fontId="8" type="noConversion"/>
  </si>
  <si>
    <t>Update TND_PROJECT_ITEM set ITEM_ID='17',ITEM_DESC='鍍鋅碳鋼管 1-1/2"(CNS6445)',ITEM_UNIT=' 米',ITEM_QUANTITY =263,ITEM_UNIT_PRICE =null,ITEM_REMARK ='美亞、燁興 、遠東或同等品',TYPE_CODE_1 ='13',TYPE_CODE_2 ='13',SUB_TYPE_CODE ='',SYSTEM_MAIN='消防設備及管路工程',SYSTEM_SUB='泡沫滅火設備(UL、FM認證)',MODIFY_USER_ID ='kao',MODIFY_DATE =getdate(),EXCEL_ROW_ID =1812 WHERE PROJECT_ITEM_ID ='P00151-1812'</t>
    <phoneticPr fontId="8" type="noConversion"/>
  </si>
  <si>
    <t>鍍鋅碳鋼管 1-1/4"(CNS6445)</t>
    <phoneticPr fontId="15" type="noConversion"/>
  </si>
  <si>
    <t>P00151-1813</t>
    <phoneticPr fontId="8" type="noConversion"/>
  </si>
  <si>
    <t>Update TND_PROJECT_ITEM set ITEM_ID='18',ITEM_DESC='鍍鋅碳鋼管 1-1/4"(CNS6445)',ITEM_UNIT=' 米',ITEM_QUANTITY =206,ITEM_UNIT_PRICE =null,ITEM_REMARK ='美亞、燁興 、遠東或同等品',TYPE_CODE_1 ='13',TYPE_CODE_2 ='13',SUB_TYPE_CODE ='',SYSTEM_MAIN='消防設備及管路工程',SYSTEM_SUB='泡沫滅火設備(UL、FM認證)',MODIFY_USER_ID ='kao',MODIFY_DATE =getdate(),EXCEL_ROW_ID =1813 WHERE PROJECT_ITEM_ID ='P00151-1813'</t>
    <phoneticPr fontId="8" type="noConversion"/>
  </si>
  <si>
    <t>鍍鋅碳鋼管 1"(CNS6445)</t>
    <phoneticPr fontId="15" type="noConversion"/>
  </si>
  <si>
    <t>P00151-1814</t>
    <phoneticPr fontId="8" type="noConversion"/>
  </si>
  <si>
    <t>Update TND_PROJECT_ITEM set ITEM_ID='19',ITEM_DESC='鍍鋅碳鋼管 1"(CNS6445)',ITEM_UNIT=' 米',ITEM_QUANTITY =2541,ITEM_UNIT_PRICE =null,ITEM_REMARK ='美亞、燁興 、遠東或同等品',TYPE_CODE_1 ='13',TYPE_CODE_2 ='13',SUB_TYPE_CODE ='',SYSTEM_MAIN='消防設備及管路工程',SYSTEM_SUB='泡沫滅火設備(UL、FM認證)',MODIFY_USER_ID ='kao',MODIFY_DATE =getdate(),EXCEL_ROW_ID =1814 WHERE PROJECT_ITEM_ID ='P00151-1814'</t>
    <phoneticPr fontId="8" type="noConversion"/>
  </si>
  <si>
    <t>鍍鋅碳鋼管 1/2"(CNS6445)</t>
    <phoneticPr fontId="15" type="noConversion"/>
  </si>
  <si>
    <t>P00151-1815</t>
    <phoneticPr fontId="8" type="noConversion"/>
  </si>
  <si>
    <t>Update TND_PROJECT_ITEM set ITEM_ID='20',ITEM_DESC='鍍鋅碳鋼管 1/2"(CNS6445)',ITEM_UNIT=' 米',ITEM_QUANTITY =2772,ITEM_UNIT_PRICE =null,ITEM_REMARK ='美亞、燁興 、遠東或同等品',TYPE_CODE_1 ='13',TYPE_CODE_2 ='13',SUB_TYPE_CODE ='',SYSTEM_MAIN='消防設備及管路工程',SYSTEM_SUB='泡沫滅火設備(UL、FM認證)',MODIFY_USER_ID ='kao',MODIFY_DATE =getdate(),EXCEL_ROW_ID =1815 WHERE PROJECT_ITEM_ID ='P00151-1815'</t>
    <phoneticPr fontId="8" type="noConversion"/>
  </si>
  <si>
    <t>PVC  管      1/2" * 1.8㎜</t>
    <phoneticPr fontId="8" type="noConversion"/>
  </si>
  <si>
    <t>P00151-1816</t>
    <phoneticPr fontId="8" type="noConversion"/>
  </si>
  <si>
    <t>Update TND_PROJECT_ITEM set ITEM_ID='21',ITEM_DESC='PVC  管      1/2" * 1.8㎜',ITEM_UNIT=' 米',ITEM_QUANTITY =239,ITEM_UNIT_PRICE =null,ITEM_REMARK ='南亞,大洋,華夏或同等品',TYPE_CODE_1 ='12',TYPE_CODE_2 ='12',SUB_TYPE_CODE ='',SYSTEM_MAIN='消防設備及管路工程',SYSTEM_SUB='泡沫滅火設備(UL、FM認證)',MODIFY_USER_ID ='kao',MODIFY_DATE =getdate(),EXCEL_ROW_ID =1816 WHERE PROJECT_ITEM_ID ='P00151-1816'</t>
    <phoneticPr fontId="8" type="noConversion"/>
  </si>
  <si>
    <t>配管另件</t>
    <phoneticPr fontId="15" type="noConversion"/>
  </si>
  <si>
    <t>P00151-1817</t>
    <phoneticPr fontId="8" type="noConversion"/>
  </si>
  <si>
    <t>Update TND_PROJECT_ITEM set ITEM_ID='22',ITEM_DESC='配管另件',ITEM_UNIT='式',ITEM_QUANTITY =1,ITEM_UNIT_PRICE =null,ITEM_REMARK ='',TYPE_CODE_1 ='10',TYPE_CODE_2 ='10',SUB_TYPE_CODE ='4',SYSTEM_MAIN='消防設備及管路工程',SYSTEM_SUB='泡沫滅火設備(UL、FM認證)',MODIFY_USER_ID ='kao',MODIFY_DATE =getdate(),EXCEL_ROW_ID =1817 WHERE PROJECT_ITEM_ID ='P00151-1817'</t>
    <phoneticPr fontId="8" type="noConversion"/>
  </si>
  <si>
    <r>
      <t xml:space="preserve">耐熱線 1.6mm
</t>
    </r>
    <r>
      <rPr>
        <sz val="10"/>
        <rFont val="新細明體"/>
        <family val="1"/>
        <charset val="136"/>
      </rPr>
      <t>(符合內政部消防署 耐熱電線電纜認可基準)</t>
    </r>
    <phoneticPr fontId="1" type="noConversion"/>
  </si>
  <si>
    <t>P00151-1818</t>
    <phoneticPr fontId="8" type="noConversion"/>
  </si>
  <si>
    <t>Update TND_PROJECT_ITEM set ITEM_ID='23',ITEM_DESC='耐熱線 1.6mm
(符合內政部消防署 耐熱電線電纜認可基準)',ITEM_UNIT='米',ITEM_QUANTITY =290,ITEM_UNIT_PRICE =null,ITEM_REMARK ='太平洋,華新,華榮或同等品',TYPE_CODE_1 ='14',TYPE_CODE_2 ='14',SUB_TYPE_CODE ='',SYSTEM_MAIN='消防設備及管路工程',SYSTEM_SUB='泡沫滅火設備(UL、FM認證)',MODIFY_USER_ID ='kao',MODIFY_DATE =getdate(),EXCEL_ROW_ID =1818 WHERE PROJECT_ITEM_ID ='P00151-1818'</t>
    <phoneticPr fontId="8" type="noConversion"/>
  </si>
  <si>
    <t>配線另料</t>
    <phoneticPr fontId="15" type="noConversion"/>
  </si>
  <si>
    <t>P00151-1819</t>
    <phoneticPr fontId="8" type="noConversion"/>
  </si>
  <si>
    <t>Update TND_PROJECT_ITEM set ITEM_ID='24',ITEM_DESC='配線另料',ITEM_UNIT='式',ITEM_QUANTITY =1,ITEM_UNIT_PRICE =null,ITEM_REMARK ='',TYPE_CODE_1 ='10',TYPE_CODE_2 ='10',SUB_TYPE_CODE ='4',SYSTEM_MAIN='消防設備及管路工程',SYSTEM_SUB='泡沫滅火設備(UL、FM認證)',MODIFY_USER_ID ='kao',MODIFY_DATE =getdate(),EXCEL_ROW_ID =1819 WHERE PROJECT_ITEM_ID ='P00151-1819'</t>
    <phoneticPr fontId="8" type="noConversion"/>
  </si>
  <si>
    <t>P00151-1820</t>
    <phoneticPr fontId="8" type="noConversion"/>
  </si>
  <si>
    <t>Update TND_PROJECT_ITEM set ITEM_ID='25',ITEM_DESC='延性鑄鐵UL.FM閘門凡而  4"(16K)',ITEM_UNIT='只',ITEM_QUANTITY =9,ITEM_UNIT_PRICE =null,ITEM_REMARK ='TC,東光,駿曜或同等品',TYPE_CODE_1 ='17',TYPE_CODE_2 ='17',SUB_TYPE_CODE ='3',SYSTEM_MAIN='消防設備及管路工程',SYSTEM_SUB='泡沫滅火設備(UL、FM認證)',MODIFY_USER_ID ='kao',MODIFY_DATE =getdate(),EXCEL_ROW_ID =1820 WHERE PROJECT_ITEM_ID ='P00151-1820'</t>
    <phoneticPr fontId="8" type="noConversion"/>
  </si>
  <si>
    <t>延性鑄鐵UL.FM閘門凡而  2-1/2"(16K)</t>
    <phoneticPr fontId="15" type="noConversion"/>
  </si>
  <si>
    <t>P00151-1821</t>
    <phoneticPr fontId="8" type="noConversion"/>
  </si>
  <si>
    <t>Update TND_PROJECT_ITEM set ITEM_ID='26',ITEM_DESC='延性鑄鐵UL.FM閘門凡而  2-1/2"(16K)',ITEM_UNIT='只',ITEM_QUANTITY =204,ITEM_UNIT_PRICE =null,ITEM_REMARK ='TC,東光,駿曜或同等品',TYPE_CODE_1 ='17',TYPE_CODE_2 ='17',SUB_TYPE_CODE ='3',SYSTEM_MAIN='消防設備及管路工程',SYSTEM_SUB='泡沫滅火設備(UL、FM認證)',MODIFY_USER_ID ='kao',MODIFY_DATE =getdate(),EXCEL_ROW_ID =1821 WHERE PROJECT_ITEM_ID ='P00151-1821'</t>
    <phoneticPr fontId="8" type="noConversion"/>
  </si>
  <si>
    <t>砲金銅昇桿式閘門凡而  2"(16K)</t>
    <phoneticPr fontId="15" type="noConversion"/>
  </si>
  <si>
    <t>P00151-1822</t>
    <phoneticPr fontId="8" type="noConversion"/>
  </si>
  <si>
    <t>Update TND_PROJECT_ITEM set ITEM_ID='27',ITEM_DESC='砲金銅昇桿式閘門凡而  2"(16K)',ITEM_UNIT='只',ITEM_QUANTITY =117,ITEM_UNIT_PRICE =null,ITEM_REMARK ='TC,東光,駿曜或同等品',TYPE_CODE_1 ='17',TYPE_CODE_2 ='17',SUB_TYPE_CODE ='3',SYSTEM_MAIN='消防設備及管路工程',SYSTEM_SUB='泡沫滅火設備(UL、FM認證)',MODIFY_USER_ID ='kao',MODIFY_DATE =getdate(),EXCEL_ROW_ID =1822 WHERE PROJECT_ITEM_ID ='P00151-1822'</t>
    <phoneticPr fontId="8" type="noConversion"/>
  </si>
  <si>
    <t>砲金銅昇桿式閘門凡而  1-1/2"(16K)</t>
    <phoneticPr fontId="15" type="noConversion"/>
  </si>
  <si>
    <r>
      <t>TC,東光</t>
    </r>
    <r>
      <rPr>
        <sz val="12"/>
        <color theme="1"/>
        <rFont val="新細明體"/>
        <family val="2"/>
        <charset val="136"/>
        <scheme val="minor"/>
      </rPr>
      <t>,</t>
    </r>
    <r>
      <rPr>
        <sz val="12"/>
        <rFont val="新細明體"/>
        <family val="1"/>
        <charset val="136"/>
      </rPr>
      <t>駿曜或同等品</t>
    </r>
    <phoneticPr fontId="1" type="noConversion"/>
  </si>
  <si>
    <t>P00151-1823</t>
    <phoneticPr fontId="8" type="noConversion"/>
  </si>
  <si>
    <t>Update TND_PROJECT_ITEM set ITEM_ID='28',ITEM_DESC='砲金銅昇桿式閘門凡而  1-1/2"(16K)',ITEM_UNIT='只',ITEM_QUANTITY =2,ITEM_UNIT_PRICE =null,ITEM_REMARK ='TC,東光,駿曜或同等品',TYPE_CODE_1 ='17',TYPE_CODE_2 ='17',SUB_TYPE_CODE ='3',SYSTEM_MAIN='消防設備及管路工程',SYSTEM_SUB='泡沫滅火設備(UL、FM認證)',MODIFY_USER_ID ='kao',MODIFY_DATE =getdate(),EXCEL_ROW_ID =1823 WHERE PROJECT_ITEM_ID ='P00151-1823'</t>
    <phoneticPr fontId="8" type="noConversion"/>
  </si>
  <si>
    <t>砲金銅昇桿式閘門凡而  1"(16K)</t>
    <phoneticPr fontId="15" type="noConversion"/>
  </si>
  <si>
    <t>P00151-1824</t>
    <phoneticPr fontId="8" type="noConversion"/>
  </si>
  <si>
    <t>Update TND_PROJECT_ITEM set ITEM_ID='29',ITEM_DESC='砲金銅昇桿式閘門凡而  1"(16K)',ITEM_UNIT='只',ITEM_QUANTITY =117,ITEM_UNIT_PRICE =null,ITEM_REMARK ='TC,東光,駿曜或同等品',TYPE_CODE_1 ='17',TYPE_CODE_2 ='17',SUB_TYPE_CODE ='3',SYSTEM_MAIN='消防設備及管路工程',SYSTEM_SUB='泡沫滅火設備(UL、FM認證)',MODIFY_USER_ID ='kao',MODIFY_DATE =getdate(),EXCEL_ROW_ID =1824 WHERE PROJECT_ITEM_ID ='P00151-1824'</t>
    <phoneticPr fontId="8" type="noConversion"/>
  </si>
  <si>
    <t>延性鑄鐵UL.FM逆止凡而  4"(16K)</t>
    <phoneticPr fontId="15" type="noConversion"/>
  </si>
  <si>
    <t>P00151-1825</t>
    <phoneticPr fontId="8" type="noConversion"/>
  </si>
  <si>
    <t>Update TND_PROJECT_ITEM set ITEM_ID='30',ITEM_DESC='延性鑄鐵UL.FM逆止凡而  4"(16K)',ITEM_UNIT='只',ITEM_QUANTITY =1,ITEM_UNIT_PRICE =null,ITEM_REMARK ='TC,東光,駿曜或同等品',TYPE_CODE_1 ='17',TYPE_CODE_2 ='17',SUB_TYPE_CODE ='3',SYSTEM_MAIN='消防設備及管路工程',SYSTEM_SUB='泡沫滅火設備(UL、FM認證)',MODIFY_USER_ID ='kao',MODIFY_DATE =getdate(),EXCEL_ROW_ID =1825 WHERE PROJECT_ITEM_ID ='P00151-1825'</t>
    <phoneticPr fontId="8" type="noConversion"/>
  </si>
  <si>
    <t>砲金銅逆止凡而  1-1/2"(16K)</t>
    <phoneticPr fontId="15" type="noConversion"/>
  </si>
  <si>
    <t>P00151-1826</t>
    <phoneticPr fontId="8" type="noConversion"/>
  </si>
  <si>
    <t>Update TND_PROJECT_ITEM set ITEM_ID='31',ITEM_DESC='砲金銅逆止凡而  1-1/2"(16K)',ITEM_UNIT='只',ITEM_QUANTITY =2,ITEM_UNIT_PRICE =null,ITEM_REMARK ='TC,東光,駿曜或同等品',TYPE_CODE_1 ='17',TYPE_CODE_2 ='17',SUB_TYPE_CODE ='3',SYSTEM_MAIN='消防設備及管路工程',SYSTEM_SUB='泡沫滅火設備(UL、FM認證)',MODIFY_USER_ID ='kao',MODIFY_DATE =getdate(),EXCEL_ROW_ID =1826 WHERE PROJECT_ITEM_ID ='P00151-1826'</t>
    <phoneticPr fontId="8" type="noConversion"/>
  </si>
  <si>
    <t>延性鑄鐵褔的凡而 4"(16K)</t>
    <phoneticPr fontId="15" type="noConversion"/>
  </si>
  <si>
    <t>P00151-1827</t>
    <phoneticPr fontId="8" type="noConversion"/>
  </si>
  <si>
    <t>Update TND_PROJECT_ITEM set ITEM_ID='32',ITEM_DESC='延性鑄鐵褔的凡而 4"(16K)',ITEM_UNIT='只',ITEM_QUANTITY =1,ITEM_UNIT_PRICE =null,ITEM_REMARK ='TC,東光,駿曜或同等品',TYPE_CODE_1 ='17',TYPE_CODE_2 ='17',SUB_TYPE_CODE ='3',SYSTEM_MAIN='消防設備及管路工程',SYSTEM_SUB='泡沫滅火設備(UL、FM認證)',MODIFY_USER_ID ='kao',MODIFY_DATE =getdate(),EXCEL_ROW_ID =1827 WHERE PROJECT_ITEM_ID ='P00151-1827'</t>
    <phoneticPr fontId="8" type="noConversion"/>
  </si>
  <si>
    <t>延性鑄鐵Ｙ型過濾器  4"(16K)</t>
    <phoneticPr fontId="15" type="noConversion"/>
  </si>
  <si>
    <t>P00151-1828</t>
    <phoneticPr fontId="8" type="noConversion"/>
  </si>
  <si>
    <t>Update TND_PROJECT_ITEM set ITEM_ID='33',ITEM_DESC='延性鑄鐵Ｙ型過濾器  4"(16K)',ITEM_UNIT='只',ITEM_QUANTITY =1,ITEM_UNIT_PRICE =null,ITEM_REMARK ='TC,東光,駿曜或同等品',TYPE_CODE_1 ='17',TYPE_CODE_2 ='17',SUB_TYPE_CODE ='3',SYSTEM_MAIN='消防設備及管路工程',SYSTEM_SUB='泡沫滅火設備(UL、FM認證)',MODIFY_USER_ID ='kao',MODIFY_DATE =getdate(),EXCEL_ROW_ID =1828 WHERE PROJECT_ITEM_ID ='P00151-1828'</t>
    <phoneticPr fontId="8" type="noConversion"/>
  </si>
  <si>
    <t>不銹鋼防震軟管 4"(16K)</t>
    <phoneticPr fontId="15" type="noConversion"/>
  </si>
  <si>
    <t>P00151-1829</t>
    <phoneticPr fontId="8" type="noConversion"/>
  </si>
  <si>
    <t>Update TND_PROJECT_ITEM set ITEM_ID='34',ITEM_DESC='不銹鋼防震軟管 4"(16K)',ITEM_UNIT='只',ITEM_QUANTITY =1,ITEM_UNIT_PRICE =null,ITEM_REMARK ='通力,乙萱,鵬宇或同等品',TYPE_CODE_1 ='17',TYPE_CODE_2 ='17',SUB_TYPE_CODE ='3',SYSTEM_MAIN='消防設備及管路工程',SYSTEM_SUB='泡沫滅火設備(UL、FM認證)',MODIFY_USER_ID ='kao',MODIFY_DATE =getdate(),EXCEL_ROW_ID =1829 WHERE PROJECT_ITEM_ID ='P00151-1829'</t>
    <phoneticPr fontId="8" type="noConversion"/>
  </si>
  <si>
    <t>泵浦ＲＣ基座製作(含防震)</t>
    <phoneticPr fontId="15" type="noConversion"/>
  </si>
  <si>
    <t>P00151-1830</t>
    <phoneticPr fontId="8" type="noConversion"/>
  </si>
  <si>
    <t>Update TND_PROJECT_ITEM set ITEM_ID='35',ITEM_DESC='泵浦ＲＣ基座製作(含防震)',ITEM_UNIT='式',ITEM_QUANTITY =1,ITEM_UNIT_PRICE =null,ITEM_REMARK ='',TYPE_CODE_1 ='10',TYPE_CODE_2 ='10',SUB_TYPE_CODE ='4',SYSTEM_MAIN='消防設備及管路工程',SYSTEM_SUB='泡沫滅火設備(UL、FM認證)',MODIFY_USER_ID ='kao',MODIFY_DATE =getdate(),EXCEL_ROW_ID =1830 WHERE PROJECT_ITEM_ID ='P00151-1830'</t>
    <phoneticPr fontId="8" type="noConversion"/>
  </si>
  <si>
    <t>P00151-1831</t>
    <phoneticPr fontId="8" type="noConversion"/>
  </si>
  <si>
    <t>Update TND_PROJECT_ITEM set ITEM_ID='36',ITEM_DESC='配管吊架及固定架',ITEM_UNIT='式',ITEM_QUANTITY =1,ITEM_UNIT_PRICE =null,ITEM_REMARK ='',TYPE_CODE_1 ='10',TYPE_CODE_2 ='10',SUB_TYPE_CODE ='4',SYSTEM_MAIN='消防設備及管路工程',SYSTEM_SUB='泡沫滅火設備(UL、FM認證)',MODIFY_USER_ID ='kao',MODIFY_DATE =getdate(),EXCEL_ROW_ID =1831 WHERE PROJECT_ITEM_ID ='P00151-1831'</t>
    <phoneticPr fontId="8" type="noConversion"/>
  </si>
  <si>
    <t>配管油漆(含系統及水流方向標示)</t>
    <phoneticPr fontId="15" type="noConversion"/>
  </si>
  <si>
    <t>P00151-1832</t>
    <phoneticPr fontId="8" type="noConversion"/>
  </si>
  <si>
    <t>Update TND_PROJECT_ITEM set ITEM_ID='37',ITEM_DESC='配管油漆(含系統及水流方向標示)',ITEM_UNIT='式',ITEM_QUANTITY =1,ITEM_UNIT_PRICE =null,ITEM_REMARK ='',TYPE_CODE_1 ='10',TYPE_CODE_2 ='10',SUB_TYPE_CODE ='4',SYSTEM_MAIN='消防設備及管路工程',SYSTEM_SUB='泡沫滅火設備(UL、FM認證)',MODIFY_USER_ID ='kao',MODIFY_DATE =getdate(),EXCEL_ROW_ID =1832 WHERE PROJECT_ITEM_ID ='P00151-1832'</t>
    <phoneticPr fontId="8" type="noConversion"/>
  </si>
  <si>
    <t>管路試壓及系統測試與調整</t>
    <phoneticPr fontId="15" type="noConversion"/>
  </si>
  <si>
    <t>P00151-1833</t>
    <phoneticPr fontId="8" type="noConversion"/>
  </si>
  <si>
    <t>Update TND_PROJECT_ITEM set ITEM_ID='38',ITEM_DESC='管路試壓及系統測試與調整',ITEM_UNIT='式',ITEM_QUANTITY =1,ITEM_UNIT_PRICE =null,ITEM_REMARK ='',TYPE_CODE_1 ='10',TYPE_CODE_2 ='10',SUB_TYPE_CODE ='4',SYSTEM_MAIN='消防設備及管路工程',SYSTEM_SUB='泡沫滅火設備(UL、FM認證)',MODIFY_USER_ID ='kao',MODIFY_DATE =getdate(),EXCEL_ROW_ID =1833 WHERE PROJECT_ITEM_ID ='P00151-1833'</t>
    <phoneticPr fontId="8" type="noConversion"/>
  </si>
  <si>
    <t>P00151-1834</t>
    <phoneticPr fontId="8" type="noConversion"/>
  </si>
  <si>
    <t>Update TND_PROJECT_ITEM set ITEM_ID='39',ITEM_DESC='五金另料',ITEM_UNIT='式',ITEM_QUANTITY =1,ITEM_UNIT_PRICE =null,ITEM_REMARK ='',TYPE_CODE_1 ='10',TYPE_CODE_2 ='10',SUB_TYPE_CODE ='4',SYSTEM_MAIN='消防設備及管路工程',SYSTEM_SUB='泡沫滅火設備(UL、FM認證)',MODIFY_USER_ID ='kao',MODIFY_DATE =getdate(),EXCEL_ROW_ID =1834 WHERE PROJECT_ITEM_ID ='P00151-1834'</t>
    <phoneticPr fontId="8" type="noConversion"/>
  </si>
  <si>
    <t>P00151-1835</t>
    <phoneticPr fontId="8" type="noConversion"/>
  </si>
  <si>
    <t>Update TND_PROJECT_ITEM set ITEM_ID='40',ITEM_DESC='運雜費',ITEM_UNIT='式',ITEM_QUANTITY =1,ITEM_UNIT_PRICE =null,ITEM_REMARK ='',TYPE_CODE_1 ='10',TYPE_CODE_2 ='10',SUB_TYPE_CODE ='4',SYSTEM_MAIN='消防設備及管路工程',SYSTEM_SUB='泡沫滅火設備(UL、FM認證)',MODIFY_USER_ID ='kao',MODIFY_DATE =getdate(),EXCEL_ROW_ID =1835 WHERE PROJECT_ITEM_ID ='P00151-1835'</t>
    <phoneticPr fontId="8" type="noConversion"/>
  </si>
  <si>
    <t>P00151-1836</t>
    <phoneticPr fontId="8" type="noConversion"/>
  </si>
  <si>
    <t>Update TND_PROJECT_ITEM set ITEM_ID='41',ITEM_DESC='工資',ITEM_UNIT='式',ITEM_QUANTITY =1,ITEM_UNIT_PRICE =null,ITEM_REMARK ='',TYPE_CODE_1 ='10',TYPE_CODE_2 ='10',SUB_TYPE_CODE ='4',SYSTEM_MAIN='消防設備及管路工程',SYSTEM_SUB='泡沫滅火設備(UL、FM認證)',MODIFY_USER_ID ='kao',MODIFY_DATE =getdate(),EXCEL_ROW_ID =1836 WHERE PROJECT_ITEM_ID ='P00151-1836'</t>
    <phoneticPr fontId="8" type="noConversion"/>
  </si>
  <si>
    <t>P00151-1837</t>
    <phoneticPr fontId="8" type="noConversion"/>
  </si>
  <si>
    <t>Update TND_PROJECT_ITEM set ITEM_ID='',ITEM_DESC='小計',ITEM_UNIT='',ITEM_QUANTITY =null,ITEM_UNIT_PRICE =null,ITEM_REMARK ='',TYPE_CODE_1 ='58',TYPE_CODE_2 ='58',SUB_TYPE_CODE ='',SYSTEM_MAIN='',SYSTEM_SUB='',MODIFY_USER_ID ='kao',MODIFY_DATE =getdate(),EXCEL_ROW_ID =1837 WHERE PROJECT_ITEM_ID ='P00151-1837'</t>
    <phoneticPr fontId="8" type="noConversion"/>
  </si>
  <si>
    <t>P00151-1838</t>
    <phoneticPr fontId="8" type="noConversion"/>
  </si>
  <si>
    <t>Update TND_PROJECT_ITEM set ITEM_ID='',ITEM_DESC='',ITEM_UNIT='',ITEM_QUANTITY =null,ITEM_UNIT_PRICE =null,ITEM_REMARK ='',TYPE_CODE_1 ='58',TYPE_CODE_2 ='58',SUB_TYPE_CODE ='',SYSTEM_MAIN='',SYSTEM_SUB='',MODIFY_USER_ID ='kao',MODIFY_DATE =getdate(),EXCEL_ROW_ID =1838 WHERE PROJECT_ITEM_ID ='P00151-1838'</t>
    <phoneticPr fontId="8" type="noConversion"/>
  </si>
  <si>
    <t>六</t>
    <phoneticPr fontId="40" type="noConversion"/>
  </si>
  <si>
    <r>
      <t>撒水滅火設備(</t>
    </r>
    <r>
      <rPr>
        <sz val="12"/>
        <rFont val="新細明體"/>
        <family val="1"/>
        <charset val="136"/>
      </rPr>
      <t>UL、FM認證)</t>
    </r>
    <phoneticPr fontId="40" type="noConversion"/>
  </si>
  <si>
    <t>撒水滅火設備(UL、FM認證)</t>
  </si>
  <si>
    <t>P00151-1839</t>
    <phoneticPr fontId="8" type="noConversion"/>
  </si>
  <si>
    <t>Update TND_PROJECT_ITEM set ITEM_ID='六',ITEM_DESC='撒水滅火設備(UL、FM認證)',ITEM_UNIT='',ITEM_QUANTITY =null,ITEM_UNIT_PRICE =null,ITEM_REMARK ='',TYPE_CODE_1 ='58',TYPE_CODE_2 ='58',SUB_TYPE_CODE ='',SYSTEM_MAIN='消防設備及管路工程',SYSTEM_SUB='撒水滅火設備(UL、FM認證)',MODIFY_USER_ID ='kao',MODIFY_DATE =getdate(),EXCEL_ROW_ID =1839 WHERE PROJECT_ITEM_ID ='P00151-1839'</t>
    <phoneticPr fontId="8" type="noConversion"/>
  </si>
  <si>
    <t>流水檢知裝置　４”</t>
    <phoneticPr fontId="15" type="noConversion"/>
  </si>
  <si>
    <t>喜保、頤泉、利達或同等品</t>
    <phoneticPr fontId="1" type="noConversion"/>
  </si>
  <si>
    <t>P00151-1840</t>
    <phoneticPr fontId="8" type="noConversion"/>
  </si>
  <si>
    <t>Update TND_PROJECT_ITEM set ITEM_ID='1',ITEM_DESC='流水檢知裝置　４”',ITEM_UNIT='組',ITEM_QUANTITY =17,ITEM_UNIT_PRICE =null,ITEM_REMARK ='喜保、頤泉、利達或同等品',TYPE_CODE_1 ='58',TYPE_CODE_2 ='58',SUB_TYPE_CODE ='',SYSTEM_MAIN='消防設備及管路工程',SYSTEM_SUB='撒水滅火設備(UL、FM認證)',MODIFY_USER_ID ='kao',MODIFY_DATE =getdate(),EXCEL_ROW_ID =1840 WHERE PROJECT_ITEM_ID ='P00151-1840'</t>
    <phoneticPr fontId="8" type="noConversion"/>
  </si>
  <si>
    <t>流水檢知裝置標示牌</t>
    <phoneticPr fontId="15" type="noConversion"/>
  </si>
  <si>
    <t>片</t>
    <phoneticPr fontId="45" type="noConversion"/>
  </si>
  <si>
    <t>喜保、頤泉、利達或同等品</t>
    <phoneticPr fontId="1" type="noConversion"/>
  </si>
  <si>
    <t>P00151-1841</t>
    <phoneticPr fontId="8" type="noConversion"/>
  </si>
  <si>
    <t>Update TND_PROJECT_ITEM set ITEM_ID='2',ITEM_DESC='流水檢知裝置標示牌',ITEM_UNIT='片',ITEM_QUANTITY =17,ITEM_UNIT_PRICE =null,ITEM_REMARK ='喜保、頤泉、利達或同等品',TYPE_CODE_1 ='58',TYPE_CODE_2 ='58',SUB_TYPE_CODE ='',SYSTEM_MAIN='消防設備及管路工程',SYSTEM_SUB='撒水滅火設備(UL、FM認證)',MODIFY_USER_ID ='kao',MODIFY_DATE =getdate(),EXCEL_ROW_ID =1841 WHERE PROJECT_ITEM_ID ='P00151-1841'</t>
    <phoneticPr fontId="8" type="noConversion"/>
  </si>
  <si>
    <t>制水閥標示牌</t>
    <phoneticPr fontId="15" type="noConversion"/>
  </si>
  <si>
    <t>片</t>
    <phoneticPr fontId="45" type="noConversion"/>
  </si>
  <si>
    <t>P00151-1842</t>
    <phoneticPr fontId="8" type="noConversion"/>
  </si>
  <si>
    <t>Update TND_PROJECT_ITEM set ITEM_ID='3',ITEM_DESC='制水閥標示牌',ITEM_UNIT='片',ITEM_QUANTITY =17,ITEM_UNIT_PRICE =null,ITEM_REMARK ='喜保、頤泉、利達或同等品',TYPE_CODE_1 ='58',TYPE_CODE_2 ='58',SUB_TYPE_CODE ='',SYSTEM_MAIN='消防設備及管路工程',SYSTEM_SUB='撒水滅火設備(UL、FM認證)',MODIFY_USER_ID ='kao',MODIFY_DATE =getdate(),EXCEL_ROW_ID =1842 WHERE PROJECT_ITEM_ID ='P00151-1842'</t>
    <phoneticPr fontId="8" type="noConversion"/>
  </si>
  <si>
    <t>水流警報器</t>
    <phoneticPr fontId="15" type="noConversion"/>
  </si>
  <si>
    <t>P00151-1843</t>
    <phoneticPr fontId="8" type="noConversion"/>
  </si>
  <si>
    <t>Update TND_PROJECT_ITEM set ITEM_ID='4',ITEM_DESC='水流警報器',ITEM_UNIT='只',ITEM_QUANTITY =17,ITEM_UNIT_PRICE =null,ITEM_REMARK ='喜保、頤泉、利達或同等品',TYPE_CODE_1 ='58',TYPE_CODE_2 ='58',SUB_TYPE_CODE ='',SYSTEM_MAIN='消防設備及管路工程',SYSTEM_SUB='撒水滅火設備(UL、FM認證)',MODIFY_USER_ID ='kao',MODIFY_DATE =getdate(),EXCEL_ROW_ID =1843 WHERE PROJECT_ITEM_ID ='P00151-1843'</t>
    <phoneticPr fontId="8" type="noConversion"/>
  </si>
  <si>
    <t>末端查驗閥整組</t>
    <phoneticPr fontId="15" type="noConversion"/>
  </si>
  <si>
    <t>P00151-1844</t>
    <phoneticPr fontId="8" type="noConversion"/>
  </si>
  <si>
    <t>Update TND_PROJECT_ITEM set ITEM_ID='5',ITEM_DESC='末端查驗閥整組',ITEM_UNIT='組',ITEM_QUANTITY =17,ITEM_UNIT_PRICE =null,ITEM_REMARK ='喜保、頤泉、利達或同等品',TYPE_CODE_1 ='58',TYPE_CODE_2 ='58',SUB_TYPE_CODE ='',SYSTEM_MAIN='消防設備及管路工程',SYSTEM_SUB='撒水滅火設備(UL、FM認證)',MODIFY_USER_ID ='kao',MODIFY_DATE =getdate(),EXCEL_ROW_ID =1844 WHERE PROJECT_ITEM_ID ='P00151-1844'</t>
    <phoneticPr fontId="8" type="noConversion"/>
  </si>
  <si>
    <t>末端查驗閥標示牌</t>
    <phoneticPr fontId="15" type="noConversion"/>
  </si>
  <si>
    <t>P00151-1845</t>
    <phoneticPr fontId="8" type="noConversion"/>
  </si>
  <si>
    <t>Update TND_PROJECT_ITEM set ITEM_ID='6',ITEM_DESC='末端查驗閥標示牌',ITEM_UNIT='片',ITEM_QUANTITY =17,ITEM_UNIT_PRICE =null,ITEM_REMARK ='喜保、頤泉、利達或同等品',TYPE_CODE_1 ='58',TYPE_CODE_2 ='58',SUB_TYPE_CODE ='',SYSTEM_MAIN='消防設備及管路工程',SYSTEM_SUB='撒水滅火設備(UL、FM認證)',MODIFY_USER_ID ='kao',MODIFY_DATE =getdate(),EXCEL_ROW_ID =1845 WHERE PROJECT_ITEM_ID ='P00151-1845'</t>
    <phoneticPr fontId="8" type="noConversion"/>
  </si>
  <si>
    <t>感知撒水頭１／２”（優美型）　</t>
    <phoneticPr fontId="15" type="noConversion"/>
  </si>
  <si>
    <t>P00151-1846</t>
    <phoneticPr fontId="8" type="noConversion"/>
  </si>
  <si>
    <t>Update TND_PROJECT_ITEM set ITEM_ID='7',ITEM_DESC='感知撒水頭１／２”（優美型）　',ITEM_UNIT='只',ITEM_QUANTITY =3140,ITEM_UNIT_PRICE =null,ITEM_REMARK ='喜保、頤泉、利達或同等品',TYPE_CODE_1 ='58',TYPE_CODE_2 ='58',SUB_TYPE_CODE ='',SYSTEM_MAIN='消防設備及管路工程',SYSTEM_SUB='撒水滅火設備(UL、FM認證)',MODIFY_USER_ID ='kao',MODIFY_DATE =getdate(),EXCEL_ROW_ID =1846 WHERE PROJECT_ITEM_ID ='P00151-1846'</t>
    <phoneticPr fontId="8" type="noConversion"/>
  </si>
  <si>
    <t xml:space="preserve">撒水送水口４”（隱藏式優美型）      </t>
    <phoneticPr fontId="15" type="noConversion"/>
  </si>
  <si>
    <t>P00151-1847</t>
    <phoneticPr fontId="8" type="noConversion"/>
  </si>
  <si>
    <t>Update TND_PROJECT_ITEM set ITEM_ID='8',ITEM_DESC='撒水送水口４”（隱藏式優美型）      ',ITEM_UNIT='組',ITEM_QUANTITY =2,ITEM_UNIT_PRICE =null,ITEM_REMARK ='喜保、頤泉、利達或同等品',TYPE_CODE_1 ='58',TYPE_CODE_2 ='58',SUB_TYPE_CODE ='',SYSTEM_MAIN='消防設備及管路工程',SYSTEM_SUB='撒水滅火設備(UL、FM認證)',MODIFY_USER_ID ='kao',MODIFY_DATE =getdate(),EXCEL_ROW_ID =1847 WHERE PROJECT_ITEM_ID ='P00151-1847'</t>
    <phoneticPr fontId="8" type="noConversion"/>
  </si>
  <si>
    <t>撒水送水口標示牌</t>
    <phoneticPr fontId="15" type="noConversion"/>
  </si>
  <si>
    <t>P00151-1848</t>
    <phoneticPr fontId="8" type="noConversion"/>
  </si>
  <si>
    <t>Update TND_PROJECT_ITEM set ITEM_ID='9',ITEM_DESC='撒水送水口標示牌',ITEM_UNIT='片',ITEM_QUANTITY =2,ITEM_UNIT_PRICE =null,ITEM_REMARK ='喜保、頤泉、利達或同等品',TYPE_CODE_1 ='58',TYPE_CODE_2 ='58',SUB_TYPE_CODE ='',SYSTEM_MAIN='消防設備及管路工程',SYSTEM_SUB='撒水滅火設備(UL、FM認證)',MODIFY_USER_ID ='kao',MODIFY_DATE =getdate(),EXCEL_ROW_ID =1848 WHERE PROJECT_ITEM_ID ='P00151-1848'</t>
    <phoneticPr fontId="8" type="noConversion"/>
  </si>
  <si>
    <t>P00151-1849</t>
    <phoneticPr fontId="8" type="noConversion"/>
  </si>
  <si>
    <t>Update TND_PROJECT_ITEM set ITEM_ID='10',ITEM_DESC='減壓閥4"',ITEM_UNIT='只',ITEM_QUANTITY =6,ITEM_UNIT_PRICE =null,ITEM_REMARK ='喜保、頤泉、利達或同等品',TYPE_CODE_1 ='58',TYPE_CODE_2 ='58',SUB_TYPE_CODE ='',SYSTEM_MAIN='消防設備及管路工程',SYSTEM_SUB='撒水滅火設備(UL、FM認證)',MODIFY_USER_ID ='kao',MODIFY_DATE =getdate(),EXCEL_ROW_ID =1849 WHERE PROJECT_ITEM_ID ='P00151-1849'</t>
    <phoneticPr fontId="8" type="noConversion"/>
  </si>
  <si>
    <r>
      <t xml:space="preserve">陸上式整套型撒水泵浦 D=6"  75HP(56.25KW) H=121M </t>
    </r>
    <r>
      <rPr>
        <sz val="12"/>
        <rFont val="新細明體"/>
        <family val="1"/>
        <charset val="136"/>
      </rPr>
      <t>Q=1350L/min</t>
    </r>
    <phoneticPr fontId="1" type="noConversion"/>
  </si>
  <si>
    <t>P00151-1850</t>
    <phoneticPr fontId="8" type="noConversion"/>
  </si>
  <si>
    <t>Update TND_PROJECT_ITEM set ITEM_ID='11',ITEM_DESC='陸上式整套型撒水泵浦 D=6"  75HP(56.25KW) H=121M Q=1350L/min',ITEM_UNIT='組',ITEM_QUANTITY =1,ITEM_UNIT_PRICE =null,ITEM_REMARK ='九如,和陞,川源或同等品',TYPE_CODE_1 ='16',TYPE_CODE_2 ='16',SUB_TYPE_CODE ='6',SYSTEM_MAIN='消防設備及管路工程',SYSTEM_SUB='撒水滅火設備(UL、FM認證)',MODIFY_USER_ID ='kao',MODIFY_DATE =getdate(),EXCEL_ROW_ID =1850 WHERE PROJECT_ITEM_ID ='P00151-1850'</t>
    <phoneticPr fontId="8" type="noConversion"/>
  </si>
  <si>
    <t>鍍鋅碳鋼管 6"(CNS4626)</t>
    <phoneticPr fontId="15" type="noConversion"/>
  </si>
  <si>
    <t>P00151-1851</t>
    <phoneticPr fontId="8" type="noConversion"/>
  </si>
  <si>
    <t>Update TND_PROJECT_ITEM set ITEM_ID='12',ITEM_DESC='鍍鋅碳鋼管 6"(CNS4626)',ITEM_UNIT=' 米',ITEM_QUANTITY =374,ITEM_UNIT_PRICE =null,ITEM_REMARK ='美亞、燁興 、遠東或同等品',TYPE_CODE_1 ='13',TYPE_CODE_2 ='13',SUB_TYPE_CODE ='',SYSTEM_MAIN='消防設備及管路工程',SYSTEM_SUB='撒水滅火設備(UL、FM認證)',MODIFY_USER_ID ='kao',MODIFY_DATE =getdate(),EXCEL_ROW_ID =1851 WHERE PROJECT_ITEM_ID ='P00151-1851'</t>
    <phoneticPr fontId="8" type="noConversion"/>
  </si>
  <si>
    <t>鍍鋅碳鋼管 4"(CNS4626)</t>
    <phoneticPr fontId="15" type="noConversion"/>
  </si>
  <si>
    <t>P00151-1852</t>
    <phoneticPr fontId="8" type="noConversion"/>
  </si>
  <si>
    <t>Update TND_PROJECT_ITEM set ITEM_ID='13',ITEM_DESC='鍍鋅碳鋼管 4"(CNS4626)',ITEM_UNIT=' 米',ITEM_QUANTITY =654,ITEM_UNIT_PRICE =null,ITEM_REMARK ='美亞、燁興 、遠東或同等品',TYPE_CODE_1 ='13',TYPE_CODE_2 ='13',SUB_TYPE_CODE ='',SYSTEM_MAIN='消防設備及管路工程',SYSTEM_SUB='撒水滅火設備(UL、FM認證)',MODIFY_USER_ID ='kao',MODIFY_DATE =getdate(),EXCEL_ROW_ID =1852 WHERE PROJECT_ITEM_ID ='P00151-1852'</t>
    <phoneticPr fontId="8" type="noConversion"/>
  </si>
  <si>
    <t>鍍鋅碳鋼管 3"(CNS4626)</t>
    <phoneticPr fontId="15" type="noConversion"/>
  </si>
  <si>
    <t>P00151-1853</t>
    <phoneticPr fontId="8" type="noConversion"/>
  </si>
  <si>
    <t>Update TND_PROJECT_ITEM set ITEM_ID='14',ITEM_DESC='鍍鋅碳鋼管 3"(CNS4626)',ITEM_UNIT=' 米',ITEM_QUANTITY =483,ITEM_UNIT_PRICE =null,ITEM_REMARK ='美亞、燁興 、遠東或同等品',TYPE_CODE_1 ='13',TYPE_CODE_2 ='13',SUB_TYPE_CODE ='',SYSTEM_MAIN='消防設備及管路工程',SYSTEM_SUB='撒水滅火設備(UL、FM認證)',MODIFY_USER_ID ='kao',MODIFY_DATE =getdate(),EXCEL_ROW_ID =1853 WHERE PROJECT_ITEM_ID ='P00151-1853'</t>
    <phoneticPr fontId="8" type="noConversion"/>
  </si>
  <si>
    <r>
      <t>鍍鋅碳鋼管 2-1/2"(CNS</t>
    </r>
    <r>
      <rPr>
        <sz val="12"/>
        <color theme="1"/>
        <rFont val="新細明體"/>
        <family val="2"/>
        <charset val="136"/>
        <scheme val="minor"/>
      </rPr>
      <t>4626</t>
    </r>
    <r>
      <rPr>
        <sz val="12"/>
        <rFont val="新細明體"/>
        <family val="1"/>
        <charset val="136"/>
      </rPr>
      <t>)</t>
    </r>
    <phoneticPr fontId="15" type="noConversion"/>
  </si>
  <si>
    <t>P00151-1854</t>
    <phoneticPr fontId="8" type="noConversion"/>
  </si>
  <si>
    <t>Update TND_PROJECT_ITEM set ITEM_ID='15',ITEM_DESC='鍍鋅碳鋼管 2-1/2"(CNS4626)',ITEM_UNIT=' 米',ITEM_QUANTITY =720,ITEM_UNIT_PRICE =null,ITEM_REMARK ='美亞、燁興 、遠東或同等品',TYPE_CODE_1 ='13',TYPE_CODE_2 ='13',SUB_TYPE_CODE ='',SYSTEM_MAIN='消防設備及管路工程',SYSTEM_SUB='撒水滅火設備(UL、FM認證)',MODIFY_USER_ID ='kao',MODIFY_DATE =getdate(),EXCEL_ROW_ID =1854 WHERE PROJECT_ITEM_ID ='P00151-1854'</t>
    <phoneticPr fontId="8" type="noConversion"/>
  </si>
  <si>
    <r>
      <t>鍍鋅碳鋼管 2"(CNS</t>
    </r>
    <r>
      <rPr>
        <sz val="12"/>
        <color theme="1"/>
        <rFont val="新細明體"/>
        <family val="2"/>
        <charset val="136"/>
        <scheme val="minor"/>
      </rPr>
      <t>4626</t>
    </r>
    <r>
      <rPr>
        <sz val="12"/>
        <rFont val="新細明體"/>
        <family val="1"/>
        <charset val="136"/>
      </rPr>
      <t>)</t>
    </r>
    <phoneticPr fontId="15" type="noConversion"/>
  </si>
  <si>
    <t>P00151-1855</t>
    <phoneticPr fontId="8" type="noConversion"/>
  </si>
  <si>
    <t>Update TND_PROJECT_ITEM set ITEM_ID='16',ITEM_DESC='鍍鋅碳鋼管 2"(CNS4626)',ITEM_UNIT=' 米',ITEM_QUANTITY =1824,ITEM_UNIT_PRICE =null,ITEM_REMARK ='美亞、燁興 、遠東或同等品',TYPE_CODE_1 ='13',TYPE_CODE_2 ='13',SUB_TYPE_CODE ='',SYSTEM_MAIN='消防設備及管路工程',SYSTEM_SUB='撒水滅火設備(UL、FM認證)',MODIFY_USER_ID ='kao',MODIFY_DATE =getdate(),EXCEL_ROW_ID =1855 WHERE PROJECT_ITEM_ID ='P00151-1855'</t>
    <phoneticPr fontId="8" type="noConversion"/>
  </si>
  <si>
    <r>
      <t>鍍鋅碳鋼管 1-1/2"(CNS</t>
    </r>
    <r>
      <rPr>
        <sz val="12"/>
        <color theme="1"/>
        <rFont val="新細明體"/>
        <family val="2"/>
        <charset val="136"/>
        <scheme val="minor"/>
      </rPr>
      <t>4626</t>
    </r>
    <r>
      <rPr>
        <sz val="12"/>
        <rFont val="新細明體"/>
        <family val="1"/>
        <charset val="136"/>
      </rPr>
      <t>)</t>
    </r>
    <phoneticPr fontId="15" type="noConversion"/>
  </si>
  <si>
    <t>P00151-1856</t>
    <phoneticPr fontId="8" type="noConversion"/>
  </si>
  <si>
    <t>Update TND_PROJECT_ITEM set ITEM_ID='17',ITEM_DESC='鍍鋅碳鋼管 1-1/2"(CNS4626)',ITEM_UNIT=' 米',ITEM_QUANTITY =1776,ITEM_UNIT_PRICE =null,ITEM_REMARK ='美亞、燁興 、遠東或同等品',TYPE_CODE_1 ='13',TYPE_CODE_2 ='13',SUB_TYPE_CODE ='',SYSTEM_MAIN='消防設備及管路工程',SYSTEM_SUB='撒水滅火設備(UL、FM認證)',MODIFY_USER_ID ='kao',MODIFY_DATE =getdate(),EXCEL_ROW_ID =1856 WHERE PROJECT_ITEM_ID ='P00151-1856'</t>
    <phoneticPr fontId="8" type="noConversion"/>
  </si>
  <si>
    <r>
      <t>鍍鋅碳鋼管 1-1/4"(CNS</t>
    </r>
    <r>
      <rPr>
        <sz val="12"/>
        <color theme="1"/>
        <rFont val="新細明體"/>
        <family val="2"/>
        <charset val="136"/>
        <scheme val="minor"/>
      </rPr>
      <t>4626</t>
    </r>
    <r>
      <rPr>
        <sz val="12"/>
        <rFont val="新細明體"/>
        <family val="1"/>
        <charset val="136"/>
      </rPr>
      <t>)</t>
    </r>
    <phoneticPr fontId="15" type="noConversion"/>
  </si>
  <si>
    <t>P00151-1857</t>
    <phoneticPr fontId="8" type="noConversion"/>
  </si>
  <si>
    <t>Update TND_PROJECT_ITEM set ITEM_ID='18',ITEM_DESC='鍍鋅碳鋼管 1-1/4"(CNS4626)',ITEM_UNIT=' 米',ITEM_QUANTITY =278,ITEM_UNIT_PRICE =null,ITEM_REMARK ='美亞、燁興 、遠東或同等品',TYPE_CODE_1 ='13',TYPE_CODE_2 ='13',SUB_TYPE_CODE ='',SYSTEM_MAIN='消防設備及管路工程',SYSTEM_SUB='撒水滅火設備(UL、FM認證)',MODIFY_USER_ID ='kao',MODIFY_DATE =getdate(),EXCEL_ROW_ID =1857 WHERE PROJECT_ITEM_ID ='P00151-1857'</t>
    <phoneticPr fontId="8" type="noConversion"/>
  </si>
  <si>
    <r>
      <t>鍍鋅碳鋼管 1"(CNS</t>
    </r>
    <r>
      <rPr>
        <sz val="12"/>
        <color theme="1"/>
        <rFont val="新細明體"/>
        <family val="2"/>
        <charset val="136"/>
        <scheme val="minor"/>
      </rPr>
      <t>4626</t>
    </r>
    <r>
      <rPr>
        <sz val="12"/>
        <rFont val="新細明體"/>
        <family val="1"/>
        <charset val="136"/>
      </rPr>
      <t>)</t>
    </r>
    <phoneticPr fontId="15" type="noConversion"/>
  </si>
  <si>
    <t>P00151-1858</t>
    <phoneticPr fontId="8" type="noConversion"/>
  </si>
  <si>
    <t>Update TND_PROJECT_ITEM set ITEM_ID='19',ITEM_DESC='鍍鋅碳鋼管 1"(CNS4626)',ITEM_UNIT=' 米',ITEM_QUANTITY =7491,ITEM_UNIT_PRICE =null,ITEM_REMARK ='美亞、燁興 、遠東或同等品',TYPE_CODE_1 ='13',TYPE_CODE_2 ='13',SUB_TYPE_CODE ='',SYSTEM_MAIN='消防設備及管路工程',SYSTEM_SUB='撒水滅火設備(UL、FM認證)',MODIFY_USER_ID ='kao',MODIFY_DATE =getdate(),EXCEL_ROW_ID =1858 WHERE PROJECT_ITEM_ID ='P00151-1858'</t>
    <phoneticPr fontId="8" type="noConversion"/>
  </si>
  <si>
    <t>P00151-1859</t>
    <phoneticPr fontId="8" type="noConversion"/>
  </si>
  <si>
    <t>Update TND_PROJECT_ITEM set ITEM_ID='20',ITEM_DESC='PVC  管      1/2" * 1.8㎜',ITEM_UNIT=' 米',ITEM_QUANTITY =387,ITEM_UNIT_PRICE =null,ITEM_REMARK ='南亞,大洋,華夏或同等品',TYPE_CODE_1 ='12',TYPE_CODE_2 ='12',SUB_TYPE_CODE ='',SYSTEM_MAIN='消防設備及管路工程',SYSTEM_SUB='撒水滅火設備(UL、FM認證)',MODIFY_USER_ID ='kao',MODIFY_DATE =getdate(),EXCEL_ROW_ID =1859 WHERE PROJECT_ITEM_ID ='P00151-1859'</t>
    <phoneticPr fontId="8" type="noConversion"/>
  </si>
  <si>
    <t>P00151-1860</t>
    <phoneticPr fontId="8" type="noConversion"/>
  </si>
  <si>
    <t>Update TND_PROJECT_ITEM set ITEM_ID='21',ITEM_DESC='配管另件',ITEM_UNIT='式',ITEM_QUANTITY =1,ITEM_UNIT_PRICE =null,ITEM_REMARK ='',TYPE_CODE_1 ='10',TYPE_CODE_2 ='10',SUB_TYPE_CODE ='4',SYSTEM_MAIN='消防設備及管路工程',SYSTEM_SUB='撒水滅火設備(UL、FM認證)',MODIFY_USER_ID ='kao',MODIFY_DATE =getdate(),EXCEL_ROW_ID =1860 WHERE PROJECT_ITEM_ID ='P00151-1860'</t>
    <phoneticPr fontId="8" type="noConversion"/>
  </si>
  <si>
    <r>
      <t xml:space="preserve">耐熱線 1.6mm
</t>
    </r>
    <r>
      <rPr>
        <sz val="10"/>
        <rFont val="新細明體"/>
        <family val="1"/>
        <charset val="136"/>
      </rPr>
      <t>(符合內政部消防署 耐熱電線電纜認可基準)</t>
    </r>
    <phoneticPr fontId="1" type="noConversion"/>
  </si>
  <si>
    <t>P00151-1861</t>
    <phoneticPr fontId="8" type="noConversion"/>
  </si>
  <si>
    <t>Update TND_PROJECT_ITEM set ITEM_ID='22',ITEM_DESC='耐熱線 1.6mm
(符合內政部消防署 耐熱電線電纜認可基準)',ITEM_UNIT='米',ITEM_QUANTITY =340,ITEM_UNIT_PRICE =null,ITEM_REMARK ='太平洋,華新,華榮或同等品',TYPE_CODE_1 ='14',TYPE_CODE_2 ='14',SUB_TYPE_CODE ='',SYSTEM_MAIN='消防設備及管路工程',SYSTEM_SUB='撒水滅火設備(UL、FM認證)',MODIFY_USER_ID ='kao',MODIFY_DATE =getdate(),EXCEL_ROW_ID =1861 WHERE PROJECT_ITEM_ID ='P00151-1861'</t>
    <phoneticPr fontId="8" type="noConversion"/>
  </si>
  <si>
    <t>P00151-1862</t>
    <phoneticPr fontId="8" type="noConversion"/>
  </si>
  <si>
    <t>Update TND_PROJECT_ITEM set ITEM_ID='23',ITEM_DESC='配線另料',ITEM_UNIT='式',ITEM_QUANTITY =1,ITEM_UNIT_PRICE =null,ITEM_REMARK ='',TYPE_CODE_1 ='10',TYPE_CODE_2 ='10',SUB_TYPE_CODE ='4',SYSTEM_MAIN='消防設備及管路工程',SYSTEM_SUB='撒水滅火設備(UL、FM認證)',MODIFY_USER_ID ='kao',MODIFY_DATE =getdate(),EXCEL_ROW_ID =1862 WHERE PROJECT_ITEM_ID ='P00151-1862'</t>
    <phoneticPr fontId="8" type="noConversion"/>
  </si>
  <si>
    <t>P00151-1863</t>
    <phoneticPr fontId="8" type="noConversion"/>
  </si>
  <si>
    <t>Update TND_PROJECT_ITEM set ITEM_ID='24',ITEM_DESC='延性鑄鐵UL.FM閘門凡而  4"(16K)',ITEM_UNIT='只',ITEM_QUANTITY =20,ITEM_UNIT_PRICE =null,ITEM_REMARK ='TC,東光,駿曜或同等品',TYPE_CODE_1 ='17',TYPE_CODE_2 ='17',SUB_TYPE_CODE ='3',SYSTEM_MAIN='消防設備及管路工程',SYSTEM_SUB='撒水滅火設備(UL、FM認證)',MODIFY_USER_ID ='kao',MODIFY_DATE =getdate(),EXCEL_ROW_ID =1863 WHERE PROJECT_ITEM_ID ='P00151-1863'</t>
    <phoneticPr fontId="8" type="noConversion"/>
  </si>
  <si>
    <t>延性鑄鐵UL.FM逆止凡而  4"(16K)</t>
    <phoneticPr fontId="15" type="noConversion"/>
  </si>
  <si>
    <t>P00151-1864</t>
    <phoneticPr fontId="8" type="noConversion"/>
  </si>
  <si>
    <t>Update TND_PROJECT_ITEM set ITEM_ID='25',ITEM_DESC='延性鑄鐵UL.FM逆止凡而  4"(16K)',ITEM_UNIT='只',ITEM_QUANTITY =4,ITEM_UNIT_PRICE =null,ITEM_REMARK ='TC,東光,駿曜或同等品',TYPE_CODE_1 ='17',TYPE_CODE_2 ='17',SUB_TYPE_CODE ='3',SYSTEM_MAIN='消防設備及管路工程',SYSTEM_SUB='撒水滅火設備(UL、FM認證)',MODIFY_USER_ID ='kao',MODIFY_DATE =getdate(),EXCEL_ROW_ID =1864 WHERE PROJECT_ITEM_ID ='P00151-1864'</t>
    <phoneticPr fontId="8" type="noConversion"/>
  </si>
  <si>
    <t>延性鑄鐵褔的凡而 4"(16K)</t>
    <phoneticPr fontId="15" type="noConversion"/>
  </si>
  <si>
    <t>P00151-1865</t>
    <phoneticPr fontId="8" type="noConversion"/>
  </si>
  <si>
    <t>Update TND_PROJECT_ITEM set ITEM_ID='26',ITEM_DESC='延性鑄鐵褔的凡而 4"(16K)',ITEM_UNIT='只',ITEM_QUANTITY =1,ITEM_UNIT_PRICE =null,ITEM_REMARK ='TC,東光,駿曜或同等品',TYPE_CODE_1 ='17',TYPE_CODE_2 ='17',SUB_TYPE_CODE ='3',SYSTEM_MAIN='消防設備及管路工程',SYSTEM_SUB='撒水滅火設備(UL、FM認證)',MODIFY_USER_ID ='kao',MODIFY_DATE =getdate(),EXCEL_ROW_ID =1865 WHERE PROJECT_ITEM_ID ='P00151-1865'</t>
    <phoneticPr fontId="8" type="noConversion"/>
  </si>
  <si>
    <t>通力,乙萱,鵬宇或同等品</t>
    <phoneticPr fontId="40" type="noConversion"/>
  </si>
  <si>
    <t>P00151-1866</t>
    <phoneticPr fontId="8" type="noConversion"/>
  </si>
  <si>
    <t>Update TND_PROJECT_ITEM set ITEM_ID='27',ITEM_DESC='不銹鋼防震軟管 4"(16K)',ITEM_UNIT='只',ITEM_QUANTITY =2,ITEM_UNIT_PRICE =null,ITEM_REMARK ='通力,乙萱,鵬宇或同等品',TYPE_CODE_1 ='17',TYPE_CODE_2 ='17',SUB_TYPE_CODE ='3',SYSTEM_MAIN='消防設備及管路工程',SYSTEM_SUB='撒水滅火設備(UL、FM認證)',MODIFY_USER_ID ='kao',MODIFY_DATE =getdate(),EXCEL_ROW_ID =1866 WHERE PROJECT_ITEM_ID ='P00151-1866'</t>
    <phoneticPr fontId="8" type="noConversion"/>
  </si>
  <si>
    <t>P00151-1867</t>
    <phoneticPr fontId="8" type="noConversion"/>
  </si>
  <si>
    <t>Update TND_PROJECT_ITEM set ITEM_ID='28',ITEM_DESC='泵浦ＲＣ基座製作(含防震)',ITEM_UNIT='式',ITEM_QUANTITY =1,ITEM_UNIT_PRICE =null,ITEM_REMARK ='',TYPE_CODE_1 ='10',TYPE_CODE_2 ='10',SUB_TYPE_CODE ='4',SYSTEM_MAIN='消防設備及管路工程',SYSTEM_SUB='撒水滅火設備(UL、FM認證)',MODIFY_USER_ID ='kao',MODIFY_DATE =getdate(),EXCEL_ROW_ID =1867 WHERE PROJECT_ITEM_ID ='P00151-1867'</t>
    <phoneticPr fontId="8" type="noConversion"/>
  </si>
  <si>
    <t>配管吊架及固定架</t>
    <phoneticPr fontId="15" type="noConversion"/>
  </si>
  <si>
    <t>P00151-1868</t>
    <phoneticPr fontId="8" type="noConversion"/>
  </si>
  <si>
    <t>Update TND_PROJECT_ITEM set ITEM_ID='29',ITEM_DESC='配管吊架及固定架',ITEM_UNIT='式',ITEM_QUANTITY =1,ITEM_UNIT_PRICE =null,ITEM_REMARK ='',TYPE_CODE_1 ='10',TYPE_CODE_2 ='10',SUB_TYPE_CODE ='4',SYSTEM_MAIN='消防設備及管路工程',SYSTEM_SUB='撒水滅火設備(UL、FM認證)',MODIFY_USER_ID ='kao',MODIFY_DATE =getdate(),EXCEL_ROW_ID =1868 WHERE PROJECT_ITEM_ID ='P00151-1868'</t>
    <phoneticPr fontId="8" type="noConversion"/>
  </si>
  <si>
    <t>P00151-1869</t>
    <phoneticPr fontId="8" type="noConversion"/>
  </si>
  <si>
    <t>Update TND_PROJECT_ITEM set ITEM_ID='30',ITEM_DESC='配管油漆(含系統及水流方向標示)',ITEM_UNIT='式',ITEM_QUANTITY =1,ITEM_UNIT_PRICE =null,ITEM_REMARK ='',TYPE_CODE_1 ='10',TYPE_CODE_2 ='10',SUB_TYPE_CODE ='4',SYSTEM_MAIN='消防設備及管路工程',SYSTEM_SUB='撒水滅火設備(UL、FM認證)',MODIFY_USER_ID ='kao',MODIFY_DATE =getdate(),EXCEL_ROW_ID =1869 WHERE PROJECT_ITEM_ID ='P00151-1869'</t>
    <phoneticPr fontId="8" type="noConversion"/>
  </si>
  <si>
    <t>P00151-1870</t>
    <phoneticPr fontId="8" type="noConversion"/>
  </si>
  <si>
    <t>Update TND_PROJECT_ITEM set ITEM_ID='31',ITEM_DESC='五金另料',ITEM_UNIT='式',ITEM_QUANTITY =1,ITEM_UNIT_PRICE =null,ITEM_REMARK ='',TYPE_CODE_1 ='10',TYPE_CODE_2 ='10',SUB_TYPE_CODE ='4',SYSTEM_MAIN='消防設備及管路工程',SYSTEM_SUB='撒水滅火設備(UL、FM認證)',MODIFY_USER_ID ='kao',MODIFY_DATE =getdate(),EXCEL_ROW_ID =1870 WHERE PROJECT_ITEM_ID ='P00151-1870'</t>
    <phoneticPr fontId="8" type="noConversion"/>
  </si>
  <si>
    <t>P00151-1871</t>
    <phoneticPr fontId="8" type="noConversion"/>
  </si>
  <si>
    <t>Update TND_PROJECT_ITEM set ITEM_ID='32',ITEM_DESC='運雜費',ITEM_UNIT='式',ITEM_QUANTITY =1,ITEM_UNIT_PRICE =null,ITEM_REMARK ='',TYPE_CODE_1 ='10',TYPE_CODE_2 ='10',SUB_TYPE_CODE ='4',SYSTEM_MAIN='消防設備及管路工程',SYSTEM_SUB='撒水滅火設備(UL、FM認證)',MODIFY_USER_ID ='kao',MODIFY_DATE =getdate(),EXCEL_ROW_ID =1871 WHERE PROJECT_ITEM_ID ='P00151-1871'</t>
    <phoneticPr fontId="8" type="noConversion"/>
  </si>
  <si>
    <t>P00151-1872</t>
    <phoneticPr fontId="8" type="noConversion"/>
  </si>
  <si>
    <t>Update TND_PROJECT_ITEM set ITEM_ID='33',ITEM_DESC='工資',ITEM_UNIT='式',ITEM_QUANTITY =1,ITEM_UNIT_PRICE =null,ITEM_REMARK ='',TYPE_CODE_1 ='10',TYPE_CODE_2 ='10',SUB_TYPE_CODE ='4',SYSTEM_MAIN='消防設備及管路工程',SYSTEM_SUB='撒水滅火設備(UL、FM認證)',MODIFY_USER_ID ='kao',MODIFY_DATE =getdate(),EXCEL_ROW_ID =1872 WHERE PROJECT_ITEM_ID ='P00151-1872'</t>
    <phoneticPr fontId="8" type="noConversion"/>
  </si>
  <si>
    <t>P00151-1873</t>
    <phoneticPr fontId="8" type="noConversion"/>
  </si>
  <si>
    <t>Update TND_PROJECT_ITEM set ITEM_ID='',ITEM_DESC='小計',ITEM_UNIT='',ITEM_QUANTITY =null,ITEM_UNIT_PRICE =null,ITEM_REMARK ='',TYPE_CODE_1 ='',TYPE_CODE_2 ='',SUB_TYPE_CODE ='',SYSTEM_MAIN='',SYSTEM_SUB='',MODIFY_USER_ID ='kao',MODIFY_DATE =getdate(),EXCEL_ROW_ID =1873 WHERE PROJECT_ITEM_ID ='P00151-1873'</t>
    <phoneticPr fontId="8" type="noConversion"/>
  </si>
  <si>
    <t>P00151-1874</t>
    <phoneticPr fontId="8" type="noConversion"/>
  </si>
  <si>
    <t>Update TND_PROJECT_ITEM set ITEM_ID='',ITEM_DESC='',ITEM_UNIT='',ITEM_QUANTITY =null,ITEM_UNIT_PRICE =null,ITEM_REMARK ='',TYPE_CODE_1 ='',TYPE_CODE_2 ='',SUB_TYPE_CODE ='',SYSTEM_MAIN='',SYSTEM_SUB='',MODIFY_USER_ID ='kao',MODIFY_DATE =getdate(),EXCEL_ROW_ID =1874 WHERE PROJECT_ITEM_ID ='P00151-1874'</t>
    <phoneticPr fontId="8" type="noConversion"/>
  </si>
  <si>
    <t>七</t>
    <phoneticPr fontId="40" type="noConversion"/>
  </si>
  <si>
    <t>採水設備</t>
    <phoneticPr fontId="40" type="noConversion"/>
  </si>
  <si>
    <t>採水設備</t>
  </si>
  <si>
    <t>P00151-1875</t>
    <phoneticPr fontId="8" type="noConversion"/>
  </si>
  <si>
    <t>Update TND_PROJECT_ITEM set ITEM_ID='七',ITEM_DESC='採水設備',ITEM_UNIT='',ITEM_QUANTITY =null,ITEM_UNIT_PRICE =null,ITEM_REMARK ='',TYPE_CODE_1 ='',TYPE_CODE_2 ='',SUB_TYPE_CODE ='',SYSTEM_MAIN='消防設備及管路工程',SYSTEM_SUB='採水設備',MODIFY_USER_ID ='kao',MODIFY_DATE =getdate(),EXCEL_ROW_ID =1875 WHERE PROJECT_ITEM_ID ='P00151-1875'</t>
    <phoneticPr fontId="8" type="noConversion"/>
  </si>
  <si>
    <t>陽式採水口 2-1/2"（優美型）</t>
    <phoneticPr fontId="15" type="noConversion"/>
  </si>
  <si>
    <t>P00151-1876</t>
    <phoneticPr fontId="8" type="noConversion"/>
  </si>
  <si>
    <t>Update TND_PROJECT_ITEM set ITEM_ID='1',ITEM_DESC='陽式採水口 2-1/2"（優美型）',ITEM_UNIT='組',ITEM_QUANTITY =2,ITEM_UNIT_PRICE =null,ITEM_REMARK ='喜保、頤泉、利達或同等品',TYPE_CODE_1 ='58',TYPE_CODE_2 ='58',SUB_TYPE_CODE ='',SYSTEM_MAIN='消防設備及管路工程',SYSTEM_SUB='採水設備',MODIFY_USER_ID ='kao',MODIFY_DATE =getdate(),EXCEL_ROW_ID =1876 WHERE PROJECT_ITEM_ID ='P00151-1876'</t>
    <phoneticPr fontId="8" type="noConversion"/>
  </si>
  <si>
    <t>採水口標示牌</t>
    <phoneticPr fontId="15" type="noConversion"/>
  </si>
  <si>
    <t>P00151-1877</t>
    <phoneticPr fontId="8" type="noConversion"/>
  </si>
  <si>
    <t>Update TND_PROJECT_ITEM set ITEM_ID='2',ITEM_DESC='採水口標示牌',ITEM_UNIT='片',ITEM_QUANTITY =2,ITEM_UNIT_PRICE =null,ITEM_REMARK ='喜保、頤泉、利達或同等品',TYPE_CODE_1 ='58',TYPE_CODE_2 ='58',SUB_TYPE_CODE ='',SYSTEM_MAIN='消防設備及管路工程',SYSTEM_SUB='採水設備',MODIFY_USER_ID ='kao',MODIFY_DATE =getdate(),EXCEL_ROW_ID =1877 WHERE PROJECT_ITEM_ID ='P00151-1877'</t>
    <phoneticPr fontId="8" type="noConversion"/>
  </si>
  <si>
    <t>採水泵浦啟動裝置</t>
    <phoneticPr fontId="15" type="noConversion"/>
  </si>
  <si>
    <t>P00151-1878</t>
    <phoneticPr fontId="8" type="noConversion"/>
  </si>
  <si>
    <t>Update TND_PROJECT_ITEM set ITEM_ID='3',ITEM_DESC='採水泵浦啟動裝置',ITEM_UNIT='組',ITEM_QUANTITY =2,ITEM_UNIT_PRICE =null,ITEM_REMARK ='喜保、頤泉、利達或同等品',TYPE_CODE_1 ='58',TYPE_CODE_2 ='58',SUB_TYPE_CODE ='',SYSTEM_MAIN='消防設備及管路工程',SYSTEM_SUB='採水設備',MODIFY_USER_ID ='kao',MODIFY_DATE =getdate(),EXCEL_ROW_ID =1878 WHERE PROJECT_ITEM_ID ='P00151-1878'</t>
    <phoneticPr fontId="8" type="noConversion"/>
  </si>
  <si>
    <t>陸上式整套型泡沫泵浦  40HP 30kw H=38M  Q=2200L/min</t>
    <phoneticPr fontId="1" type="noConversion"/>
  </si>
  <si>
    <t>P00151-1879</t>
    <phoneticPr fontId="8" type="noConversion"/>
  </si>
  <si>
    <t>Update TND_PROJECT_ITEM set ITEM_ID='13',ITEM_DESC='陸上式整套型泡沫泵浦  40HP 30kw H=38M  Q=2200L/min',ITEM_UNIT='組',ITEM_QUANTITY =1,ITEM_UNIT_PRICE =null,ITEM_REMARK ='九如,和陞,川源或同等品',TYPE_CODE_1 ='16',TYPE_CODE_2 ='16',SUB_TYPE_CODE ='6',SYSTEM_MAIN='消防設備及管路工程',SYSTEM_SUB='採水設備',MODIFY_USER_ID ='kao',MODIFY_DATE =getdate(),EXCEL_ROW_ID =1879 WHERE PROJECT_ITEM_ID ='P00151-1879'</t>
    <phoneticPr fontId="8" type="noConversion"/>
  </si>
  <si>
    <t>鍍鋅碳鋼管 4"(CNS6445)</t>
    <phoneticPr fontId="15" type="noConversion"/>
  </si>
  <si>
    <r>
      <t>美亞、燁興</t>
    </r>
    <r>
      <rPr>
        <sz val="11"/>
        <rFont val="新細明體"/>
        <family val="1"/>
        <charset val="136"/>
      </rPr>
      <t xml:space="preserve"> </t>
    </r>
    <r>
      <rPr>
        <sz val="11"/>
        <rFont val="超研澤中楷"/>
        <family val="3"/>
        <charset val="136"/>
      </rPr>
      <t>、遠東或同等品</t>
    </r>
    <phoneticPr fontId="40" type="noConversion"/>
  </si>
  <si>
    <t>P00151-1880</t>
    <phoneticPr fontId="8" type="noConversion"/>
  </si>
  <si>
    <t>Update TND_PROJECT_ITEM set ITEM_ID='14',ITEM_DESC='鍍鋅碳鋼管 4"(CNS6445)',ITEM_UNIT=' 米',ITEM_QUANTITY =4,ITEM_UNIT_PRICE =null,ITEM_REMARK ='美亞、燁興 、遠東或同等品',TYPE_CODE_1 ='13',TYPE_CODE_2 ='13',SUB_TYPE_CODE ='',SYSTEM_MAIN='消防設備及管路工程',SYSTEM_SUB='採水設備',MODIFY_USER_ID ='kao',MODIFY_DATE =getdate(),EXCEL_ROW_ID =1880 WHERE PROJECT_ITEM_ID ='P00151-1880'</t>
    <phoneticPr fontId="8" type="noConversion"/>
  </si>
  <si>
    <t>鍍鋅碳鋼管 6" (CNS6445)</t>
    <phoneticPr fontId="15" type="noConversion"/>
  </si>
  <si>
    <t xml:space="preserve"> 米</t>
    <phoneticPr fontId="45" type="noConversion"/>
  </si>
  <si>
    <t>美亞、天聲、高興昌或同等品</t>
    <phoneticPr fontId="40" type="noConversion"/>
  </si>
  <si>
    <t>P00151-1881</t>
    <phoneticPr fontId="8" type="noConversion"/>
  </si>
  <si>
    <t>Update TND_PROJECT_ITEM set ITEM_ID='5',ITEM_DESC='鍍鋅碳鋼管 6" (CNS6445)',ITEM_UNIT=' 米',ITEM_QUANTITY =123,ITEM_UNIT_PRICE =null,ITEM_REMARK ='美亞、天聲、高興昌或同等品',TYPE_CODE_1 ='13',TYPE_CODE_2 ='13',SUB_TYPE_CODE ='',SYSTEM_MAIN='消防設備及管路工程',SYSTEM_SUB='採水設備',MODIFY_USER_ID ='kao',MODIFY_DATE =getdate(),EXCEL_ROW_ID =1881 WHERE PROJECT_ITEM_ID ='P00151-1881'</t>
    <phoneticPr fontId="8" type="noConversion"/>
  </si>
  <si>
    <t>P00151-1882</t>
    <phoneticPr fontId="8" type="noConversion"/>
  </si>
  <si>
    <t>Update TND_PROJECT_ITEM set ITEM_ID='21',ITEM_DESC='PVC  管      3/4" * 1.8㎜',ITEM_UNIT=' 米',ITEM_QUANTITY =127,ITEM_UNIT_PRICE =null,ITEM_REMARK ='南亞,大洋,華夏或同等品',TYPE_CODE_1 ='12',TYPE_CODE_2 ='12',SUB_TYPE_CODE ='',SYSTEM_MAIN='消防設備及管路工程',SYSTEM_SUB='採水設備',MODIFY_USER_ID ='kao',MODIFY_DATE =getdate(),EXCEL_ROW_ID =1882 WHERE PROJECT_ITEM_ID ='P00151-1882'</t>
    <phoneticPr fontId="8" type="noConversion"/>
  </si>
  <si>
    <t>P00151-1883</t>
    <phoneticPr fontId="8" type="noConversion"/>
  </si>
  <si>
    <t>Update TND_PROJECT_ITEM set ITEM_ID='22',ITEM_DESC='配管另件',ITEM_UNIT='式',ITEM_QUANTITY =1,ITEM_UNIT_PRICE =null,ITEM_REMARK ='',TYPE_CODE_1 ='10',TYPE_CODE_2 ='10',SUB_TYPE_CODE ='4',SYSTEM_MAIN='消防設備及管路工程',SYSTEM_SUB='採水設備',MODIFY_USER_ID ='kao',MODIFY_DATE =getdate(),EXCEL_ROW_ID =1883 WHERE PROJECT_ITEM_ID ='P00151-1883'</t>
    <phoneticPr fontId="8" type="noConversion"/>
  </si>
  <si>
    <r>
      <t xml:space="preserve">耐熱線 1.6mm
</t>
    </r>
    <r>
      <rPr>
        <sz val="10"/>
        <rFont val="新細明體"/>
        <family val="1"/>
        <charset val="136"/>
      </rPr>
      <t>(符合內政部消防署 耐熱電線電纜認可基準)</t>
    </r>
    <phoneticPr fontId="1" type="noConversion"/>
  </si>
  <si>
    <t>P00151-1884</t>
    <phoneticPr fontId="8" type="noConversion"/>
  </si>
  <si>
    <t>Update TND_PROJECT_ITEM set ITEM_ID='23',ITEM_DESC='耐熱線 1.6mm
(符合內政部消防署 耐熱電線電纜認可基準)',ITEM_UNIT='米',ITEM_QUANTITY =278,ITEM_UNIT_PRICE =null,ITEM_REMARK ='太平洋,華新,華榮或同等品',TYPE_CODE_1 ='14',TYPE_CODE_2 ='14',SUB_TYPE_CODE ='',SYSTEM_MAIN='消防設備及管路工程',SYSTEM_SUB='採水設備',MODIFY_USER_ID ='kao',MODIFY_DATE =getdate(),EXCEL_ROW_ID =1884 WHERE PROJECT_ITEM_ID ='P00151-1884'</t>
    <phoneticPr fontId="8" type="noConversion"/>
  </si>
  <si>
    <t>P00151-1885</t>
    <phoneticPr fontId="8" type="noConversion"/>
  </si>
  <si>
    <t>Update TND_PROJECT_ITEM set ITEM_ID='24',ITEM_DESC='配線另料',ITEM_UNIT='式',ITEM_QUANTITY =1,ITEM_UNIT_PRICE =null,ITEM_REMARK ='',TYPE_CODE_1 ='10',TYPE_CODE_2 ='10',SUB_TYPE_CODE ='4',SYSTEM_MAIN='消防設備及管路工程',SYSTEM_SUB='採水設備',MODIFY_USER_ID ='kao',MODIFY_DATE =getdate(),EXCEL_ROW_ID =1885 WHERE PROJECT_ITEM_ID ='P00151-1885'</t>
    <phoneticPr fontId="8" type="noConversion"/>
  </si>
  <si>
    <t>延性鑄鐵UL.FM閘門凡而  6"(16K)</t>
    <phoneticPr fontId="15" type="noConversion"/>
  </si>
  <si>
    <t>P00151-1886</t>
    <phoneticPr fontId="8" type="noConversion"/>
  </si>
  <si>
    <t>Update TND_PROJECT_ITEM set ITEM_ID='17',ITEM_DESC='延性鑄鐵UL.FM閘門凡而  6"(16K)',ITEM_UNIT='只',ITEM_QUANTITY =1,ITEM_UNIT_PRICE =null,ITEM_REMARK ='TC,東光,駿曜或同等品',TYPE_CODE_1 ='17',TYPE_CODE_2 ='17',SUB_TYPE_CODE ='3',SYSTEM_MAIN='消防設備及管路工程',SYSTEM_SUB='採水設備',MODIFY_USER_ID ='kao',MODIFY_DATE =getdate(),EXCEL_ROW_ID =1886 WHERE PROJECT_ITEM_ID ='P00151-1886'</t>
    <phoneticPr fontId="8" type="noConversion"/>
  </si>
  <si>
    <t>延性鑄鐵UL.FM逆止凡而  6"(16K)</t>
    <phoneticPr fontId="15" type="noConversion"/>
  </si>
  <si>
    <t>P00151-1887</t>
    <phoneticPr fontId="8" type="noConversion"/>
  </si>
  <si>
    <t>Update TND_PROJECT_ITEM set ITEM_ID='18',ITEM_DESC='延性鑄鐵UL.FM逆止凡而  6"(16K)',ITEM_UNIT='只',ITEM_QUANTITY =1,ITEM_UNIT_PRICE =null,ITEM_REMARK ='TC,東光,駿曜或同等品',TYPE_CODE_1 ='17',TYPE_CODE_2 ='17',SUB_TYPE_CODE ='3',SYSTEM_MAIN='消防設備及管路工程',SYSTEM_SUB='採水設備',MODIFY_USER_ID ='kao',MODIFY_DATE =getdate(),EXCEL_ROW_ID =1887 WHERE PROJECT_ITEM_ID ='P00151-1887'</t>
    <phoneticPr fontId="8" type="noConversion"/>
  </si>
  <si>
    <t>延性鑄鐵褔的凡而 6"(16K)</t>
    <phoneticPr fontId="15" type="noConversion"/>
  </si>
  <si>
    <t>P00151-1888</t>
    <phoneticPr fontId="8" type="noConversion"/>
  </si>
  <si>
    <t>Update TND_PROJECT_ITEM set ITEM_ID='19',ITEM_DESC='延性鑄鐵褔的凡而 6"(16K)',ITEM_UNIT='只',ITEM_QUANTITY =1,ITEM_UNIT_PRICE =null,ITEM_REMARK ='TC,東光,駿曜或同等品',TYPE_CODE_1 ='17',TYPE_CODE_2 ='17',SUB_TYPE_CODE ='3',SYSTEM_MAIN='消防設備及管路工程',SYSTEM_SUB='採水設備',MODIFY_USER_ID ='kao',MODIFY_DATE =getdate(),EXCEL_ROW_ID =1888 WHERE PROJECT_ITEM_ID ='P00151-1888'</t>
    <phoneticPr fontId="8" type="noConversion"/>
  </si>
  <si>
    <t>不銹鋼防震軟管 6"(16K)</t>
    <phoneticPr fontId="15" type="noConversion"/>
  </si>
  <si>
    <t>通力,乙萱,鵬宇或同等品</t>
    <phoneticPr fontId="40" type="noConversion"/>
  </si>
  <si>
    <t>P00151-1889</t>
    <phoneticPr fontId="8" type="noConversion"/>
  </si>
  <si>
    <t>Update TND_PROJECT_ITEM set ITEM_ID='20',ITEM_DESC='不銹鋼防震軟管 6"(16K)',ITEM_UNIT='只',ITEM_QUANTITY =1,ITEM_UNIT_PRICE =null,ITEM_REMARK ='通力,乙萱,鵬宇或同等品',TYPE_CODE_1 ='17',TYPE_CODE_2 ='17',SUB_TYPE_CODE ='3',SYSTEM_MAIN='消防設備及管路工程',SYSTEM_SUB='採水設備',MODIFY_USER_ID ='kao',MODIFY_DATE =getdate(),EXCEL_ROW_ID =1889 WHERE PROJECT_ITEM_ID ='P00151-1889'</t>
    <phoneticPr fontId="8" type="noConversion"/>
  </si>
  <si>
    <t>泵浦ＲＣ基座製作(含防震)</t>
    <phoneticPr fontId="15" type="noConversion"/>
  </si>
  <si>
    <t>P00151-1890</t>
    <phoneticPr fontId="8" type="noConversion"/>
  </si>
  <si>
    <t>Update TND_PROJECT_ITEM set ITEM_ID='18',ITEM_DESC='泵浦ＲＣ基座製作(含防震)',ITEM_UNIT='式',ITEM_QUANTITY =1,ITEM_UNIT_PRICE =null,ITEM_REMARK ='',TYPE_CODE_1 ='10',TYPE_CODE_2 ='10',SUB_TYPE_CODE ='4',SYSTEM_MAIN='消防設備及管路工程',SYSTEM_SUB='採水設備',MODIFY_USER_ID ='kao',MODIFY_DATE =getdate(),EXCEL_ROW_ID =1890 WHERE PROJECT_ITEM_ID ='P00151-1890'</t>
    <phoneticPr fontId="8" type="noConversion"/>
  </si>
  <si>
    <t>式</t>
    <phoneticPr fontId="45" type="noConversion"/>
  </si>
  <si>
    <t>P00151-1891</t>
    <phoneticPr fontId="8" type="noConversion"/>
  </si>
  <si>
    <t>Update TND_PROJECT_ITEM set ITEM_ID='19',ITEM_DESC='配管吊架及固定架',ITEM_UNIT='式',ITEM_QUANTITY =1,ITEM_UNIT_PRICE =null,ITEM_REMARK ='',TYPE_CODE_1 ='10',TYPE_CODE_2 ='10',SUB_TYPE_CODE ='4',SYSTEM_MAIN='消防設備及管路工程',SYSTEM_SUB='採水設備',MODIFY_USER_ID ='kao',MODIFY_DATE =getdate(),EXCEL_ROW_ID =1891 WHERE PROJECT_ITEM_ID ='P00151-1891'</t>
    <phoneticPr fontId="8" type="noConversion"/>
  </si>
  <si>
    <t>P00151-1892</t>
    <phoneticPr fontId="8" type="noConversion"/>
  </si>
  <si>
    <t>Update TND_PROJECT_ITEM set ITEM_ID='20',ITEM_DESC='配管油漆(含系統及水流方向標示)',ITEM_UNIT='式',ITEM_QUANTITY =1,ITEM_UNIT_PRICE =null,ITEM_REMARK ='',TYPE_CODE_1 ='10',TYPE_CODE_2 ='10',SUB_TYPE_CODE ='4',SYSTEM_MAIN='消防設備及管路工程',SYSTEM_SUB='採水設備',MODIFY_USER_ID ='kao',MODIFY_DATE =getdate(),EXCEL_ROW_ID =1892 WHERE PROJECT_ITEM_ID ='P00151-1892'</t>
    <phoneticPr fontId="8" type="noConversion"/>
  </si>
  <si>
    <t>P00151-1893</t>
    <phoneticPr fontId="8" type="noConversion"/>
  </si>
  <si>
    <t>Update TND_PROJECT_ITEM set ITEM_ID='21',ITEM_DESC='五金另料',ITEM_UNIT='式',ITEM_QUANTITY =1,ITEM_UNIT_PRICE =null,ITEM_REMARK ='',TYPE_CODE_1 ='10',TYPE_CODE_2 ='10',SUB_TYPE_CODE ='4',SYSTEM_MAIN='消防設備及管路工程',SYSTEM_SUB='採水設備',MODIFY_USER_ID ='kao',MODIFY_DATE =getdate(),EXCEL_ROW_ID =1893 WHERE PROJECT_ITEM_ID ='P00151-1893'</t>
    <phoneticPr fontId="8" type="noConversion"/>
  </si>
  <si>
    <t>P00151-1894</t>
    <phoneticPr fontId="8" type="noConversion"/>
  </si>
  <si>
    <t>Update TND_PROJECT_ITEM set ITEM_ID='22',ITEM_DESC='運雜費',ITEM_UNIT='式',ITEM_QUANTITY =1,ITEM_UNIT_PRICE =null,ITEM_REMARK ='',TYPE_CODE_1 ='10',TYPE_CODE_2 ='10',SUB_TYPE_CODE ='4',SYSTEM_MAIN='消防設備及管路工程',SYSTEM_SUB='採水設備',MODIFY_USER_ID ='kao',MODIFY_DATE =getdate(),EXCEL_ROW_ID =1894 WHERE PROJECT_ITEM_ID ='P00151-1894'</t>
    <phoneticPr fontId="8" type="noConversion"/>
  </si>
  <si>
    <t>工資</t>
    <phoneticPr fontId="15" type="noConversion"/>
  </si>
  <si>
    <t>P00151-1895</t>
    <phoneticPr fontId="8" type="noConversion"/>
  </si>
  <si>
    <t>Update TND_PROJECT_ITEM set ITEM_ID='23',ITEM_DESC='工資',ITEM_UNIT='式',ITEM_QUANTITY =1,ITEM_UNIT_PRICE =null,ITEM_REMARK ='',TYPE_CODE_1 ='10',TYPE_CODE_2 ='10',SUB_TYPE_CODE ='4',SYSTEM_MAIN='消防設備及管路工程',SYSTEM_SUB='採水設備',MODIFY_USER_ID ='kao',MODIFY_DATE =getdate(),EXCEL_ROW_ID =1895 WHERE PROJECT_ITEM_ID ='P00151-1895'</t>
    <phoneticPr fontId="8" type="noConversion"/>
  </si>
  <si>
    <t>P00151-1896</t>
    <phoneticPr fontId="8" type="noConversion"/>
  </si>
  <si>
    <t>Update TND_PROJECT_ITEM set ITEM_ID='',ITEM_DESC='小計',ITEM_UNIT='',ITEM_QUANTITY =null,ITEM_UNIT_PRICE =null,ITEM_REMARK ='',TYPE_CODE_1 ='',TYPE_CODE_2 ='',SUB_TYPE_CODE ='',SYSTEM_MAIN='',SYSTEM_SUB='',MODIFY_USER_ID ='kao',MODIFY_DATE =getdate(),EXCEL_ROW_ID =1896 WHERE PROJECT_ITEM_ID ='P00151-1896'</t>
    <phoneticPr fontId="8" type="noConversion"/>
  </si>
  <si>
    <t>P00151-1897</t>
    <phoneticPr fontId="8" type="noConversion"/>
  </si>
  <si>
    <t>Update TND_PROJECT_ITEM set ITEM_ID='',ITEM_DESC='',ITEM_UNIT='',ITEM_QUANTITY =null,ITEM_UNIT_PRICE =null,ITEM_REMARK ='',TYPE_CODE_1 ='',TYPE_CODE_2 ='',SUB_TYPE_CODE ='',SYSTEM_MAIN='',SYSTEM_SUB='',MODIFY_USER_ID ='kao',MODIFY_DATE =getdate(),EXCEL_ROW_ID =1897 WHERE PROJECT_ITEM_ID ='P00151-1897'</t>
    <phoneticPr fontId="8" type="noConversion"/>
  </si>
  <si>
    <t>P00151-1898</t>
    <phoneticPr fontId="8" type="noConversion"/>
  </si>
  <si>
    <t>Update TND_PROJECT_ITEM set ITEM_ID='',ITEM_DESC='',ITEM_UNIT='',ITEM_QUANTITY =null,ITEM_UNIT_PRICE =null,ITEM_REMARK ='',TYPE_CODE_1 ='',TYPE_CODE_2 ='',SUB_TYPE_CODE ='',SYSTEM_MAIN='',SYSTEM_SUB='',MODIFY_USER_ID ='kao',MODIFY_DATE =getdate(),EXCEL_ROW_ID =1898 WHERE PROJECT_ITEM_ID ='P00151-1898'</t>
    <phoneticPr fontId="8" type="noConversion"/>
  </si>
  <si>
    <t>八</t>
    <phoneticPr fontId="40" type="noConversion"/>
  </si>
  <si>
    <t>排煙設備工程</t>
    <phoneticPr fontId="40" type="noConversion"/>
  </si>
  <si>
    <t>排煙設備工程</t>
  </si>
  <si>
    <t>P00151-1899</t>
    <phoneticPr fontId="8" type="noConversion"/>
  </si>
  <si>
    <t>Update TND_PROJECT_ITEM set ITEM_ID='八',ITEM_DESC='排煙設備工程',ITEM_UNIT='',ITEM_QUANTITY =null,ITEM_UNIT_PRICE =null,ITEM_REMARK ='',TYPE_CODE_1 ='55',TYPE_CODE_2 ='55',SUB_TYPE_CODE ='1',SYSTEM_MAIN='消防設備及管路工程',SYSTEM_SUB='排煙設備工程',MODIFY_USER_ID ='kao',MODIFY_DATE =getdate(),EXCEL_ROW_ID =1899 WHERE PROJECT_ITEM_ID ='P00151-1899'</t>
    <phoneticPr fontId="8" type="noConversion"/>
  </si>
  <si>
    <t>(一)</t>
  </si>
  <si>
    <t>緊急升降機間排煙設備</t>
    <phoneticPr fontId="40" type="noConversion"/>
  </si>
  <si>
    <t>P00151-1900</t>
    <phoneticPr fontId="8" type="noConversion"/>
  </si>
  <si>
    <t>Update TND_PROJECT_ITEM set ITEM_ID='(一)',ITEM_DESC='緊急升降機間排煙設備',ITEM_UNIT='',ITEM_QUANTITY =null,ITEM_UNIT_PRICE =null,ITEM_REMARK ='',TYPE_CODE_1 ='55',TYPE_CODE_2 ='55',SUB_TYPE_CODE ='1',SYSTEM_MAIN='消防設備及管路工程',SYSTEM_SUB='排煙設備工程',MODIFY_USER_ID ='kao',MODIFY_DATE =getdate(),EXCEL_ROW_ID =1900 WHERE PROJECT_ITEM_ID ='P00151-1900'</t>
    <phoneticPr fontId="8" type="noConversion"/>
  </si>
  <si>
    <t>軸流直結式進風機</t>
    <phoneticPr fontId="8" type="noConversion"/>
  </si>
  <si>
    <t>臺</t>
    <phoneticPr fontId="8" type="noConversion"/>
  </si>
  <si>
    <t>高幟.黌昕.高騏或同等品</t>
    <phoneticPr fontId="8" type="noConversion"/>
  </si>
  <si>
    <t>P00151-1901</t>
    <phoneticPr fontId="8" type="noConversion"/>
  </si>
  <si>
    <t>Update TND_PROJECT_ITEM set ITEM_ID='1',ITEM_DESC='軸流直結式進風機',ITEM_UNIT='臺',ITEM_QUANTITY =1,ITEM_UNIT_PRICE =null,ITEM_REMARK ='高幟.黌昕.高騏或同等品',TYPE_CODE_1 ='55',TYPE_CODE_2 ='55',SUB_TYPE_CODE ='1',SYSTEM_MAIN='消防設備及管路工程',SYSTEM_SUB='排煙設備工程',MODIFY_USER_ID ='kao',MODIFY_DATE =getdate(),EXCEL_ROW_ID =1901 WHERE PROJECT_ITEM_ID ='P00151-1901'</t>
    <phoneticPr fontId="8" type="noConversion"/>
  </si>
  <si>
    <t>Q=400CMM,Sp=70mmaq,P=15HP</t>
    <phoneticPr fontId="8" type="noConversion"/>
  </si>
  <si>
    <t>P00151-1902</t>
    <phoneticPr fontId="8" type="noConversion"/>
  </si>
  <si>
    <t>Update TND_PROJECT_ITEM set ITEM_ID='',ITEM_DESC='Q=400CMM,Sp=70mmaq,P=15HP',ITEM_UNIT='',ITEM_QUANTITY =null,ITEM_UNIT_PRICE =null,ITEM_REMARK ='',TYPE_CODE_1 ='55',TYPE_CODE_2 ='55',SUB_TYPE_CODE ='1',SYSTEM_MAIN='消防設備及管路工程',SYSTEM_SUB='排煙設備工程',MODIFY_USER_ID ='kao',MODIFY_DATE =getdate(),EXCEL_ROW_ID =1902 WHERE PROJECT_ITEM_ID ='P00151-1902'</t>
    <phoneticPr fontId="8" type="noConversion"/>
  </si>
  <si>
    <t>軸流直結式排煙機</t>
    <phoneticPr fontId="8" type="noConversion"/>
  </si>
  <si>
    <t>臺</t>
    <phoneticPr fontId="8" type="noConversion"/>
  </si>
  <si>
    <t>高幟.黌昕.高騏或同等品</t>
    <phoneticPr fontId="8" type="noConversion"/>
  </si>
  <si>
    <t>P00151-1903</t>
    <phoneticPr fontId="8" type="noConversion"/>
  </si>
  <si>
    <t>Update TND_PROJECT_ITEM set ITEM_ID='2',ITEM_DESC='軸流直結式排煙機',ITEM_UNIT='臺',ITEM_QUANTITY =1,ITEM_UNIT_PRICE =null,ITEM_REMARK ='高幟.黌昕.高騏或同等品',TYPE_CODE_1 ='55',TYPE_CODE_2 ='55',SUB_TYPE_CODE ='1',SYSTEM_MAIN='消防設備及管路工程',SYSTEM_SUB='排煙設備工程',MODIFY_USER_ID ='kao',MODIFY_DATE =getdate(),EXCEL_ROW_ID =1903 WHERE PROJECT_ITEM_ID ='P00151-1903'</t>
    <phoneticPr fontId="8" type="noConversion"/>
  </si>
  <si>
    <t>P00151-1904</t>
    <phoneticPr fontId="8" type="noConversion"/>
  </si>
  <si>
    <t>Update TND_PROJECT_ITEM set ITEM_ID='',ITEM_DESC='Q=400CMM,Sp=70mmaq,P=15HP',ITEM_UNIT='',ITEM_QUANTITY =null,ITEM_UNIT_PRICE =null,ITEM_REMARK ='',TYPE_CODE_1 ='55',TYPE_CODE_2 ='55',SUB_TYPE_CODE ='1',SYSTEM_MAIN='消防設備及管路工程',SYSTEM_SUB='排煙設備工程',MODIFY_USER_ID ='kao',MODIFY_DATE =getdate(),EXCEL_ROW_ID =1904 WHERE PROJECT_ITEM_ID ='P00151-1904'</t>
    <phoneticPr fontId="8" type="noConversion"/>
  </si>
  <si>
    <t>避震器</t>
    <phoneticPr fontId="8" type="noConversion"/>
  </si>
  <si>
    <t>P00151-1905</t>
    <phoneticPr fontId="8" type="noConversion"/>
  </si>
  <si>
    <t>Update TND_PROJECT_ITEM set ITEM_ID='3',ITEM_DESC='避震器',ITEM_UNIT='組',ITEM_QUANTITY =2,ITEM_UNIT_PRICE =null,ITEM_REMARK ='',TYPE_CODE_1 ='70',TYPE_CODE_2 ='70',SUB_TYPE_CODE ='',SYSTEM_MAIN='消防設備及管路工程',SYSTEM_SUB='排煙設備工程',MODIFY_USER_ID ='kao',MODIFY_DATE =getdate(),EXCEL_ROW_ID =1905 WHERE PROJECT_ITEM_ID ='P00151-1905'</t>
    <phoneticPr fontId="8" type="noConversion"/>
  </si>
  <si>
    <t>帆布接頭</t>
    <phoneticPr fontId="8" type="noConversion"/>
  </si>
  <si>
    <t>P00151-1906</t>
    <phoneticPr fontId="8" type="noConversion"/>
  </si>
  <si>
    <t>Update TND_PROJECT_ITEM set ITEM_ID='4',ITEM_DESC='帆布接頭',ITEM_UNIT='組',ITEM_QUANTITY =2,ITEM_UNIT_PRICE =null,ITEM_REMARK ='',TYPE_CODE_1 ='70',TYPE_CODE_2 ='70',SUB_TYPE_CODE ='',SYSTEM_MAIN='消防設備及管路工程',SYSTEM_SUB='排煙設備工程',MODIFY_USER_ID ='kao',MODIFY_DATE =getdate(),EXCEL_ROW_ID =1906 WHERE PROJECT_ITEM_ID ='P00151-1906'</t>
    <phoneticPr fontId="8" type="noConversion"/>
  </si>
  <si>
    <t>風機安裝工資</t>
    <phoneticPr fontId="8" type="noConversion"/>
  </si>
  <si>
    <t>P00151-1907</t>
    <phoneticPr fontId="8" type="noConversion"/>
  </si>
  <si>
    <t>Update TND_PROJECT_ITEM set ITEM_ID='5',ITEM_DESC='風機安裝工資',ITEM_UNIT='臺',ITEM_QUANTITY =2,ITEM_UNIT_PRICE =null,ITEM_REMARK ='',TYPE_CODE_1 ='70',TYPE_CODE_2 ='70',SUB_TYPE_CODE ='',SYSTEM_MAIN='消防設備及管路工程',SYSTEM_SUB='排煙設備工程',MODIFY_USER_ID ='kao',MODIFY_DATE =getdate(),EXCEL_ROW_ID =1907 WHERE PROJECT_ITEM_ID ='P00151-1907'</t>
    <phoneticPr fontId="8" type="noConversion"/>
  </si>
  <si>
    <t>鍍鋅鐵皮風管 (含管道間風管)</t>
    <phoneticPr fontId="8" type="noConversion"/>
  </si>
  <si>
    <t>米</t>
    <phoneticPr fontId="8" type="noConversion"/>
  </si>
  <si>
    <t>P00151-1908</t>
    <phoneticPr fontId="8" type="noConversion"/>
  </si>
  <si>
    <t>Update TND_PROJECT_ITEM set ITEM_ID='6',ITEM_DESC='鍍鋅鐵皮風管 (含管道間風管)',ITEM_UNIT='米',ITEM_QUANTITY =148,ITEM_UNIT_PRICE =null,ITEM_REMARK ='',TYPE_CODE_1 ='70',TYPE_CODE_2 ='70',SUB_TYPE_CODE ='',SYSTEM_MAIN='消防設備及管路工程',SYSTEM_SUB='排煙設備工程',MODIFY_USER_ID ='kao',MODIFY_DATE =getdate(),EXCEL_ROW_ID =1908 WHERE PROJECT_ITEM_ID ='P00151-1908'</t>
    <phoneticPr fontId="8" type="noConversion"/>
  </si>
  <si>
    <t>吊支架</t>
    <phoneticPr fontId="8" type="noConversion"/>
  </si>
  <si>
    <t>P00151-1909</t>
    <phoneticPr fontId="8" type="noConversion"/>
  </si>
  <si>
    <t>Update TND_PROJECT_ITEM set ITEM_ID='7',ITEM_DESC='吊支架',ITEM_UNIT='式',ITEM_QUANTITY =1,ITEM_UNIT_PRICE =null,ITEM_REMARK ='',TYPE_CODE_1 ='70',TYPE_CODE_2 ='70',SUB_TYPE_CODE ='',SYSTEM_MAIN='消防設備及管路工程',SYSTEM_SUB='排煙設備工程',MODIFY_USER_ID ='kao',MODIFY_DATE =getdate(),EXCEL_ROW_ID =1909 WHERE PROJECT_ITEM_ID ='P00151-1909'</t>
    <phoneticPr fontId="8" type="noConversion"/>
  </si>
  <si>
    <t>法蘭接頭</t>
    <phoneticPr fontId="8" type="noConversion"/>
  </si>
  <si>
    <t>P00151-1910</t>
    <phoneticPr fontId="8" type="noConversion"/>
  </si>
  <si>
    <t>Update TND_PROJECT_ITEM set ITEM_ID='8',ITEM_DESC='法蘭接頭',ITEM_UNIT='式',ITEM_QUANTITY =1,ITEM_UNIT_PRICE =null,ITEM_REMARK ='',TYPE_CODE_1 ='70',TYPE_CODE_2 ='70',SUB_TYPE_CODE ='',SYSTEM_MAIN='消防設備及管路工程',SYSTEM_SUB='排煙設備工程',MODIFY_USER_ID ='kao',MODIFY_DATE =getdate(),EXCEL_ROW_ID =1910 WHERE PROJECT_ITEM_ID ='P00151-1910'</t>
    <phoneticPr fontId="8" type="noConversion"/>
  </si>
  <si>
    <t>風管製造工資</t>
    <phoneticPr fontId="8" type="noConversion"/>
  </si>
  <si>
    <t>P00151-1911</t>
    <phoneticPr fontId="8" type="noConversion"/>
  </si>
  <si>
    <t>Update TND_PROJECT_ITEM set ITEM_ID='9',ITEM_DESC='風管製造工資',ITEM_UNIT='式',ITEM_QUANTITY =1,ITEM_UNIT_PRICE =null,ITEM_REMARK ='',TYPE_CODE_1 ='70',TYPE_CODE_2 ='70',SUB_TYPE_CODE ='',SYSTEM_MAIN='消防設備及管路工程',SYSTEM_SUB='排煙設備工程',MODIFY_USER_ID ='kao',MODIFY_DATE =getdate(),EXCEL_ROW_ID =1911 WHERE PROJECT_ITEM_ID ='P00151-1911'</t>
    <phoneticPr fontId="8" type="noConversion"/>
  </si>
  <si>
    <t>風管安裝工資</t>
    <phoneticPr fontId="8" type="noConversion"/>
  </si>
  <si>
    <t>P00151-1912</t>
    <phoneticPr fontId="8" type="noConversion"/>
  </si>
  <si>
    <t>Update TND_PROJECT_ITEM set ITEM_ID='10',ITEM_DESC='風管安裝工資',ITEM_UNIT='式',ITEM_QUANTITY =1,ITEM_UNIT_PRICE =null,ITEM_REMARK ='',TYPE_CODE_1 ='70',TYPE_CODE_2 ='70',SUB_TYPE_CODE ='',SYSTEM_MAIN='消防設備及管路工程',SYSTEM_SUB='排煙設備工程',MODIFY_USER_ID ='kao',MODIFY_DATE =getdate(),EXCEL_ROW_ID =1912 WHERE PROJECT_ITEM_ID ='P00151-1912'</t>
    <phoneticPr fontId="8" type="noConversion"/>
  </si>
  <si>
    <t>排煙閘門 60×60CM (含框)</t>
    <phoneticPr fontId="8" type="noConversion"/>
  </si>
  <si>
    <t>P00151-1913</t>
    <phoneticPr fontId="8" type="noConversion"/>
  </si>
  <si>
    <t>Update TND_PROJECT_ITEM set ITEM_ID='11',ITEM_DESC='排煙閘門 60×60CM (含框)',ITEM_UNIT='只',ITEM_QUANTITY =16,ITEM_UNIT_PRICE =null,ITEM_REMARK ='',TYPE_CODE_1 ='55',TYPE_CODE_2 ='55',SUB_TYPE_CODE ='2',SYSTEM_MAIN='消防設備及管路工程',SYSTEM_SUB='排煙設備工程',MODIFY_USER_ID ='kao',MODIFY_DATE =getdate(),EXCEL_ROW_ID =1913 WHERE PROJECT_ITEM_ID ='P00151-1913'</t>
    <phoneticPr fontId="8" type="noConversion"/>
  </si>
  <si>
    <t>進風閘門 60×60CM (含框)</t>
    <phoneticPr fontId="8" type="noConversion"/>
  </si>
  <si>
    <t>P00151-1914</t>
    <phoneticPr fontId="8" type="noConversion"/>
  </si>
  <si>
    <t>Update TND_PROJECT_ITEM set ITEM_ID='12',ITEM_DESC='進風閘門 60×60CM (含框)',ITEM_UNIT='只',ITEM_QUANTITY =16,ITEM_UNIT_PRICE =null,ITEM_REMARK ='',TYPE_CODE_1 ='55',TYPE_CODE_2 ='55',SUB_TYPE_CODE ='2',SYSTEM_MAIN='消防設備及管路工程',SYSTEM_SUB='排煙設備工程',MODIFY_USER_ID ='kao',MODIFY_DATE =getdate(),EXCEL_ROW_ID =1914 WHERE PROJECT_ITEM_ID ='P00151-1914'</t>
    <phoneticPr fontId="8" type="noConversion"/>
  </si>
  <si>
    <t>閘門安裝工資</t>
    <phoneticPr fontId="8" type="noConversion"/>
  </si>
  <si>
    <t>P00151-1915</t>
    <phoneticPr fontId="8" type="noConversion"/>
  </si>
  <si>
    <t>Update TND_PROJECT_ITEM set ITEM_ID='13',ITEM_DESC='閘門安裝工資',ITEM_UNIT='式',ITEM_QUANTITY =1,ITEM_UNIT_PRICE =null,ITEM_REMARK ='',TYPE_CODE_1 ='70',TYPE_CODE_2 ='70',SUB_TYPE_CODE ='',SYSTEM_MAIN='消防設備及管路工程',SYSTEM_SUB='排煙設備工程',MODIFY_USER_ID ='kao',MODIFY_DATE =getdate(),EXCEL_ROW_ID =1915 WHERE PROJECT_ITEM_ID ='P00151-1915'</t>
    <phoneticPr fontId="8" type="noConversion"/>
  </si>
  <si>
    <t>出口鵝頸 100×55CM</t>
    <phoneticPr fontId="8" type="noConversion"/>
  </si>
  <si>
    <t>P00151-1916</t>
    <phoneticPr fontId="8" type="noConversion"/>
  </si>
  <si>
    <t>Update TND_PROJECT_ITEM set ITEM_ID='14',ITEM_DESC='出口鵝頸 100×55CM',ITEM_UNIT='只',ITEM_QUANTITY =2,ITEM_UNIT_PRICE =null,ITEM_REMARK ='',TYPE_CODE_1 ='70',TYPE_CODE_2 ='70',SUB_TYPE_CODE ='',SYSTEM_MAIN='消防設備及管路工程',SYSTEM_SUB='排煙設備工程',MODIFY_USER_ID ='kao',MODIFY_DATE =getdate(),EXCEL_ROW_ID =1916 WHERE PROJECT_ITEM_ID ='P00151-1916'</t>
    <phoneticPr fontId="8" type="noConversion"/>
  </si>
  <si>
    <t>P00151-1917</t>
    <phoneticPr fontId="8" type="noConversion"/>
  </si>
  <si>
    <t>Update TND_PROJECT_ITEM set ITEM_ID='15',ITEM_DESC='五金另料',ITEM_UNIT='式',ITEM_QUANTITY =1,ITEM_UNIT_PRICE =null,ITEM_REMARK ='',TYPE_CODE_1 ='70',TYPE_CODE_2 ='70',SUB_TYPE_CODE ='',SYSTEM_MAIN='消防設備及管路工程',SYSTEM_SUB='排煙設備工程',MODIFY_USER_ID ='kao',MODIFY_DATE =getdate(),EXCEL_ROW_ID =1917 WHERE PROJECT_ITEM_ID ='P00151-1917'</t>
    <phoneticPr fontId="8" type="noConversion"/>
  </si>
  <si>
    <t>P00151-1918</t>
    <phoneticPr fontId="8" type="noConversion"/>
  </si>
  <si>
    <t>Update TND_PROJECT_ITEM set ITEM_ID='16',ITEM_DESC='運雜費',ITEM_UNIT='式',ITEM_QUANTITY =1,ITEM_UNIT_PRICE =null,ITEM_REMARK ='',TYPE_CODE_1 ='70',TYPE_CODE_2 ='70',SUB_TYPE_CODE ='',SYSTEM_MAIN='消防設備及管路工程',SYSTEM_SUB='排煙設備工程',MODIFY_USER_ID ='kao',MODIFY_DATE =getdate(),EXCEL_ROW_ID =1918 WHERE PROJECT_ITEM_ID ='P00151-1918'</t>
    <phoneticPr fontId="8" type="noConversion"/>
  </si>
  <si>
    <t>P00151-1919</t>
    <phoneticPr fontId="8" type="noConversion"/>
  </si>
  <si>
    <t>Update TND_PROJECT_ITEM set ITEM_ID='17',ITEM_DESC='工資',ITEM_UNIT='式',ITEM_QUANTITY =1,ITEM_UNIT_PRICE =null,ITEM_REMARK ='',TYPE_CODE_1 ='70',TYPE_CODE_2 ='70',SUB_TYPE_CODE ='',SYSTEM_MAIN='消防設備及管路工程',SYSTEM_SUB='排煙設備工程',MODIFY_USER_ID ='kao',MODIFY_DATE =getdate(),EXCEL_ROW_ID =1919 WHERE PROJECT_ITEM_ID ='P00151-1919'</t>
    <phoneticPr fontId="8" type="noConversion"/>
  </si>
  <si>
    <t>P00151-1920</t>
    <phoneticPr fontId="8" type="noConversion"/>
  </si>
  <si>
    <t>Update TND_PROJECT_ITEM set ITEM_ID='',ITEM_DESC='',ITEM_UNIT='',ITEM_QUANTITY =null,ITEM_UNIT_PRICE =null,ITEM_REMARK ='',TYPE_CODE_1 ='',TYPE_CODE_2 ='',SUB_TYPE_CODE ='',SYSTEM_MAIN='消防設備及管路工程',SYSTEM_SUB='排煙設備工程',MODIFY_USER_ID ='kao',MODIFY_DATE =getdate(),EXCEL_ROW_ID =1920 WHERE PROJECT_ITEM_ID ='P00151-1920'</t>
    <phoneticPr fontId="8" type="noConversion"/>
  </si>
  <si>
    <t>(二)</t>
    <phoneticPr fontId="8" type="noConversion"/>
  </si>
  <si>
    <t>室內排煙設備</t>
    <phoneticPr fontId="40" type="noConversion"/>
  </si>
  <si>
    <t>P00151-1921</t>
    <phoneticPr fontId="8" type="noConversion"/>
  </si>
  <si>
    <t>Update TND_PROJECT_ITEM set ITEM_ID='(二)',ITEM_DESC='室內排煙設備',ITEM_UNIT='',ITEM_QUANTITY =null,ITEM_UNIT_PRICE =null,ITEM_REMARK ='',TYPE_CODE_1 ='55',TYPE_CODE_2 ='55',SUB_TYPE_CODE ='1',SYSTEM_MAIN='消防設備及管路工程',SYSTEM_SUB='排煙設備工程',MODIFY_USER_ID ='kao',MODIFY_DATE =getdate(),EXCEL_ROW_ID =1921 WHERE PROJECT_ITEM_ID ='P00151-1921'</t>
    <phoneticPr fontId="8" type="noConversion"/>
  </si>
  <si>
    <t>軸流直結式風機</t>
    <phoneticPr fontId="8" type="noConversion"/>
  </si>
  <si>
    <t>P00151-1922</t>
    <phoneticPr fontId="8" type="noConversion"/>
  </si>
  <si>
    <t>Update TND_PROJECT_ITEM set ITEM_ID='1',ITEM_DESC='軸流直結式風機',ITEM_UNIT='臺',ITEM_QUANTITY =1,ITEM_UNIT_PRICE =null,ITEM_REMARK ='',TYPE_CODE_1 ='55',TYPE_CODE_2 ='55',SUB_TYPE_CODE ='1',SYSTEM_MAIN='消防設備及管路工程',SYSTEM_SUB='排煙設備工程',MODIFY_USER_ID ='kao',MODIFY_DATE =getdate(),EXCEL_ROW_ID =1922 WHERE PROJECT_ITEM_ID ='P00151-1922'</t>
    <phoneticPr fontId="8" type="noConversion"/>
  </si>
  <si>
    <t>Q=330CMM,Sp=40mmaq,P=7.5HP</t>
    <phoneticPr fontId="8" type="noConversion"/>
  </si>
  <si>
    <t>P00151-1923</t>
    <phoneticPr fontId="8" type="noConversion"/>
  </si>
  <si>
    <t>Update TND_PROJECT_ITEM set ITEM_ID='',ITEM_DESC='Q=330CMM,Sp=40mmaq,P=7.5HP',ITEM_UNIT='',ITEM_QUANTITY =null,ITEM_UNIT_PRICE =null,ITEM_REMARK ='',TYPE_CODE_1 ='55',TYPE_CODE_2 ='55',SUB_TYPE_CODE ='1',SYSTEM_MAIN='消防設備及管路工程',SYSTEM_SUB='排煙設備工程',MODIFY_USER_ID ='kao',MODIFY_DATE =getdate(),EXCEL_ROW_ID =1923 WHERE PROJECT_ITEM_ID ='P00151-1923'</t>
    <phoneticPr fontId="8" type="noConversion"/>
  </si>
  <si>
    <t>軸流直結式風機</t>
    <phoneticPr fontId="8" type="noConversion"/>
  </si>
  <si>
    <t>P00151-1924</t>
    <phoneticPr fontId="8" type="noConversion"/>
  </si>
  <si>
    <t>Update TND_PROJECT_ITEM set ITEM_ID='2',ITEM_DESC='軸流直結式風機',ITEM_UNIT='臺',ITEM_QUANTITY =1,ITEM_UNIT_PRICE =null,ITEM_REMARK ='',TYPE_CODE_1 ='55',TYPE_CODE_2 ='55',SUB_TYPE_CODE ='1',SYSTEM_MAIN='消防設備及管路工程',SYSTEM_SUB='排煙設備工程',MODIFY_USER_ID ='kao',MODIFY_DATE =getdate(),EXCEL_ROW_ID =1924 WHERE PROJECT_ITEM_ID ='P00151-1924'</t>
    <phoneticPr fontId="8" type="noConversion"/>
  </si>
  <si>
    <t>Q=480CMM,Sp=40mmaq,P=15HP</t>
    <phoneticPr fontId="8" type="noConversion"/>
  </si>
  <si>
    <t>P00151-1925</t>
    <phoneticPr fontId="8" type="noConversion"/>
  </si>
  <si>
    <t>Update TND_PROJECT_ITEM set ITEM_ID='',ITEM_DESC='Q=480CMM,Sp=40mmaq,P=15HP',ITEM_UNIT='',ITEM_QUANTITY =null,ITEM_UNIT_PRICE =null,ITEM_REMARK ='',TYPE_CODE_1 ='55',TYPE_CODE_2 ='55',SUB_TYPE_CODE ='1',SYSTEM_MAIN='消防設備及管路工程',SYSTEM_SUB='排煙設備工程',MODIFY_USER_ID ='kao',MODIFY_DATE =getdate(),EXCEL_ROW_ID =1925 WHERE PROJECT_ITEM_ID ='P00151-1925'</t>
    <phoneticPr fontId="8" type="noConversion"/>
  </si>
  <si>
    <t>軸流直結式風機</t>
    <phoneticPr fontId="8" type="noConversion"/>
  </si>
  <si>
    <t>臺</t>
    <phoneticPr fontId="8" type="noConversion"/>
  </si>
  <si>
    <t>P00151-1926</t>
    <phoneticPr fontId="8" type="noConversion"/>
  </si>
  <si>
    <t>Update TND_PROJECT_ITEM set ITEM_ID='3',ITEM_DESC='軸流直結式風機',ITEM_UNIT='臺',ITEM_QUANTITY =1,ITEM_UNIT_PRICE =null,ITEM_REMARK ='',TYPE_CODE_1 ='55',TYPE_CODE_2 ='55',SUB_TYPE_CODE ='1',SYSTEM_MAIN='消防設備及管路工程',SYSTEM_SUB='排煙設備工程',MODIFY_USER_ID ='kao',MODIFY_DATE =getdate(),EXCEL_ROW_ID =1926 WHERE PROJECT_ITEM_ID ='P00151-1926'</t>
    <phoneticPr fontId="8" type="noConversion"/>
  </si>
  <si>
    <t>Q=400CMM,Sp=35mmaq,P=7.5HP</t>
    <phoneticPr fontId="8" type="noConversion"/>
  </si>
  <si>
    <t>P00151-1927</t>
    <phoneticPr fontId="8" type="noConversion"/>
  </si>
  <si>
    <t>Update TND_PROJECT_ITEM set ITEM_ID='',ITEM_DESC='Q=400CMM,Sp=35mmaq,P=7.5HP',ITEM_UNIT='',ITEM_QUANTITY =null,ITEM_UNIT_PRICE =null,ITEM_REMARK ='',TYPE_CODE_1 ='55',TYPE_CODE_2 ='55',SUB_TYPE_CODE ='1',SYSTEM_MAIN='消防設備及管路工程',SYSTEM_SUB='排煙設備工程',MODIFY_USER_ID ='kao',MODIFY_DATE =getdate(),EXCEL_ROW_ID =1927 WHERE PROJECT_ITEM_ID ='P00151-1927'</t>
    <phoneticPr fontId="8" type="noConversion"/>
  </si>
  <si>
    <t>P00151-1928</t>
    <phoneticPr fontId="8" type="noConversion"/>
  </si>
  <si>
    <t>Update TND_PROJECT_ITEM set ITEM_ID='4',ITEM_DESC='軸流直結式風機',ITEM_UNIT='臺',ITEM_QUANTITY =1,ITEM_UNIT_PRICE =null,ITEM_REMARK ='',TYPE_CODE_1 ='55',TYPE_CODE_2 ='55',SUB_TYPE_CODE ='1',SYSTEM_MAIN='消防設備及管路工程',SYSTEM_SUB='排煙設備工程',MODIFY_USER_ID ='kao',MODIFY_DATE =getdate(),EXCEL_ROW_ID =1928 WHERE PROJECT_ITEM_ID ='P00151-1928'</t>
    <phoneticPr fontId="8" type="noConversion"/>
  </si>
  <si>
    <t>Q=480CMM,Sp=40mmaq,P=15HP</t>
    <phoneticPr fontId="8" type="noConversion"/>
  </si>
  <si>
    <t>P00151-1929</t>
    <phoneticPr fontId="8" type="noConversion"/>
  </si>
  <si>
    <t>Update TND_PROJECT_ITEM set ITEM_ID='',ITEM_DESC='Q=480CMM,Sp=40mmaq,P=15HP',ITEM_UNIT='',ITEM_QUANTITY =null,ITEM_UNIT_PRICE =null,ITEM_REMARK ='',TYPE_CODE_1 ='55',TYPE_CODE_2 ='55',SUB_TYPE_CODE ='1',SYSTEM_MAIN='消防設備及管路工程',SYSTEM_SUB='排煙設備工程',MODIFY_USER_ID ='kao',MODIFY_DATE =getdate(),EXCEL_ROW_ID =1929 WHERE PROJECT_ITEM_ID ='P00151-1929'</t>
    <phoneticPr fontId="8" type="noConversion"/>
  </si>
  <si>
    <t>P00151-1930</t>
    <phoneticPr fontId="8" type="noConversion"/>
  </si>
  <si>
    <t>Update TND_PROJECT_ITEM set ITEM_ID='5',ITEM_DESC='軸流直結式風機',ITEM_UNIT='臺',ITEM_QUANTITY =1,ITEM_UNIT_PRICE =null,ITEM_REMARK ='',TYPE_CODE_1 ='55',TYPE_CODE_2 ='55',SUB_TYPE_CODE ='1',SYSTEM_MAIN='消防設備及管路工程',SYSTEM_SUB='排煙設備工程',MODIFY_USER_ID ='kao',MODIFY_DATE =getdate(),EXCEL_ROW_ID =1930 WHERE PROJECT_ITEM_ID ='P00151-1930'</t>
    <phoneticPr fontId="8" type="noConversion"/>
  </si>
  <si>
    <t>Q=280CMM,Sp=40mmaq,P=7.5HP</t>
    <phoneticPr fontId="8" type="noConversion"/>
  </si>
  <si>
    <t>P00151-1931</t>
    <phoneticPr fontId="8" type="noConversion"/>
  </si>
  <si>
    <t>Update TND_PROJECT_ITEM set ITEM_ID='',ITEM_DESC='Q=280CMM,Sp=40mmaq,P=7.5HP',ITEM_UNIT='',ITEM_QUANTITY =null,ITEM_UNIT_PRICE =null,ITEM_REMARK ='',TYPE_CODE_1 ='55',TYPE_CODE_2 ='55',SUB_TYPE_CODE ='1',SYSTEM_MAIN='消防設備及管路工程',SYSTEM_SUB='排煙設備工程',MODIFY_USER_ID ='kao',MODIFY_DATE =getdate(),EXCEL_ROW_ID =1931 WHERE PROJECT_ITEM_ID ='P00151-1931'</t>
    <phoneticPr fontId="8" type="noConversion"/>
  </si>
  <si>
    <t>P00151-1932</t>
    <phoneticPr fontId="8" type="noConversion"/>
  </si>
  <si>
    <t>Update TND_PROJECT_ITEM set ITEM_ID='6',ITEM_DESC='軸流直結式風機',ITEM_UNIT='臺',ITEM_QUANTITY =1,ITEM_UNIT_PRICE =null,ITEM_REMARK ='',TYPE_CODE_1 ='55',TYPE_CODE_2 ='55',SUB_TYPE_CODE ='1',SYSTEM_MAIN='消防設備及管路工程',SYSTEM_SUB='排煙設備工程',MODIFY_USER_ID ='kao',MODIFY_DATE =getdate(),EXCEL_ROW_ID =1932 WHERE PROJECT_ITEM_ID ='P00151-1932'</t>
    <phoneticPr fontId="8" type="noConversion"/>
  </si>
  <si>
    <t>Q=400CMM,Sp=40mmaq,P=10HP</t>
    <phoneticPr fontId="8" type="noConversion"/>
  </si>
  <si>
    <t>P00151-1933</t>
    <phoneticPr fontId="8" type="noConversion"/>
  </si>
  <si>
    <t>Update TND_PROJECT_ITEM set ITEM_ID='',ITEM_DESC='Q=400CMM,Sp=40mmaq,P=10HP',ITEM_UNIT='',ITEM_QUANTITY =null,ITEM_UNIT_PRICE =null,ITEM_REMARK ='',TYPE_CODE_1 ='55',TYPE_CODE_2 ='55',SUB_TYPE_CODE ='1',SYSTEM_MAIN='消防設備及管路工程',SYSTEM_SUB='排煙設備工程',MODIFY_USER_ID ='kao',MODIFY_DATE =getdate(),EXCEL_ROW_ID =1933 WHERE PROJECT_ITEM_ID ='P00151-1933'</t>
    <phoneticPr fontId="8" type="noConversion"/>
  </si>
  <si>
    <t>P00151-1934</t>
    <phoneticPr fontId="8" type="noConversion"/>
  </si>
  <si>
    <t>Update TND_PROJECT_ITEM set ITEM_ID='7',ITEM_DESC='軸流直結式風機',ITEM_UNIT='臺',ITEM_QUANTITY =1,ITEM_UNIT_PRICE =null,ITEM_REMARK ='',TYPE_CODE_1 ='55',TYPE_CODE_2 ='55',SUB_TYPE_CODE ='1',SYSTEM_MAIN='消防設備及管路工程',SYSTEM_SUB='排煙設備工程',MODIFY_USER_ID ='kao',MODIFY_DATE =getdate(),EXCEL_ROW_ID =1934 WHERE PROJECT_ITEM_ID ='P00151-1934'</t>
    <phoneticPr fontId="8" type="noConversion"/>
  </si>
  <si>
    <t>Q=500CMM,Sp=40mmaq,P=15HP</t>
    <phoneticPr fontId="8" type="noConversion"/>
  </si>
  <si>
    <t>P00151-1935</t>
    <phoneticPr fontId="8" type="noConversion"/>
  </si>
  <si>
    <t>Update TND_PROJECT_ITEM set ITEM_ID='',ITEM_DESC='Q=500CMM,Sp=40mmaq,P=15HP',ITEM_UNIT='',ITEM_QUANTITY =null,ITEM_UNIT_PRICE =null,ITEM_REMARK ='',TYPE_CODE_1 ='55',TYPE_CODE_2 ='55',SUB_TYPE_CODE ='1',SYSTEM_MAIN='消防設備及管路工程',SYSTEM_SUB='排煙設備工程',MODIFY_USER_ID ='kao',MODIFY_DATE =getdate(),EXCEL_ROW_ID =1935 WHERE PROJECT_ITEM_ID ='P00151-1935'</t>
    <phoneticPr fontId="8" type="noConversion"/>
  </si>
  <si>
    <t>避震器</t>
    <phoneticPr fontId="8" type="noConversion"/>
  </si>
  <si>
    <t>P00151-1936</t>
    <phoneticPr fontId="8" type="noConversion"/>
  </si>
  <si>
    <t>Update TND_PROJECT_ITEM set ITEM_ID='8',ITEM_DESC='避震器',ITEM_UNIT='組',ITEM_QUANTITY =7,ITEM_UNIT_PRICE =null,ITEM_REMARK ='',TYPE_CODE_1 ='70',TYPE_CODE_2 ='70',SUB_TYPE_CODE ='',SYSTEM_MAIN='消防設備及管路工程',SYSTEM_SUB='排煙設備工程',MODIFY_USER_ID ='kao',MODIFY_DATE =getdate(),EXCEL_ROW_ID =1936 WHERE PROJECT_ITEM_ID ='P00151-1936'</t>
    <phoneticPr fontId="8" type="noConversion"/>
  </si>
  <si>
    <t>帆布接頭</t>
    <phoneticPr fontId="8" type="noConversion"/>
  </si>
  <si>
    <t>P00151-1937</t>
    <phoneticPr fontId="8" type="noConversion"/>
  </si>
  <si>
    <t>Update TND_PROJECT_ITEM set ITEM_ID='9',ITEM_DESC='帆布接頭',ITEM_UNIT='組',ITEM_QUANTITY =7,ITEM_UNIT_PRICE =null,ITEM_REMARK ='',TYPE_CODE_1 ='70',TYPE_CODE_2 ='70',SUB_TYPE_CODE ='',SYSTEM_MAIN='消防設備及管路工程',SYSTEM_SUB='排煙設備工程',MODIFY_USER_ID ='kao',MODIFY_DATE =getdate(),EXCEL_ROW_ID =1937 WHERE PROJECT_ITEM_ID ='P00151-1937'</t>
    <phoneticPr fontId="8" type="noConversion"/>
  </si>
  <si>
    <t>P00151-1938</t>
    <phoneticPr fontId="8" type="noConversion"/>
  </si>
  <si>
    <t>Update TND_PROJECT_ITEM set ITEM_ID='10',ITEM_DESC='風機安裝工資',ITEM_UNIT='臺',ITEM_QUANTITY =7,ITEM_UNIT_PRICE =null,ITEM_REMARK ='',TYPE_CODE_1 ='70',TYPE_CODE_2 ='70',SUB_TYPE_CODE ='',SYSTEM_MAIN='消防設備及管路工程',SYSTEM_SUB='排煙設備工程',MODIFY_USER_ID ='kao',MODIFY_DATE =getdate(),EXCEL_ROW_ID =1938 WHERE PROJECT_ITEM_ID ='P00151-1938'</t>
    <phoneticPr fontId="8" type="noConversion"/>
  </si>
  <si>
    <t>鍍鋅鐵皮風管</t>
    <phoneticPr fontId="8" type="noConversion"/>
  </si>
  <si>
    <t>P00151-1939</t>
    <phoneticPr fontId="8" type="noConversion"/>
  </si>
  <si>
    <t>Update TND_PROJECT_ITEM set ITEM_ID='11',ITEM_DESC='鍍鋅鐵皮風管',ITEM_UNIT='米',ITEM_QUANTITY =163,ITEM_UNIT_PRICE =null,ITEM_REMARK ='',TYPE_CODE_1 ='70',TYPE_CODE_2 ='70',SUB_TYPE_CODE ='',SYSTEM_MAIN='消防設備及管路工程',SYSTEM_SUB='排煙設備工程',MODIFY_USER_ID ='kao',MODIFY_DATE =getdate(),EXCEL_ROW_ID =1939 WHERE PROJECT_ITEM_ID ='P00151-1939'</t>
    <phoneticPr fontId="8" type="noConversion"/>
  </si>
  <si>
    <t>吊支架</t>
    <phoneticPr fontId="8" type="noConversion"/>
  </si>
  <si>
    <t>P00151-1940</t>
    <phoneticPr fontId="8" type="noConversion"/>
  </si>
  <si>
    <t>Update TND_PROJECT_ITEM set ITEM_ID='12',ITEM_DESC='吊支架',ITEM_UNIT='式',ITEM_QUANTITY =1,ITEM_UNIT_PRICE =null,ITEM_REMARK ='',TYPE_CODE_1 ='70',TYPE_CODE_2 ='70',SUB_TYPE_CODE ='',SYSTEM_MAIN='消防設備及管路工程',SYSTEM_SUB='排煙設備工程',MODIFY_USER_ID ='kao',MODIFY_DATE =getdate(),EXCEL_ROW_ID =1940 WHERE PROJECT_ITEM_ID ='P00151-1940'</t>
    <phoneticPr fontId="8" type="noConversion"/>
  </si>
  <si>
    <t>P00151-1941</t>
    <phoneticPr fontId="8" type="noConversion"/>
  </si>
  <si>
    <t>Update TND_PROJECT_ITEM set ITEM_ID='13',ITEM_DESC='法蘭接頭',ITEM_UNIT='式',ITEM_QUANTITY =1,ITEM_UNIT_PRICE =null,ITEM_REMARK ='',TYPE_CODE_1 ='70',TYPE_CODE_2 ='70',SUB_TYPE_CODE ='',SYSTEM_MAIN='消防設備及管路工程',SYSTEM_SUB='排煙設備工程',MODIFY_USER_ID ='kao',MODIFY_DATE =getdate(),EXCEL_ROW_ID =1941 WHERE PROJECT_ITEM_ID ='P00151-1941'</t>
    <phoneticPr fontId="8" type="noConversion"/>
  </si>
  <si>
    <t>風管製造工資</t>
    <phoneticPr fontId="8" type="noConversion"/>
  </si>
  <si>
    <t>P00151-1942</t>
    <phoneticPr fontId="8" type="noConversion"/>
  </si>
  <si>
    <t>Update TND_PROJECT_ITEM set ITEM_ID='14',ITEM_DESC='風管製造工資',ITEM_UNIT='式',ITEM_QUANTITY =1,ITEM_UNIT_PRICE =null,ITEM_REMARK ='',TYPE_CODE_1 ='70',TYPE_CODE_2 ='70',SUB_TYPE_CODE ='',SYSTEM_MAIN='消防設備及管路工程',SYSTEM_SUB='排煙設備工程',MODIFY_USER_ID ='kao',MODIFY_DATE =getdate(),EXCEL_ROW_ID =1942 WHERE PROJECT_ITEM_ID ='P00151-1942'</t>
    <phoneticPr fontId="8" type="noConversion"/>
  </si>
  <si>
    <t>風管安裝工資</t>
    <phoneticPr fontId="8" type="noConversion"/>
  </si>
  <si>
    <t>P00151-1943</t>
    <phoneticPr fontId="8" type="noConversion"/>
  </si>
  <si>
    <t>Update TND_PROJECT_ITEM set ITEM_ID='15',ITEM_DESC='風管安裝工資',ITEM_UNIT='式',ITEM_QUANTITY =1,ITEM_UNIT_PRICE =null,ITEM_REMARK ='',TYPE_CODE_1 ='70',TYPE_CODE_2 ='70',SUB_TYPE_CODE ='',SYSTEM_MAIN='消防設備及管路工程',SYSTEM_SUB='排煙設備工程',MODIFY_USER_ID ='kao',MODIFY_DATE =getdate(),EXCEL_ROW_ID =1943 WHERE PROJECT_ITEM_ID ='P00151-1943'</t>
    <phoneticPr fontId="8" type="noConversion"/>
  </si>
  <si>
    <t>防火閘門</t>
    <phoneticPr fontId="8" type="noConversion"/>
  </si>
  <si>
    <t>P00151-1944</t>
    <phoneticPr fontId="8" type="noConversion"/>
  </si>
  <si>
    <t>Update TND_PROJECT_ITEM set ITEM_ID='16',ITEM_DESC='防火閘門',ITEM_UNIT='只',ITEM_QUANTITY =5,ITEM_UNIT_PRICE =null,ITEM_REMARK ='',TYPE_CODE_1 ='55',TYPE_CODE_2 ='55',SUB_TYPE_CODE ='2',SYSTEM_MAIN='消防設備及管路工程',SYSTEM_SUB='排煙設備工程',MODIFY_USER_ID ='kao',MODIFY_DATE =getdate(),EXCEL_ROW_ID =1944 WHERE PROJECT_ITEM_ID ='P00151-1944'</t>
    <phoneticPr fontId="8" type="noConversion"/>
  </si>
  <si>
    <t>排煙閘門 110X45CM</t>
    <phoneticPr fontId="8" type="noConversion"/>
  </si>
  <si>
    <t>P00151-1945</t>
    <phoneticPr fontId="8" type="noConversion"/>
  </si>
  <si>
    <t>Update TND_PROJECT_ITEM set ITEM_ID='17',ITEM_DESC='排煙閘門 110X45CM',ITEM_UNIT='只',ITEM_QUANTITY =1,ITEM_UNIT_PRICE =null,ITEM_REMARK ='',TYPE_CODE_1 ='55',TYPE_CODE_2 ='55',SUB_TYPE_CODE ='2',SYSTEM_MAIN='消防設備及管路工程',SYSTEM_SUB='排煙設備工程',MODIFY_USER_ID ='kao',MODIFY_DATE =getdate(),EXCEL_ROW_ID =1945 WHERE PROJECT_ITEM_ID ='P00151-1945'</t>
    <phoneticPr fontId="8" type="noConversion"/>
  </si>
  <si>
    <t>排煙閘門 120X60CM</t>
    <phoneticPr fontId="8" type="noConversion"/>
  </si>
  <si>
    <t>P00151-1946</t>
    <phoneticPr fontId="8" type="noConversion"/>
  </si>
  <si>
    <t>Update TND_PROJECT_ITEM set ITEM_ID='18',ITEM_DESC='排煙閘門 120X60CM',ITEM_UNIT='只',ITEM_QUANTITY =1,ITEM_UNIT_PRICE =null,ITEM_REMARK ='',TYPE_CODE_1 ='55',TYPE_CODE_2 ='55',SUB_TYPE_CODE ='2',SYSTEM_MAIN='消防設備及管路工程',SYSTEM_SUB='排煙設備工程',MODIFY_USER_ID ='kao',MODIFY_DATE =getdate(),EXCEL_ROW_ID =1946 WHERE PROJECT_ITEM_ID ='P00151-1946'</t>
    <phoneticPr fontId="8" type="noConversion"/>
  </si>
  <si>
    <t>排煙閘門 80X70CM</t>
    <phoneticPr fontId="8" type="noConversion"/>
  </si>
  <si>
    <t>P00151-1947</t>
    <phoneticPr fontId="8" type="noConversion"/>
  </si>
  <si>
    <t>Update TND_PROJECT_ITEM set ITEM_ID='19',ITEM_DESC='排煙閘門 80X70CM',ITEM_UNIT='只',ITEM_QUANTITY =2,ITEM_UNIT_PRICE =null,ITEM_REMARK ='',TYPE_CODE_1 ='55',TYPE_CODE_2 ='55',SUB_TYPE_CODE ='2',SYSTEM_MAIN='消防設備及管路工程',SYSTEM_SUB='排煙設備工程',MODIFY_USER_ID ='kao',MODIFY_DATE =getdate(),EXCEL_ROW_ID =1947 WHERE PROJECT_ITEM_ID ='P00151-1947'</t>
    <phoneticPr fontId="8" type="noConversion"/>
  </si>
  <si>
    <t>排煙閘門 90X80CM</t>
    <phoneticPr fontId="8" type="noConversion"/>
  </si>
  <si>
    <t>P00151-1948</t>
    <phoneticPr fontId="8" type="noConversion"/>
  </si>
  <si>
    <t>Update TND_PROJECT_ITEM set ITEM_ID='20',ITEM_DESC='排煙閘門 90X80CM',ITEM_UNIT='只',ITEM_QUANTITY =1,ITEM_UNIT_PRICE =null,ITEM_REMARK ='',TYPE_CODE_1 ='55',TYPE_CODE_2 ='55',SUB_TYPE_CODE ='2',SYSTEM_MAIN='消防設備及管路工程',SYSTEM_SUB='排煙設備工程',MODIFY_USER_ID ='kao',MODIFY_DATE =getdate(),EXCEL_ROW_ID =1948 WHERE PROJECT_ITEM_ID ='P00151-1948'</t>
    <phoneticPr fontId="8" type="noConversion"/>
  </si>
  <si>
    <t>排煙閘門 80X50CM</t>
    <phoneticPr fontId="8" type="noConversion"/>
  </si>
  <si>
    <t>P00151-1949</t>
    <phoneticPr fontId="8" type="noConversion"/>
  </si>
  <si>
    <t>Update TND_PROJECT_ITEM set ITEM_ID='21',ITEM_DESC='排煙閘門 80X50CM',ITEM_UNIT='只',ITEM_QUANTITY =1,ITEM_UNIT_PRICE =null,ITEM_REMARK ='',TYPE_CODE_1 ='55',TYPE_CODE_2 ='55',SUB_TYPE_CODE ='2',SYSTEM_MAIN='消防設備及管路工程',SYSTEM_SUB='排煙設備工程',MODIFY_USER_ID ='kao',MODIFY_DATE =getdate(),EXCEL_ROW_ID =1949 WHERE PROJECT_ITEM_ID ='P00151-1949'</t>
    <phoneticPr fontId="8" type="noConversion"/>
  </si>
  <si>
    <t>排煙閘門 100X70CM</t>
    <phoneticPr fontId="8" type="noConversion"/>
  </si>
  <si>
    <t>P00151-1950</t>
    <phoneticPr fontId="8" type="noConversion"/>
  </si>
  <si>
    <t>Update TND_PROJECT_ITEM set ITEM_ID='22',ITEM_DESC='排煙閘門 100X70CM',ITEM_UNIT='只',ITEM_QUANTITY =3,ITEM_UNIT_PRICE =null,ITEM_REMARK ='',TYPE_CODE_1 ='55',TYPE_CODE_2 ='55',SUB_TYPE_CODE ='2',SYSTEM_MAIN='消防設備及管路工程',SYSTEM_SUB='排煙設備工程',MODIFY_USER_ID ='kao',MODIFY_DATE =getdate(),EXCEL_ROW_ID =1950 WHERE PROJECT_ITEM_ID ='P00151-1950'</t>
    <phoneticPr fontId="8" type="noConversion"/>
  </si>
  <si>
    <t>防煙垂壁(矽酸鈣板H=50M)</t>
    <phoneticPr fontId="8" type="noConversion"/>
  </si>
  <si>
    <t>P00151-1951</t>
    <phoneticPr fontId="8" type="noConversion"/>
  </si>
  <si>
    <t>Update TND_PROJECT_ITEM set ITEM_ID='23',ITEM_DESC='防煙垂壁(矽酸鈣板H=50M)',ITEM_UNIT='米',ITEM_QUANTITY =110,ITEM_UNIT_PRICE =null,ITEM_REMARK ='',TYPE_CODE_1 ='58',TYPE_CODE_2 ='58',SUB_TYPE_CODE ='',SYSTEM_MAIN='消防設備及管路工程',SYSTEM_SUB='排煙設備工程',MODIFY_USER_ID ='kao',MODIFY_DATE =getdate(),EXCEL_ROW_ID =1951 WHERE PROJECT_ITEM_ID ='P00151-1951'</t>
    <phoneticPr fontId="8" type="noConversion"/>
  </si>
  <si>
    <t>P00151-1952</t>
    <phoneticPr fontId="8" type="noConversion"/>
  </si>
  <si>
    <t>Update TND_PROJECT_ITEM set ITEM_ID='24',ITEM_DESC='五金另料',ITEM_UNIT='式',ITEM_QUANTITY =1,ITEM_UNIT_PRICE =null,ITEM_REMARK ='',TYPE_CODE_1 ='70',TYPE_CODE_2 ='70',SUB_TYPE_CODE ='',SYSTEM_MAIN='消防設備及管路工程',SYSTEM_SUB='排煙設備工程',MODIFY_USER_ID ='kao',MODIFY_DATE =getdate(),EXCEL_ROW_ID =1952 WHERE PROJECT_ITEM_ID ='P00151-1952'</t>
    <phoneticPr fontId="8" type="noConversion"/>
  </si>
  <si>
    <t>運雜費</t>
    <phoneticPr fontId="1" type="noConversion"/>
  </si>
  <si>
    <t>P00151-1953</t>
    <phoneticPr fontId="8" type="noConversion"/>
  </si>
  <si>
    <t>Update TND_PROJECT_ITEM set ITEM_ID='25',ITEM_DESC='運雜費',ITEM_UNIT='式',ITEM_QUANTITY =1,ITEM_UNIT_PRICE =null,ITEM_REMARK ='',TYPE_CODE_1 ='70',TYPE_CODE_2 ='70',SUB_TYPE_CODE ='',SYSTEM_MAIN='消防設備及管路工程',SYSTEM_SUB='排煙設備工程',MODIFY_USER_ID ='kao',MODIFY_DATE =getdate(),EXCEL_ROW_ID =1953 WHERE PROJECT_ITEM_ID ='P00151-1953'</t>
    <phoneticPr fontId="8" type="noConversion"/>
  </si>
  <si>
    <t>P00151-1954</t>
    <phoneticPr fontId="8" type="noConversion"/>
  </si>
  <si>
    <t>Update TND_PROJECT_ITEM set ITEM_ID='26',ITEM_DESC='工資',ITEM_UNIT='式',ITEM_QUANTITY =1,ITEM_UNIT_PRICE =null,ITEM_REMARK ='',TYPE_CODE_1 ='70',TYPE_CODE_2 ='70',SUB_TYPE_CODE ='',SYSTEM_MAIN='消防設備及管路工程',SYSTEM_SUB='排煙設備工程',MODIFY_USER_ID ='kao',MODIFY_DATE =getdate(),EXCEL_ROW_ID =1954 WHERE PROJECT_ITEM_ID ='P00151-1954'</t>
    <phoneticPr fontId="8" type="noConversion"/>
  </si>
  <si>
    <t>P00151-1955</t>
    <phoneticPr fontId="8" type="noConversion"/>
  </si>
  <si>
    <t>Update TND_PROJECT_ITEM set ITEM_ID='',ITEM_DESC='',ITEM_UNIT='',ITEM_QUANTITY =null,ITEM_UNIT_PRICE =null,ITEM_REMARK ='',TYPE_CODE_1 ='',TYPE_CODE_2 ='',SUB_TYPE_CODE ='',SYSTEM_MAIN='',SYSTEM_SUB='',MODIFY_USER_ID ='kao',MODIFY_DATE =getdate(),EXCEL_ROW_ID =1955 WHERE PROJECT_ITEM_ID ='P00151-1955'</t>
    <phoneticPr fontId="8" type="noConversion"/>
  </si>
  <si>
    <t>其他</t>
    <phoneticPr fontId="8" type="noConversion"/>
  </si>
  <si>
    <t>其他</t>
    <phoneticPr fontId="8" type="noConversion"/>
  </si>
  <si>
    <t>P00151-1956</t>
    <phoneticPr fontId="8" type="noConversion"/>
  </si>
  <si>
    <t>Update TND_PROJECT_ITEM set ITEM_ID='(三)',ITEM_DESC='其他',ITEM_UNIT='',ITEM_QUANTITY =null,ITEM_UNIT_PRICE =null,ITEM_REMARK ='',TYPE_CODE_1 ='',TYPE_CODE_2 ='',SUB_TYPE_CODE ='',SYSTEM_MAIN='消防設備及管路工程',SYSTEM_SUB='其他',MODIFY_USER_ID ='kao',MODIFY_DATE =getdate(),EXCEL_ROW_ID =1956 WHERE PROJECT_ITEM_ID ='P00151-1956'</t>
    <phoneticPr fontId="8" type="noConversion"/>
  </si>
  <si>
    <t>排煙窗手動啟動開關(機械)</t>
    <phoneticPr fontId="8" type="noConversion"/>
  </si>
  <si>
    <t>P00151-1957</t>
    <phoneticPr fontId="8" type="noConversion"/>
  </si>
  <si>
    <t>Update TND_PROJECT_ITEM set ITEM_ID='1',ITEM_DESC='排煙窗手動啟動開關(機械)',ITEM_UNIT='只',ITEM_QUANTITY =25,ITEM_UNIT_PRICE =null,ITEM_REMARK ='',TYPE_CODE_1 ='58',TYPE_CODE_2 ='58',SUB_TYPE_CODE ='',SYSTEM_MAIN='消防設備及管路工程',SYSTEM_SUB='其他',MODIFY_USER_ID ='kao',MODIFY_DATE =getdate(),EXCEL_ROW_ID =1957 WHERE PROJECT_ITEM_ID ='P00151-1957'</t>
    <phoneticPr fontId="8" type="noConversion"/>
  </si>
  <si>
    <r>
      <t xml:space="preserve"> </t>
    </r>
    <r>
      <rPr>
        <sz val="12"/>
        <rFont val="超研澤中楷"/>
        <family val="3"/>
        <charset val="136"/>
      </rPr>
      <t>米</t>
    </r>
    <phoneticPr fontId="45" type="noConversion"/>
  </si>
  <si>
    <t>南亞,大洋,華夏或同等品</t>
    <phoneticPr fontId="40" type="noConversion"/>
  </si>
  <si>
    <t>P00151-1958</t>
    <phoneticPr fontId="8" type="noConversion"/>
  </si>
  <si>
    <t>Update TND_PROJECT_ITEM set ITEM_ID='2',ITEM_DESC='PVC  管      1/2" * 1.8㎜',ITEM_UNIT=' 米',ITEM_QUANTITY =289,ITEM_UNIT_PRICE =null,ITEM_REMARK ='南亞,大洋,華夏或同等品',TYPE_CODE_1 ='12',TYPE_CODE_2 ='12',SUB_TYPE_CODE ='',SYSTEM_MAIN='消防設備及管路工程',SYSTEM_SUB='其他',MODIFY_USER_ID ='kao',MODIFY_DATE =getdate(),EXCEL_ROW_ID =1958 WHERE PROJECT_ITEM_ID ='P00151-1958'</t>
    <phoneticPr fontId="8" type="noConversion"/>
  </si>
  <si>
    <t>南亞,大洋,華夏或同等品</t>
    <phoneticPr fontId="40" type="noConversion"/>
  </si>
  <si>
    <t>P00151-1959</t>
    <phoneticPr fontId="8" type="noConversion"/>
  </si>
  <si>
    <t>Update TND_PROJECT_ITEM set ITEM_ID='3',ITEM_DESC='PVC  管      3/4" * 1.8㎜',ITEM_UNIT='米',ITEM_QUANTITY =190,ITEM_UNIT_PRICE =null,ITEM_REMARK ='南亞,大洋,華夏或同等品',TYPE_CODE_1 ='12',TYPE_CODE_2 ='12',SUB_TYPE_CODE ='',SYSTEM_MAIN='消防設備及管路工程',SYSTEM_SUB='其他',MODIFY_USER_ID ='kao',MODIFY_DATE =getdate(),EXCEL_ROW_ID =1959 WHERE PROJECT_ITEM_ID ='P00151-1959'</t>
    <phoneticPr fontId="8" type="noConversion"/>
  </si>
  <si>
    <t>配管另件</t>
    <phoneticPr fontId="8" type="noConversion"/>
  </si>
  <si>
    <t>P00151-1960</t>
    <phoneticPr fontId="8" type="noConversion"/>
  </si>
  <si>
    <t>Update TND_PROJECT_ITEM set ITEM_ID='4',ITEM_DESC='配管另件',ITEM_UNIT='式',ITEM_QUANTITY =1,ITEM_UNIT_PRICE =null,ITEM_REMARK ='',TYPE_CODE_1 ='10',TYPE_CODE_2 ='10',SUB_TYPE_CODE ='4',SYSTEM_MAIN='消防設備及管路工程',SYSTEM_SUB='其他',MODIFY_USER_ID ='kao',MODIFY_DATE =getdate(),EXCEL_ROW_ID =1960 WHERE PROJECT_ITEM_ID ='P00151-1960'</t>
    <phoneticPr fontId="8" type="noConversion"/>
  </si>
  <si>
    <t>耐熱線 1.2㎜</t>
    <phoneticPr fontId="8" type="noConversion"/>
  </si>
  <si>
    <t>P00151-1961</t>
    <phoneticPr fontId="8" type="noConversion"/>
  </si>
  <si>
    <t>Update TND_PROJECT_ITEM set ITEM_ID='5',ITEM_DESC='耐熱線 1.2㎜',ITEM_UNIT='米',ITEM_QUANTITY =4420,ITEM_UNIT_PRICE =null,ITEM_REMARK ='',TYPE_CODE_1 ='14',TYPE_CODE_2 ='14',SUB_TYPE_CODE ='',SYSTEM_MAIN='消防設備及管路工程',SYSTEM_SUB='其他',MODIFY_USER_ID ='kao',MODIFY_DATE =getdate(),EXCEL_ROW_ID =1961 WHERE PROJECT_ITEM_ID ='P00151-1961'</t>
    <phoneticPr fontId="8" type="noConversion"/>
  </si>
  <si>
    <t>耐熱線 1.6㎜</t>
    <phoneticPr fontId="8" type="noConversion"/>
  </si>
  <si>
    <t>P00151-1962</t>
    <phoneticPr fontId="8" type="noConversion"/>
  </si>
  <si>
    <t>Update TND_PROJECT_ITEM set ITEM_ID='6',ITEM_DESC='耐熱線 1.6㎜',ITEM_UNIT='米',ITEM_QUANTITY =9377,ITEM_UNIT_PRICE =null,ITEM_REMARK ='',TYPE_CODE_1 ='14',TYPE_CODE_2 ='14',SUB_TYPE_CODE ='',SYSTEM_MAIN='消防設備及管路工程',SYSTEM_SUB='其他',MODIFY_USER_ID ='kao',MODIFY_DATE =getdate(),EXCEL_ROW_ID =1962 WHERE PROJECT_ITEM_ID ='P00151-1962'</t>
    <phoneticPr fontId="8" type="noConversion"/>
  </si>
  <si>
    <r>
      <t>耐燃線 5.5</t>
    </r>
    <r>
      <rPr>
        <sz val="12"/>
        <color indexed="8"/>
        <rFont val="新細明體"/>
        <family val="1"/>
        <charset val="136"/>
      </rPr>
      <t>㎟</t>
    </r>
    <phoneticPr fontId="8" type="noConversion"/>
  </si>
  <si>
    <t>P00151-1963</t>
    <phoneticPr fontId="8" type="noConversion"/>
  </si>
  <si>
    <t>Update TND_PROJECT_ITEM set ITEM_ID='7',ITEM_DESC='耐燃線 5.5㎟',ITEM_UNIT='米',ITEM_QUANTITY =750,ITEM_UNIT_PRICE =null,ITEM_REMARK ='',TYPE_CODE_1 ='14',TYPE_CODE_2 ='14',SUB_TYPE_CODE ='',SYSTEM_MAIN='消防設備及管路工程',SYSTEM_SUB='其他',MODIFY_USER_ID ='kao',MODIFY_DATE =getdate(),EXCEL_ROW_ID =1963 WHERE PROJECT_ITEM_ID ='P00151-1963'</t>
    <phoneticPr fontId="8" type="noConversion"/>
  </si>
  <si>
    <t>配線另料</t>
    <phoneticPr fontId="8" type="noConversion"/>
  </si>
  <si>
    <t>其他</t>
    <phoneticPr fontId="8" type="noConversion"/>
  </si>
  <si>
    <t>P00151-1964</t>
    <phoneticPr fontId="8" type="noConversion"/>
  </si>
  <si>
    <t>Update TND_PROJECT_ITEM set ITEM_ID='8',ITEM_DESC='配線另料',ITEM_UNIT='式',ITEM_QUANTITY =1,ITEM_UNIT_PRICE =null,ITEM_REMARK ='',TYPE_CODE_1 ='10',TYPE_CODE_2 ='10',SUB_TYPE_CODE ='4',SYSTEM_MAIN='消防設備及管路工程',SYSTEM_SUB='其他',MODIFY_USER_ID ='kao',MODIFY_DATE =getdate(),EXCEL_ROW_ID =1964 WHERE PROJECT_ITEM_ID ='P00151-1964'</t>
    <phoneticPr fontId="8" type="noConversion"/>
  </si>
  <si>
    <t>五金另料</t>
    <phoneticPr fontId="8" type="noConversion"/>
  </si>
  <si>
    <t>P00151-1965</t>
    <phoneticPr fontId="8" type="noConversion"/>
  </si>
  <si>
    <t>Update TND_PROJECT_ITEM set ITEM_ID='9',ITEM_DESC='五金另料',ITEM_UNIT='式',ITEM_QUANTITY =1,ITEM_UNIT_PRICE =null,ITEM_REMARK ='',TYPE_CODE_1 ='10',TYPE_CODE_2 ='10',SUB_TYPE_CODE ='4',SYSTEM_MAIN='消防設備及管路工程',SYSTEM_SUB='其他',MODIFY_USER_ID ='kao',MODIFY_DATE =getdate(),EXCEL_ROW_ID =1965 WHERE PROJECT_ITEM_ID ='P00151-1965'</t>
    <phoneticPr fontId="8" type="noConversion"/>
  </si>
  <si>
    <t>P00151-1966</t>
    <phoneticPr fontId="8" type="noConversion"/>
  </si>
  <si>
    <t>Update TND_PROJECT_ITEM set ITEM_ID='10',ITEM_DESC='運雜費',ITEM_UNIT='式',ITEM_QUANTITY =1,ITEM_UNIT_PRICE =null,ITEM_REMARK ='',TYPE_CODE_1 ='10',TYPE_CODE_2 ='10',SUB_TYPE_CODE ='4',SYSTEM_MAIN='消防設備及管路工程',SYSTEM_SUB='其他',MODIFY_USER_ID ='kao',MODIFY_DATE =getdate(),EXCEL_ROW_ID =1966 WHERE PROJECT_ITEM_ID ='P00151-1966'</t>
    <phoneticPr fontId="8" type="noConversion"/>
  </si>
  <si>
    <t>工資</t>
    <phoneticPr fontId="8" type="noConversion"/>
  </si>
  <si>
    <t>P00151-1967</t>
    <phoneticPr fontId="8" type="noConversion"/>
  </si>
  <si>
    <t>Update TND_PROJECT_ITEM set ITEM_ID='11',ITEM_DESC='工資',ITEM_UNIT='式',ITEM_QUANTITY =1,ITEM_UNIT_PRICE =null,ITEM_REMARK ='',TYPE_CODE_1 ='10',TYPE_CODE_2 ='10',SUB_TYPE_CODE ='4',SYSTEM_MAIN='消防設備及管路工程',SYSTEM_SUB='其他',MODIFY_USER_ID ='kao',MODIFY_DATE =getdate(),EXCEL_ROW_ID =1967 WHERE PROJECT_ITEM_ID ='P00151-1967'</t>
    <phoneticPr fontId="8" type="noConversion"/>
  </si>
  <si>
    <t>P00151-1968</t>
    <phoneticPr fontId="8" type="noConversion"/>
  </si>
  <si>
    <t>Update TND_PROJECT_ITEM set ITEM_ID='',ITEM_DESC='小計',ITEM_UNIT='',ITEM_QUANTITY =null,ITEM_UNIT_PRICE =null,ITEM_REMARK ='',TYPE_CODE_1 ='',TYPE_CODE_2 ='',SUB_TYPE_CODE ='',SYSTEM_MAIN='',SYSTEM_SUB='',MODIFY_USER_ID ='kao',MODIFY_DATE =getdate(),EXCEL_ROW_ID =1968 WHERE PROJECT_ITEM_ID ='P00151-1968'</t>
    <phoneticPr fontId="8" type="noConversion"/>
  </si>
  <si>
    <t>P00151-1969</t>
    <phoneticPr fontId="8" type="noConversion"/>
  </si>
  <si>
    <t>Update TND_PROJECT_ITEM set ITEM_ID='',ITEM_DESC='',ITEM_UNIT='',ITEM_QUANTITY =null,ITEM_UNIT_PRICE =null,ITEM_REMARK ='',TYPE_CODE_1 ='',TYPE_CODE_2 ='',SUB_TYPE_CODE ='',SYSTEM_MAIN='',SYSTEM_SUB='',MODIFY_USER_ID ='kao',MODIFY_DATE =getdate(),EXCEL_ROW_ID =1969 WHERE PROJECT_ITEM_ID ='P00151-1969'</t>
    <phoneticPr fontId="8" type="noConversion"/>
  </si>
  <si>
    <t>九</t>
    <phoneticPr fontId="40" type="noConversion"/>
  </si>
  <si>
    <t>發電機機械排氣設備工程</t>
    <phoneticPr fontId="40" type="noConversion"/>
  </si>
  <si>
    <t>發電機機械排氣設備工程</t>
  </si>
  <si>
    <t>P00151-1970</t>
    <phoneticPr fontId="8" type="noConversion"/>
  </si>
  <si>
    <t>Update TND_PROJECT_ITEM set ITEM_ID='九',ITEM_DESC='發電機機械排氣設備工程',ITEM_UNIT='',ITEM_QUANTITY =null,ITEM_UNIT_PRICE =null,ITEM_REMARK ='',TYPE_CODE_1 ='55',TYPE_CODE_2 ='55',SUB_TYPE_CODE ='1',SYSTEM_MAIN='消防設備及管路工程',SYSTEM_SUB='發電機機械排氣設備工程',MODIFY_USER_ID ='kao',MODIFY_DATE =getdate(),EXCEL_ROW_ID =1970 WHERE PROJECT_ITEM_ID ='P00151-1970'</t>
    <phoneticPr fontId="8" type="noConversion"/>
  </si>
  <si>
    <t>軸流直結式進風機</t>
    <phoneticPr fontId="8" type="noConversion"/>
  </si>
  <si>
    <t>高幟.黌昕.高騏或同等品</t>
    <phoneticPr fontId="8" type="noConversion"/>
  </si>
  <si>
    <t>P00151-1971</t>
    <phoneticPr fontId="8" type="noConversion"/>
  </si>
  <si>
    <t>Update TND_PROJECT_ITEM set ITEM_ID='1',ITEM_DESC='軸流直結式進風機',ITEM_UNIT='臺',ITEM_QUANTITY =2,ITEM_UNIT_PRICE =null,ITEM_REMARK ='高幟.黌昕.高騏或同等品',TYPE_CODE_1 ='55',TYPE_CODE_2 ='55',SUB_TYPE_CODE ='1',SYSTEM_MAIN='消防設備及管路工程',SYSTEM_SUB='發電機機械排氣設備工程',MODIFY_USER_ID ='kao',MODIFY_DATE =getdate(),EXCEL_ROW_ID =1971 WHERE PROJECT_ITEM_ID ='P00151-1971'</t>
    <phoneticPr fontId="8" type="noConversion"/>
  </si>
  <si>
    <t>Q=950CMM,Sp=35mmaq,P=20HP</t>
    <phoneticPr fontId="15" type="noConversion"/>
  </si>
  <si>
    <t>P00151-1972</t>
    <phoneticPr fontId="8" type="noConversion"/>
  </si>
  <si>
    <t>Update TND_PROJECT_ITEM set ITEM_ID='',ITEM_DESC='Q=950CMM,Sp=35mmaq,P=20HP',ITEM_UNIT='',ITEM_QUANTITY =null,ITEM_UNIT_PRICE =null,ITEM_REMARK ='',TYPE_CODE_1 ='55',TYPE_CODE_2 ='55',SUB_TYPE_CODE ='1',SYSTEM_MAIN='消防設備及管路工程',SYSTEM_SUB='發電機機械排氣設備工程',MODIFY_USER_ID ='kao',MODIFY_DATE =getdate(),EXCEL_ROW_ID =1972 WHERE PROJECT_ITEM_ID ='P00151-1972'</t>
    <phoneticPr fontId="8" type="noConversion"/>
  </si>
  <si>
    <t>軸流直結式進風機</t>
    <phoneticPr fontId="8" type="noConversion"/>
  </si>
  <si>
    <t>P00151-1973</t>
    <phoneticPr fontId="8" type="noConversion"/>
  </si>
  <si>
    <t>Update TND_PROJECT_ITEM set ITEM_ID='2',ITEM_DESC='軸流直結式進風機',ITEM_UNIT='臺',ITEM_QUANTITY =2,ITEM_UNIT_PRICE =null,ITEM_REMARK ='高幟.黌昕.高騏或同等品',TYPE_CODE_1 ='55',TYPE_CODE_2 ='55',SUB_TYPE_CODE ='1',SYSTEM_MAIN='消防設備及管路工程',SYSTEM_SUB='發電機機械排氣設備工程',MODIFY_USER_ID ='kao',MODIFY_DATE =getdate(),EXCEL_ROW_ID =1973 WHERE PROJECT_ITEM_ID ='P00151-1973'</t>
    <phoneticPr fontId="8" type="noConversion"/>
  </si>
  <si>
    <t>P00151-1974</t>
    <phoneticPr fontId="8" type="noConversion"/>
  </si>
  <si>
    <t>Update TND_PROJECT_ITEM set ITEM_ID='',ITEM_DESC='Q=950CMM,Sp=35mmaq,P=20HP',ITEM_UNIT='',ITEM_QUANTITY =null,ITEM_UNIT_PRICE =null,ITEM_REMARK ='',TYPE_CODE_1 ='55',TYPE_CODE_2 ='55',SUB_TYPE_CODE ='1',SYSTEM_MAIN='消防設備及管路工程',SYSTEM_SUB='發電機機械排氣設備工程',MODIFY_USER_ID ='kao',MODIFY_DATE =getdate(),EXCEL_ROW_ID =1974 WHERE PROJECT_ITEM_ID ='P00151-1974'</t>
    <phoneticPr fontId="8" type="noConversion"/>
  </si>
  <si>
    <t>避震器</t>
  </si>
  <si>
    <t>P00151-1975</t>
    <phoneticPr fontId="8" type="noConversion"/>
  </si>
  <si>
    <t>Update TND_PROJECT_ITEM set ITEM_ID='3',ITEM_DESC='避震器',ITEM_UNIT='組',ITEM_QUANTITY =4,ITEM_UNIT_PRICE =null,ITEM_REMARK ='',TYPE_CODE_1 ='70',TYPE_CODE_2 ='70',SUB_TYPE_CODE ='',SYSTEM_MAIN='消防設備及管路工程',SYSTEM_SUB='發電機機械排氣設備工程',MODIFY_USER_ID ='kao',MODIFY_DATE =getdate(),EXCEL_ROW_ID =1975 WHERE PROJECT_ITEM_ID ='P00151-1975'</t>
    <phoneticPr fontId="8" type="noConversion"/>
  </si>
  <si>
    <t>帆布接頭</t>
  </si>
  <si>
    <t>P00151-1976</t>
    <phoneticPr fontId="8" type="noConversion"/>
  </si>
  <si>
    <t>Update TND_PROJECT_ITEM set ITEM_ID='4',ITEM_DESC='帆布接頭',ITEM_UNIT='組',ITEM_QUANTITY =4,ITEM_UNIT_PRICE =null,ITEM_REMARK ='',TYPE_CODE_1 ='70',TYPE_CODE_2 ='70',SUB_TYPE_CODE ='',SYSTEM_MAIN='消防設備及管路工程',SYSTEM_SUB='發電機機械排氣設備工程',MODIFY_USER_ID ='kao',MODIFY_DATE =getdate(),EXCEL_ROW_ID =1976 WHERE PROJECT_ITEM_ID ='P00151-1976'</t>
    <phoneticPr fontId="8" type="noConversion"/>
  </si>
  <si>
    <t>風機安裝工資</t>
  </si>
  <si>
    <t>臺</t>
  </si>
  <si>
    <t>P00151-1977</t>
    <phoneticPr fontId="8" type="noConversion"/>
  </si>
  <si>
    <t>Update TND_PROJECT_ITEM set ITEM_ID='5',ITEM_DESC='風機安裝工資',ITEM_UNIT='臺',ITEM_QUANTITY =4,ITEM_UNIT_PRICE =null,ITEM_REMARK ='',TYPE_CODE_1 ='70',TYPE_CODE_2 ='70',SUB_TYPE_CODE ='',SYSTEM_MAIN='消防設備及管路工程',SYSTEM_SUB='發電機機械排氣設備工程',MODIFY_USER_ID ='kao',MODIFY_DATE =getdate(),EXCEL_ROW_ID =1977 WHERE PROJECT_ITEM_ID ='P00151-1977'</t>
    <phoneticPr fontId="8" type="noConversion"/>
  </si>
  <si>
    <t>風機管頭連接</t>
    <phoneticPr fontId="8" type="noConversion"/>
  </si>
  <si>
    <t>P00151-1978</t>
    <phoneticPr fontId="8" type="noConversion"/>
  </si>
  <si>
    <t>Update TND_PROJECT_ITEM set ITEM_ID='6',ITEM_DESC='風機管頭連接',ITEM_UNIT='組',ITEM_QUANTITY =4,ITEM_UNIT_PRICE =null,ITEM_REMARK ='',TYPE_CODE_1 ='70',TYPE_CODE_2 ='70',SUB_TYPE_CODE ='',SYSTEM_MAIN='消防設備及管路工程',SYSTEM_SUB='發電機機械排氣設備工程',MODIFY_USER_ID ='kao',MODIFY_DATE =getdate(),EXCEL_ROW_ID =1978 WHERE PROJECT_ITEM_ID ='P00151-1978'</t>
    <phoneticPr fontId="8" type="noConversion"/>
  </si>
  <si>
    <t>五金另料</t>
    <phoneticPr fontId="8" type="noConversion"/>
  </si>
  <si>
    <t>P00151-1979</t>
    <phoneticPr fontId="8" type="noConversion"/>
  </si>
  <si>
    <t>Update TND_PROJECT_ITEM set ITEM_ID='7',ITEM_DESC='五金另料',ITEM_UNIT='式',ITEM_QUANTITY =1,ITEM_UNIT_PRICE =null,ITEM_REMARK ='',TYPE_CODE_1 ='70',TYPE_CODE_2 ='70',SUB_TYPE_CODE ='',SYSTEM_MAIN='消防設備及管路工程',SYSTEM_SUB='發電機機械排氣設備工程',MODIFY_USER_ID ='kao',MODIFY_DATE =getdate(),EXCEL_ROW_ID =1979 WHERE PROJECT_ITEM_ID ='P00151-1979'</t>
    <phoneticPr fontId="8" type="noConversion"/>
  </si>
  <si>
    <t>P00151-1980</t>
    <phoneticPr fontId="8" type="noConversion"/>
  </si>
  <si>
    <t>Update TND_PROJECT_ITEM set ITEM_ID='8',ITEM_DESC='運雜費',ITEM_UNIT='式',ITEM_QUANTITY =1,ITEM_UNIT_PRICE =null,ITEM_REMARK ='',TYPE_CODE_1 ='70',TYPE_CODE_2 ='70',SUB_TYPE_CODE ='',SYSTEM_MAIN='消防設備及管路工程',SYSTEM_SUB='發電機機械排氣設備工程',MODIFY_USER_ID ='kao',MODIFY_DATE =getdate(),EXCEL_ROW_ID =1980 WHERE PROJECT_ITEM_ID ='P00151-1980'</t>
    <phoneticPr fontId="8" type="noConversion"/>
  </si>
  <si>
    <t>P00151-1981</t>
    <phoneticPr fontId="8" type="noConversion"/>
  </si>
  <si>
    <t>Update TND_PROJECT_ITEM set ITEM_ID='9',ITEM_DESC='工資',ITEM_UNIT='式',ITEM_QUANTITY =1,ITEM_UNIT_PRICE =null,ITEM_REMARK ='',TYPE_CODE_1 ='70',TYPE_CODE_2 ='70',SUB_TYPE_CODE ='',SYSTEM_MAIN='消防設備及管路工程',SYSTEM_SUB='發電機機械排氣設備工程',MODIFY_USER_ID ='kao',MODIFY_DATE =getdate(),EXCEL_ROW_ID =1981 WHERE PROJECT_ITEM_ID ='P00151-1981'</t>
    <phoneticPr fontId="8" type="noConversion"/>
  </si>
  <si>
    <t>P00151-1982</t>
    <phoneticPr fontId="8" type="noConversion"/>
  </si>
  <si>
    <t>Update TND_PROJECT_ITEM set ITEM_ID='',ITEM_DESC='小計',ITEM_UNIT='',ITEM_QUANTITY =null,ITEM_UNIT_PRICE =null,ITEM_REMARK ='',TYPE_CODE_1 ='',TYPE_CODE_2 ='',SUB_TYPE_CODE ='',SYSTEM_MAIN='消防設備及管路工程',SYSTEM_SUB='發電機機械排氣設備工程',MODIFY_USER_ID ='kao',MODIFY_DATE =getdate(),EXCEL_ROW_ID =1982 WHERE PROJECT_ITEM_ID ='P00151-1982'</t>
    <phoneticPr fontId="8" type="noConversion"/>
  </si>
  <si>
    <t>P00151-1983</t>
    <phoneticPr fontId="8" type="noConversion"/>
  </si>
  <si>
    <t>Update TND_PROJECT_ITEM set ITEM_ID='',ITEM_DESC='',ITEM_UNIT='',ITEM_QUANTITY =null,ITEM_UNIT_PRICE =null,ITEM_REMARK ='',TYPE_CODE_1 ='',TYPE_CODE_2 ='',SUB_TYPE_CODE ='',SYSTEM_MAIN='消防設備及管路工程',SYSTEM_SUB='發電機機械排氣設備工程',MODIFY_USER_ID ='kao',MODIFY_DATE =getdate(),EXCEL_ROW_ID =1983 WHERE PROJECT_ITEM_ID ='P00151-1983'</t>
    <phoneticPr fontId="8" type="noConversion"/>
  </si>
  <si>
    <t>十</t>
    <phoneticPr fontId="40" type="noConversion"/>
  </si>
  <si>
    <t>其他</t>
    <phoneticPr fontId="40" type="noConversion"/>
  </si>
  <si>
    <t>P00151-1984</t>
    <phoneticPr fontId="8" type="noConversion"/>
  </si>
  <si>
    <t>Update TND_PROJECT_ITEM set ITEM_ID='十',ITEM_DESC='其他',ITEM_UNIT='',ITEM_QUANTITY =null,ITEM_UNIT_PRICE =null,ITEM_REMARK ='',TYPE_CODE_1 ='',TYPE_CODE_2 ='',SUB_TYPE_CODE ='',SYSTEM_MAIN='消防設備及管路工程',SYSTEM_SUB='發電機機械排氣設備工程',MODIFY_USER_ID ='kao',MODIFY_DATE =getdate(),EXCEL_ROW_ID =1984 WHERE PROJECT_ITEM_ID ='P00151-1984'</t>
    <phoneticPr fontId="8" type="noConversion"/>
  </si>
  <si>
    <t>消防會勘查驗
消防設備師、士監造裝置簽證費</t>
    <phoneticPr fontId="15" type="noConversion"/>
  </si>
  <si>
    <t>P00151-1985</t>
    <phoneticPr fontId="8" type="noConversion"/>
  </si>
  <si>
    <t>Update TND_PROJECT_ITEM set ITEM_ID='1',ITEM_DESC='消防會勘查驗
消防設備師、士監造裝置簽證費',ITEM_UNIT='式',ITEM_QUANTITY =1,ITEM_UNIT_PRICE =null,ITEM_REMARK ='',TYPE_CODE_1 ='58',TYPE_CODE_2 ='58',SUB_TYPE_CODE ='',SYSTEM_MAIN='消防設備及管路工程',SYSTEM_SUB='發電機機械排氣設備工程',MODIFY_USER_ID ='kao',MODIFY_DATE =getdate(),EXCEL_ROW_ID =1985 WHERE PROJECT_ITEM_ID ='P00151-1985'</t>
    <phoneticPr fontId="8" type="noConversion"/>
  </si>
  <si>
    <t>P00151-1986</t>
    <phoneticPr fontId="8" type="noConversion"/>
  </si>
  <si>
    <t>Update TND_PROJECT_ITEM set ITEM_ID='',ITEM_DESC='',ITEM_UNIT='',ITEM_QUANTITY =null,ITEM_UNIT_PRICE =null,ITEM_REMARK ='',TYPE_CODE_1 ='',TYPE_CODE_2 ='',SUB_TYPE_CODE ='',SYSTEM_MAIN='',SYSTEM_SUB='',MODIFY_USER_ID ='kao',MODIFY_DATE =getdate(),EXCEL_ROW_ID =1986 WHERE PROJECT_ITEM_ID ='P00151-1986'</t>
    <phoneticPr fontId="8" type="noConversion"/>
  </si>
  <si>
    <t>合計</t>
    <phoneticPr fontId="8" type="noConversion"/>
  </si>
  <si>
    <t>P00151-1987</t>
    <phoneticPr fontId="8" type="noConversion"/>
  </si>
  <si>
    <t>Update TND_PROJECT_ITEM set ITEM_ID='',ITEM_DESC='合計',ITEM_UNIT='',ITEM_QUANTITY =null,ITEM_UNIT_PRICE =null,ITEM_REMARK ='',TYPE_CODE_1 ='',TYPE_CODE_2 ='',SUB_TYPE_CODE ='',SYSTEM_MAIN='',SYSTEM_SUB='',MODIFY_USER_ID ='kao',MODIFY_DATE =getdate(),EXCEL_ROW_ID =1987 WHERE PROJECT_ITEM_ID ='P00151-1987'</t>
    <phoneticPr fontId="8" type="noConversion"/>
  </si>
  <si>
    <t>P00151-1988</t>
    <phoneticPr fontId="8" type="noConversion"/>
  </si>
  <si>
    <t>Update TND_PROJECT_ITEM set ITEM_ID='',ITEM_DESC='',ITEM_UNIT='',ITEM_QUANTITY =null,ITEM_UNIT_PRICE =null,ITEM_REMARK ='',TYPE_CODE_1 ='',TYPE_CODE_2 ='',SUB_TYPE_CODE ='',SYSTEM_MAIN='',SYSTEM_SUB='',MODIFY_USER_ID ='kao',MODIFY_DATE =getdate(),EXCEL_ROW_ID =1988 WHERE PROJECT_ITEM_ID ='P00151-1988'</t>
    <phoneticPr fontId="8" type="noConversion"/>
  </si>
  <si>
    <t>P00151-1989</t>
    <phoneticPr fontId="8" type="noConversion"/>
  </si>
  <si>
    <t>Update TND_PROJECT_ITEM set ITEM_ID='',ITEM_DESC='',ITEM_UNIT='',ITEM_QUANTITY =null,ITEM_UNIT_PRICE =null,ITEM_REMARK ='',TYPE_CODE_1 ='',TYPE_CODE_2 ='',SUB_TYPE_CODE ='',SYSTEM_MAIN='',SYSTEM_SUB='',MODIFY_USER_ID ='kao',MODIFY_DATE =getdate(),EXCEL_ROW_ID =1989 WHERE PROJECT_ITEM_ID ='P00151-1989'</t>
    <phoneticPr fontId="8" type="noConversion"/>
  </si>
  <si>
    <t>P00151-1990</t>
    <phoneticPr fontId="8" type="noConversion"/>
  </si>
  <si>
    <t>Update TND_PROJECT_ITEM set ITEM_ID='',ITEM_DESC='',ITEM_UNIT='',ITEM_QUANTITY =null,ITEM_UNIT_PRICE =null,ITEM_REMARK ='',TYPE_CODE_1 ='',TYPE_CODE_2 ='',SUB_TYPE_CODE ='',SYSTEM_MAIN='',SYSTEM_SUB='',MODIFY_USER_ID ='kao',MODIFY_DATE =getdate(),EXCEL_ROW_ID =1990 WHERE PROJECT_ITEM_ID ='P00151-1990'</t>
    <phoneticPr fontId="8" type="noConversion"/>
  </si>
  <si>
    <t>P00151-1991</t>
    <phoneticPr fontId="8" type="noConversion"/>
  </si>
  <si>
    <t>Update TND_PROJECT_ITEM set ITEM_ID='',ITEM_DESC='',ITEM_UNIT='',ITEM_QUANTITY =null,ITEM_UNIT_PRICE =null,ITEM_REMARK ='',TYPE_CODE_1 ='',TYPE_CODE_2 ='',SUB_TYPE_CODE ='',SYSTEM_MAIN='',SYSTEM_SUB='',MODIFY_USER_ID ='kao',MODIFY_DATE =getdate(),EXCEL_ROW_ID =1991 WHERE PROJECT_ITEM_ID ='P00151-1991'</t>
    <phoneticPr fontId="8" type="noConversion"/>
  </si>
  <si>
    <t>P00151-1992</t>
    <phoneticPr fontId="8" type="noConversion"/>
  </si>
  <si>
    <t>Update TND_PROJECT_ITEM set ITEM_ID='',ITEM_DESC='',ITEM_UNIT='',ITEM_QUANTITY =null,ITEM_UNIT_PRICE =null,ITEM_REMARK ='',TYPE_CODE_1 ='',TYPE_CODE_2 ='',SUB_TYPE_CODE ='',SYSTEM_MAIN='',SYSTEM_SUB='',MODIFY_USER_ID ='kao',MODIFY_DATE =getdate(),EXCEL_ROW_ID =1992 WHERE PROJECT_ITEM_ID ='P00151-1992'</t>
    <phoneticPr fontId="8" type="noConversion"/>
  </si>
  <si>
    <t>P00151-1993</t>
    <phoneticPr fontId="8" type="noConversion"/>
  </si>
  <si>
    <t>Update TND_PROJECT_ITEM set ITEM_ID='',ITEM_DESC='',ITEM_UNIT='',ITEM_QUANTITY =null,ITEM_UNIT_PRICE =null,ITEM_REMARK ='',TYPE_CODE_1 ='',TYPE_CODE_2 ='',SUB_TYPE_CODE ='',SYSTEM_MAIN='',SYSTEM_SUB='',MODIFY_USER_ID ='kao',MODIFY_DATE =getdate(),EXCEL_ROW_ID =1993 WHERE PROJECT_ITEM_ID ='P00151-1993'</t>
    <phoneticPr fontId="8" type="noConversion"/>
  </si>
  <si>
    <t>捌</t>
    <phoneticPr fontId="40" type="noConversion"/>
  </si>
  <si>
    <t>停車場通風設備工程</t>
    <phoneticPr fontId="40" type="noConversion"/>
  </si>
  <si>
    <t>停車場通風設備工程</t>
  </si>
  <si>
    <t>P00151-1994</t>
    <phoneticPr fontId="8" type="noConversion"/>
  </si>
  <si>
    <t>Update TND_PROJECT_ITEM set ITEM_ID='捌',ITEM_DESC='停車場通風設備工程',ITEM_UNIT='',ITEM_QUANTITY =null,ITEM_UNIT_PRICE =null,ITEM_REMARK ='',TYPE_CODE_1 ='',TYPE_CODE_2 ='',SUB_TYPE_CODE ='',SYSTEM_MAIN='消防設備及管路工程',SYSTEM_SUB='停車場通風設備工程',MODIFY_USER_ID ='kao',MODIFY_DATE =getdate(),EXCEL_ROW_ID =1994 WHERE PROJECT_ITEM_ID ='P00151-1994'</t>
    <phoneticPr fontId="8" type="noConversion"/>
  </si>
  <si>
    <t>多翼箱型離心排氣機</t>
  </si>
  <si>
    <t>P00151-1995</t>
    <phoneticPr fontId="8" type="noConversion"/>
  </si>
  <si>
    <t>Update TND_PROJECT_ITEM set ITEM_ID='1',ITEM_DESC='多翼箱型離心排氣機',ITEM_UNIT='臺',ITEM_QUANTITY =3,ITEM_UNIT_PRICE =null,ITEM_REMARK ='高幟.黌昕.高騏或同等品',TYPE_CODE_1 ='65',TYPE_CODE_2 ='65',SUB_TYPE_CODE ='1',SYSTEM_MAIN='消防設備及管路工程',SYSTEM_SUB='停車場通風設備工程',MODIFY_USER_ID ='kao',MODIFY_DATE =getdate(),EXCEL_ROW_ID =1995 WHERE PROJECT_ITEM_ID ='P00151-1995'</t>
    <phoneticPr fontId="8" type="noConversion"/>
  </si>
  <si>
    <t>Q=1500CMM,Sp=30mmaq,P=25HP</t>
  </si>
  <si>
    <t>P00151-1996</t>
    <phoneticPr fontId="8" type="noConversion"/>
  </si>
  <si>
    <t>Update TND_PROJECT_ITEM set ITEM_ID='',ITEM_DESC='Q=1500CMM,Sp=30mmaq,P=25HP',ITEM_UNIT='',ITEM_QUANTITY =null,ITEM_UNIT_PRICE =null,ITEM_REMARK ='',TYPE_CODE_1 ='65',TYPE_CODE_2 ='65',SUB_TYPE_CODE ='1',SYSTEM_MAIN='消防設備及管路工程',SYSTEM_SUB='停車場通風設備工程',MODIFY_USER_ID ='kao',MODIFY_DATE =getdate(),EXCEL_ROW_ID =1996 WHERE PROJECT_ITEM_ID ='P00151-1996'</t>
    <phoneticPr fontId="8" type="noConversion"/>
  </si>
  <si>
    <t>多翼箱型離心進風機</t>
  </si>
  <si>
    <t>P00151-1997</t>
    <phoneticPr fontId="8" type="noConversion"/>
  </si>
  <si>
    <t>Update TND_PROJECT_ITEM set ITEM_ID='2',ITEM_DESC='多翼箱型離心進風機',ITEM_UNIT='臺',ITEM_QUANTITY =3,ITEM_UNIT_PRICE =null,ITEM_REMARK ='高幟.黌昕.高騏或同等品',TYPE_CODE_1 ='65',TYPE_CODE_2 ='65',SUB_TYPE_CODE ='1',SYSTEM_MAIN='消防設備及管路工程',SYSTEM_SUB='停車場通風設備工程',MODIFY_USER_ID ='kao',MODIFY_DATE =getdate(),EXCEL_ROW_ID =1997 WHERE PROJECT_ITEM_ID ='P00151-1997'</t>
    <phoneticPr fontId="8" type="noConversion"/>
  </si>
  <si>
    <t>P00151-1998</t>
    <phoneticPr fontId="8" type="noConversion"/>
  </si>
  <si>
    <t>Update TND_PROJECT_ITEM set ITEM_ID='',ITEM_DESC='Q=1500CMM,Sp=30mmaq,P=25HP',ITEM_UNIT='',ITEM_QUANTITY =null,ITEM_UNIT_PRICE =null,ITEM_REMARK ='',TYPE_CODE_1 ='65',TYPE_CODE_2 ='65',SUB_TYPE_CODE ='1',SYSTEM_MAIN='消防設備及管路工程',SYSTEM_SUB='停車場通風設備工程',MODIFY_USER_ID ='kao',MODIFY_DATE =getdate(),EXCEL_ROW_ID =1998 WHERE PROJECT_ITEM_ID ='P00151-1998'</t>
    <phoneticPr fontId="8" type="noConversion"/>
  </si>
  <si>
    <t>高效能噴流風機 1ψ220V</t>
  </si>
  <si>
    <t>P00151-1999</t>
    <phoneticPr fontId="8" type="noConversion"/>
  </si>
  <si>
    <t>Update TND_PROJECT_ITEM set ITEM_ID='3',ITEM_DESC='高效能噴流風機 1ψ220V',ITEM_UNIT='臺',ITEM_QUANTITY =67,ITEM_UNIT_PRICE =null,ITEM_REMARK ='高幟.黌昕.高騏或同等品',TYPE_CODE_1 ='65',TYPE_CODE_2 ='65',SUB_TYPE_CODE ='1',SYSTEM_MAIN='消防設備及管路工程',SYSTEM_SUB='停車場通風設備工程',MODIFY_USER_ID ='kao',MODIFY_DATE =getdate(),EXCEL_ROW_ID =1999 WHERE PROJECT_ITEM_ID ='P00151-1999'</t>
    <phoneticPr fontId="8" type="noConversion"/>
  </si>
  <si>
    <t>P00151-2000</t>
    <phoneticPr fontId="8" type="noConversion"/>
  </si>
  <si>
    <t>Update TND_PROJECT_ITEM set ITEM_ID='4',ITEM_DESC='避震器',ITEM_UNIT='組',ITEM_QUANTITY =6,ITEM_UNIT_PRICE =null,ITEM_REMARK ='',TYPE_CODE_1 ='70',TYPE_CODE_2 ='70',SUB_TYPE_CODE ='',SYSTEM_MAIN='消防設備及管路工程',SYSTEM_SUB='停車場通風設備工程',MODIFY_USER_ID ='kao',MODIFY_DATE =getdate(),EXCEL_ROW_ID =2000 WHERE PROJECT_ITEM_ID ='P00151-2000'</t>
    <phoneticPr fontId="8" type="noConversion"/>
  </si>
  <si>
    <t>P00151-2001</t>
    <phoneticPr fontId="8" type="noConversion"/>
  </si>
  <si>
    <t>Update TND_PROJECT_ITEM set ITEM_ID='5',ITEM_DESC='帆布接頭',ITEM_UNIT='組',ITEM_QUANTITY =6,ITEM_UNIT_PRICE =null,ITEM_REMARK ='',TYPE_CODE_1 ='70',TYPE_CODE_2 ='70',SUB_TYPE_CODE ='',SYSTEM_MAIN='消防設備及管路工程',SYSTEM_SUB='停車場通風設備工程',MODIFY_USER_ID ='kao',MODIFY_DATE =getdate(),EXCEL_ROW_ID =2001 WHERE PROJECT_ITEM_ID ='P00151-2001'</t>
    <phoneticPr fontId="8" type="noConversion"/>
  </si>
  <si>
    <t>P00151-2002</t>
    <phoneticPr fontId="8" type="noConversion"/>
  </si>
  <si>
    <t>Update TND_PROJECT_ITEM set ITEM_ID='6',ITEM_DESC='風機安裝工資',ITEM_UNIT='臺',ITEM_QUANTITY =6,ITEM_UNIT_PRICE =null,ITEM_REMARK ='',TYPE_CODE_1 ='70',TYPE_CODE_2 ='70',SUB_TYPE_CODE ='',SYSTEM_MAIN='消防設備及管路工程',SYSTEM_SUB='停車場通風設備工程',MODIFY_USER_ID ='kao',MODIFY_DATE =getdate(),EXCEL_ROW_ID =2002 WHERE PROJECT_ITEM_ID ='P00151-2002'</t>
    <phoneticPr fontId="8" type="noConversion"/>
  </si>
  <si>
    <t>風機管頭連接含轉折風管</t>
  </si>
  <si>
    <t>P00151-2003</t>
    <phoneticPr fontId="8" type="noConversion"/>
  </si>
  <si>
    <t>Update TND_PROJECT_ITEM set ITEM_ID='7',ITEM_DESC='風機管頭連接含轉折風管',ITEM_UNIT='組',ITEM_QUANTITY =3,ITEM_UNIT_PRICE =null,ITEM_REMARK ='',TYPE_CODE_1 ='70',TYPE_CODE_2 ='70',SUB_TYPE_CODE ='',SYSTEM_MAIN='消防設備及管路工程',SYSTEM_SUB='停車場通風設備工程',MODIFY_USER_ID ='kao',MODIFY_DATE =getdate(),EXCEL_ROW_ID =2003 WHERE PROJECT_ITEM_ID ='P00151-2003'</t>
    <phoneticPr fontId="8" type="noConversion"/>
  </si>
  <si>
    <t>鍍鋅鐵皮風管</t>
  </si>
  <si>
    <t>P00151-2004</t>
    <phoneticPr fontId="8" type="noConversion"/>
  </si>
  <si>
    <t>Update TND_PROJECT_ITEM set ITEM_ID='8',ITEM_DESC='鍍鋅鐵皮風管',ITEM_UNIT='米',ITEM_QUANTITY =92,ITEM_UNIT_PRICE =null,ITEM_REMARK ='',TYPE_CODE_1 ='70',TYPE_CODE_2 ='70',SUB_TYPE_CODE ='',SYSTEM_MAIN='消防設備及管路工程',SYSTEM_SUB='停車場通風設備工程',MODIFY_USER_ID ='kao',MODIFY_DATE =getdate(),EXCEL_ROW_ID =2004 WHERE PROJECT_ITEM_ID ='P00151-2004'</t>
    <phoneticPr fontId="8" type="noConversion"/>
  </si>
  <si>
    <t>吊支架</t>
  </si>
  <si>
    <t>P00151-2005</t>
    <phoneticPr fontId="8" type="noConversion"/>
  </si>
  <si>
    <t>Update TND_PROJECT_ITEM set ITEM_ID='9',ITEM_DESC='吊支架',ITEM_UNIT='式',ITEM_QUANTITY =1,ITEM_UNIT_PRICE =null,ITEM_REMARK ='',TYPE_CODE_1 ='70',TYPE_CODE_2 ='70',SUB_TYPE_CODE ='',SYSTEM_MAIN='消防設備及管路工程',SYSTEM_SUB='停車場通風設備工程',MODIFY_USER_ID ='kao',MODIFY_DATE =getdate(),EXCEL_ROW_ID =2005 WHERE PROJECT_ITEM_ID ='P00151-2005'</t>
    <phoneticPr fontId="8" type="noConversion"/>
  </si>
  <si>
    <t>法蘭接頭</t>
  </si>
  <si>
    <t>P00151-2006</t>
    <phoneticPr fontId="8" type="noConversion"/>
  </si>
  <si>
    <t>Update TND_PROJECT_ITEM set ITEM_ID='10',ITEM_DESC='法蘭接頭',ITEM_UNIT='式',ITEM_QUANTITY =1,ITEM_UNIT_PRICE =null,ITEM_REMARK ='',TYPE_CODE_1 ='70',TYPE_CODE_2 ='70',SUB_TYPE_CODE ='',SYSTEM_MAIN='消防設備及管路工程',SYSTEM_SUB='停車場通風設備工程',MODIFY_USER_ID ='kao',MODIFY_DATE =getdate(),EXCEL_ROW_ID =2006 WHERE PROJECT_ITEM_ID ='P00151-2006'</t>
    <phoneticPr fontId="8" type="noConversion"/>
  </si>
  <si>
    <t>風管製造工資</t>
  </si>
  <si>
    <t>P00151-2007</t>
    <phoneticPr fontId="8" type="noConversion"/>
  </si>
  <si>
    <t>Update TND_PROJECT_ITEM set ITEM_ID='11',ITEM_DESC='風管製造工資',ITEM_UNIT='式',ITEM_QUANTITY =1,ITEM_UNIT_PRICE =null,ITEM_REMARK ='',TYPE_CODE_1 ='70',TYPE_CODE_2 ='70',SUB_TYPE_CODE ='',SYSTEM_MAIN='消防設備及管路工程',SYSTEM_SUB='停車場通風設備工程',MODIFY_USER_ID ='kao',MODIFY_DATE =getdate(),EXCEL_ROW_ID =2007 WHERE PROJECT_ITEM_ID ='P00151-2007'</t>
    <phoneticPr fontId="8" type="noConversion"/>
  </si>
  <si>
    <t>風管安裝工資</t>
  </si>
  <si>
    <t>P00151-2008</t>
    <phoneticPr fontId="8" type="noConversion"/>
  </si>
  <si>
    <t>Update TND_PROJECT_ITEM set ITEM_ID='12',ITEM_DESC='風管安裝工資',ITEM_UNIT='式',ITEM_QUANTITY =1,ITEM_UNIT_PRICE =null,ITEM_REMARK ='',TYPE_CODE_1 ='70',TYPE_CODE_2 ='70',SUB_TYPE_CODE ='',SYSTEM_MAIN='消防設備及管路工程',SYSTEM_SUB='停車場通風設備工程',MODIFY_USER_ID ='kao',MODIFY_DATE =getdate(),EXCEL_ROW_ID =2008 WHERE PROJECT_ITEM_ID ='P00151-2008'</t>
    <phoneticPr fontId="8" type="noConversion"/>
  </si>
  <si>
    <t>防火風門 180×160CM</t>
    <phoneticPr fontId="8" type="noConversion"/>
  </si>
  <si>
    <t>P00151-2009</t>
    <phoneticPr fontId="8" type="noConversion"/>
  </si>
  <si>
    <t>Update TND_PROJECT_ITEM set ITEM_ID='13',ITEM_DESC='防火風門 180×160CM',ITEM_UNIT='只',ITEM_QUANTITY =1,ITEM_UNIT_PRICE =null,ITEM_REMARK ='',TYPE_CODE_1 ='65',TYPE_CODE_2 ='65',SUB_TYPE_CODE ='2',SYSTEM_MAIN='消防設備及管路工程',SYSTEM_SUB='停車場通風設備工程',MODIFY_USER_ID ='kao',MODIFY_DATE =getdate(),EXCEL_ROW_ID =2009 WHERE PROJECT_ITEM_ID ='P00151-2009'</t>
    <phoneticPr fontId="8" type="noConversion"/>
  </si>
  <si>
    <t>防火風門 145×175CM</t>
  </si>
  <si>
    <t>P00151-2010</t>
    <phoneticPr fontId="8" type="noConversion"/>
  </si>
  <si>
    <t>Update TND_PROJECT_ITEM set ITEM_ID='14',ITEM_DESC='防火風門 145×175CM',ITEM_UNIT='只',ITEM_QUANTITY =3,ITEM_UNIT_PRICE =null,ITEM_REMARK ='',TYPE_CODE_1 ='65',TYPE_CODE_2 ='65',SUB_TYPE_CODE ='2',SYSTEM_MAIN='消防設備及管路工程',SYSTEM_SUB='停車場通風設備工程',MODIFY_USER_ID ='kao',MODIFY_DATE =getdate(),EXCEL_ROW_ID =2010 WHERE PROJECT_ITEM_ID ='P00151-2010'</t>
    <phoneticPr fontId="8" type="noConversion"/>
  </si>
  <si>
    <t>防火風門 270×95CM</t>
    <phoneticPr fontId="8" type="noConversion"/>
  </si>
  <si>
    <t>P00151-2011</t>
    <phoneticPr fontId="8" type="noConversion"/>
  </si>
  <si>
    <t>Update TND_PROJECT_ITEM set ITEM_ID='15',ITEM_DESC='防火風門 270×95CM',ITEM_UNIT='只',ITEM_QUANTITY =2,ITEM_UNIT_PRICE =null,ITEM_REMARK ='',TYPE_CODE_1 ='65',TYPE_CODE_2 ='65',SUB_TYPE_CODE ='2',SYSTEM_MAIN='消防設備及管路工程',SYSTEM_SUB='停車場通風設備工程',MODIFY_USER_ID ='kao',MODIFY_DATE =getdate(),EXCEL_ROW_ID =2011 WHERE PROJECT_ITEM_ID ='P00151-2011'</t>
    <phoneticPr fontId="8" type="noConversion"/>
  </si>
  <si>
    <t>逆止風門 145×175CM</t>
  </si>
  <si>
    <t>P00151-2012</t>
    <phoneticPr fontId="8" type="noConversion"/>
  </si>
  <si>
    <t>Update TND_PROJECT_ITEM set ITEM_ID='16',ITEM_DESC='逆止風門 145×175CM',ITEM_UNIT='只',ITEM_QUANTITY =3,ITEM_UNIT_PRICE =null,ITEM_REMARK ='',TYPE_CODE_1 ='65',TYPE_CODE_2 ='65',SUB_TYPE_CODE ='2',SYSTEM_MAIN='消防設備及管路工程',SYSTEM_SUB='停車場通風設備工程',MODIFY_USER_ID ='kao',MODIFY_DATE =getdate(),EXCEL_ROW_ID =2012 WHERE PROJECT_ITEM_ID ='P00151-2012'</t>
    <phoneticPr fontId="8" type="noConversion"/>
  </si>
  <si>
    <r>
      <t xml:space="preserve">逆止風門 </t>
    </r>
    <r>
      <rPr>
        <sz val="12"/>
        <color theme="1"/>
        <rFont val="新細明體"/>
        <family val="2"/>
        <charset val="136"/>
        <scheme val="minor"/>
      </rPr>
      <t>270</t>
    </r>
    <r>
      <rPr>
        <sz val="12"/>
        <rFont val="新細明體"/>
        <family val="1"/>
        <charset val="136"/>
      </rPr>
      <t>×</t>
    </r>
    <r>
      <rPr>
        <sz val="12"/>
        <color theme="1"/>
        <rFont val="新細明體"/>
        <family val="2"/>
        <charset val="136"/>
        <scheme val="minor"/>
      </rPr>
      <t>95CM</t>
    </r>
    <phoneticPr fontId="8" type="noConversion"/>
  </si>
  <si>
    <t>P00151-2013</t>
    <phoneticPr fontId="8" type="noConversion"/>
  </si>
  <si>
    <t>Update TND_PROJECT_ITEM set ITEM_ID='17',ITEM_DESC='逆止風門 270×95CM',ITEM_UNIT='只',ITEM_QUANTITY =2,ITEM_UNIT_PRICE =null,ITEM_REMARK ='',TYPE_CODE_1 ='65',TYPE_CODE_2 ='65',SUB_TYPE_CODE ='2',SYSTEM_MAIN='消防設備及管路工程',SYSTEM_SUB='停車場通風設備工程',MODIFY_USER_ID ='kao',MODIFY_DATE =getdate(),EXCEL_ROW_ID =2013 WHERE PROJECT_ITEM_ID ='P00151-2013'</t>
    <phoneticPr fontId="8" type="noConversion"/>
  </si>
  <si>
    <t>風門安裝工資</t>
  </si>
  <si>
    <t>P00151-2014</t>
    <phoneticPr fontId="8" type="noConversion"/>
  </si>
  <si>
    <t>Update TND_PROJECT_ITEM set ITEM_ID='18',ITEM_DESC='風門安裝工資',ITEM_UNIT='式',ITEM_QUANTITY =1,ITEM_UNIT_PRICE =null,ITEM_REMARK ='',TYPE_CODE_1 ='70',TYPE_CODE_2 ='70',SUB_TYPE_CODE ='',SYSTEM_MAIN='消防設備及管路工程',SYSTEM_SUB='停車場通風設備工程',MODIFY_USER_ID ='kao',MODIFY_DATE =getdate(),EXCEL_ROW_ID =2014 WHERE PROJECT_ITEM_ID ='P00151-2014'</t>
    <phoneticPr fontId="8" type="noConversion"/>
  </si>
  <si>
    <t>P00151-2015</t>
    <phoneticPr fontId="8" type="noConversion"/>
  </si>
  <si>
    <t>Update TND_PROJECT_ITEM set ITEM_ID='19',ITEM_DESC='五金另料',ITEM_UNIT='式',ITEM_QUANTITY =1,ITEM_UNIT_PRICE =null,ITEM_REMARK ='',TYPE_CODE_1 ='70',TYPE_CODE_2 ='70',SUB_TYPE_CODE ='',SYSTEM_MAIN='消防設備及管路工程',SYSTEM_SUB='停車場通風設備工程',MODIFY_USER_ID ='kao',MODIFY_DATE =getdate(),EXCEL_ROW_ID =2015 WHERE PROJECT_ITEM_ID ='P00151-2015'</t>
    <phoneticPr fontId="8" type="noConversion"/>
  </si>
  <si>
    <t>P00151-2016</t>
    <phoneticPr fontId="8" type="noConversion"/>
  </si>
  <si>
    <t>Update TND_PROJECT_ITEM set ITEM_ID='20',ITEM_DESC='運雜費',ITEM_UNIT='式',ITEM_QUANTITY =1,ITEM_UNIT_PRICE =null,ITEM_REMARK ='',TYPE_CODE_1 ='70',TYPE_CODE_2 ='70',SUB_TYPE_CODE ='',SYSTEM_MAIN='消防設備及管路工程',SYSTEM_SUB='停車場通風設備工程',MODIFY_USER_ID ='kao',MODIFY_DATE =getdate(),EXCEL_ROW_ID =2016 WHERE PROJECT_ITEM_ID ='P00151-2016'</t>
    <phoneticPr fontId="8" type="noConversion"/>
  </si>
  <si>
    <t>P00151-2017</t>
    <phoneticPr fontId="8" type="noConversion"/>
  </si>
  <si>
    <t>Update TND_PROJECT_ITEM set ITEM_ID='21',ITEM_DESC='工資',ITEM_UNIT='式',ITEM_QUANTITY =1,ITEM_UNIT_PRICE =null,ITEM_REMARK ='',TYPE_CODE_1 ='70',TYPE_CODE_2 ='70',SUB_TYPE_CODE ='',SYSTEM_MAIN='消防設備及管路工程',SYSTEM_SUB='停車場通風設備工程',MODIFY_USER_ID ='kao',MODIFY_DATE =getdate(),EXCEL_ROW_ID =2017 WHERE PROJECT_ITEM_ID ='P00151-2017'</t>
    <phoneticPr fontId="8" type="noConversion"/>
  </si>
  <si>
    <t>P00151-2018</t>
    <phoneticPr fontId="8" type="noConversion"/>
  </si>
  <si>
    <t>Update TND_PROJECT_ITEM set ITEM_ID='',ITEM_DESC='',ITEM_UNIT='',ITEM_QUANTITY =null,ITEM_UNIT_PRICE =null,ITEM_REMARK ='',TYPE_CODE_1 ='',TYPE_CODE_2 ='',SUB_TYPE_CODE ='',SYSTEM_MAIN='消防設備及管路工程',SYSTEM_SUB='停車場通風設備工程',MODIFY_USER_ID ='kao',MODIFY_DATE =getdate(),EXCEL_ROW_ID =2018 WHERE PROJECT_ITEM_ID ='P00151-2018'</t>
    <phoneticPr fontId="8" type="noConversion"/>
  </si>
  <si>
    <t>P00151-2019</t>
    <phoneticPr fontId="8" type="noConversion"/>
  </si>
  <si>
    <t>Update TND_PROJECT_ITEM set ITEM_ID='',ITEM_DESC='合計',ITEM_UNIT='',ITEM_QUANTITY =null,ITEM_UNIT_PRICE =null,ITEM_REMARK ='',TYPE_CODE_1 ='',TYPE_CODE_2 ='',SUB_TYPE_CODE ='',SYSTEM_MAIN='消防設備及管路工程',SYSTEM_SUB='停車場通風設備工程',MODIFY_USER_ID ='kao',MODIFY_DATE =getdate(),EXCEL_ROW_ID =2019 WHERE PROJECT_ITEM_ID ='P00151-2019'</t>
    <phoneticPr fontId="8" type="noConversion"/>
  </si>
  <si>
    <t>P00151-2020</t>
    <phoneticPr fontId="8" type="noConversion"/>
  </si>
  <si>
    <t>Update TND_PROJECT_ITEM set ITEM_ID='',ITEM_DESC='',ITEM_UNIT='',ITEM_QUANTITY =null,ITEM_UNIT_PRICE =null,ITEM_REMARK ='',TYPE_CODE_1 ='',TYPE_CODE_2 ='',SUB_TYPE_CODE ='',SYSTEM_MAIN='',SYSTEM_SUB='',MODIFY_USER_ID ='kao',MODIFY_DATE =getdate(),EXCEL_ROW_ID =2020 WHERE PROJECT_ITEM_ID ='P00151-2020'</t>
    <phoneticPr fontId="8" type="noConversion"/>
  </si>
  <si>
    <t>P00151-2021</t>
    <phoneticPr fontId="8" type="noConversion"/>
  </si>
  <si>
    <t>Update TND_PROJECT_ITEM set ITEM_ID='',ITEM_DESC='',ITEM_UNIT='',ITEM_QUANTITY =null,ITEM_UNIT_PRICE =null,ITEM_REMARK ='',TYPE_CODE_1 ='',TYPE_CODE_2 ='',SUB_TYPE_CODE ='',SYSTEM_MAIN='',SYSTEM_SUB='',MODIFY_USER_ID ='kao',MODIFY_DATE =getdate(),EXCEL_ROW_ID =2021 WHERE PROJECT_ITEM_ID ='P00151-2021'</t>
    <phoneticPr fontId="8" type="noConversion"/>
  </si>
  <si>
    <t>P00151-2022</t>
    <phoneticPr fontId="8" type="noConversion"/>
  </si>
  <si>
    <t>Update TND_PROJECT_ITEM set ITEM_ID='',ITEM_DESC='',ITEM_UNIT='',ITEM_QUANTITY =null,ITEM_UNIT_PRICE =null,ITEM_REMARK ='',TYPE_CODE_1 ='',TYPE_CODE_2 ='',SUB_TYPE_CODE ='',SYSTEM_MAIN='',SYSTEM_SUB='',MODIFY_USER_ID ='kao',MODIFY_DATE =getdate(),EXCEL_ROW_ID =2022 WHERE PROJECT_ITEM_ID ='P00151-2022'</t>
    <phoneticPr fontId="8" type="noConversion"/>
  </si>
  <si>
    <t>end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</si>
</sst>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76" formatCode="_(* #,##0_);_(* \(#,##0\);_(* &quot;-&quot;_);_(@_)"/>
    <numFmt numFmtId="177" formatCode="_(* #,##0.00_);_(* \(#,##0.00\);_(* &quot;-&quot;??_);_(@_)"/>
    <numFmt numFmtId="178" formatCode="_(* #,##0_);_(* \(#,##0\);_(* &quot;-&quot;??_);_(@_)"/>
    <numFmt numFmtId="179" formatCode="#,##0_);[Red]\(#,##0\)"/>
    <numFmt numFmtId="180" formatCode="_-* #,##0_-;\-* #,##0_-;_-* &quot;-&quot;??_-;_-@_-"/>
    <numFmt numFmtId="181" formatCode="#,##0_ ;[Red]\-#,##0\ "/>
    <numFmt numFmtId="182" formatCode="_-* #,##0.0_-;\-* #,##0.0_-;_-* &quot;-&quot;?_-;_-@_-"/>
    <numFmt numFmtId="183" formatCode="#,##0;[Red]#,##0"/>
    <numFmt numFmtId="184" formatCode="0_);[Red]\(0\)"/>
    <numFmt numFmtId="185" formatCode="#,##0_ "/>
    <numFmt numFmtId="186" formatCode="_-* #,##0.00_-;\-* #,##0.00_-;_-* \-??_-;_-@_-"/>
  </numFmts>
  <fonts count="55">
    <font>
      <sz val="12"/>
      <color theme="1"/>
      <name val="新細明體"/>
      <family val="2"/>
      <charset val="136"/>
      <scheme val="minor"/>
    </font>
    <font>
      <sz val="12"/>
      <name val="Times New Roman"/>
      <family val="1"/>
    </font>
    <font>
      <sz val="12"/>
      <color indexed="8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0"/>
      <color indexed="8"/>
      <name val="新細明體"/>
      <family val="1"/>
      <charset val="136"/>
      <scheme val="minor"/>
    </font>
    <font>
      <sz val="11"/>
      <name val="?"/>
      <family val="3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name val="宋体"/>
      <family val="3"/>
      <charset val="136"/>
    </font>
    <font>
      <sz val="10"/>
      <name val="新細明體"/>
      <family val="1"/>
      <charset val="136"/>
      <scheme val="minor"/>
    </font>
    <font>
      <b/>
      <sz val="12"/>
      <name val="新細明體"/>
      <family val="1"/>
      <charset val="136"/>
    </font>
    <font>
      <sz val="10"/>
      <name val="Helv"/>
      <family val="2"/>
    </font>
    <font>
      <sz val="12"/>
      <name val="細明體"/>
      <family val="3"/>
      <charset val="136"/>
    </font>
    <font>
      <sz val="12"/>
      <color rgb="FFFFC000"/>
      <name val="新細明體"/>
      <family val="1"/>
      <charset val="136"/>
    </font>
    <font>
      <sz val="9"/>
      <name val="細明體"/>
      <family val="3"/>
      <charset val="136"/>
    </font>
    <font>
      <sz val="12"/>
      <color indexed="8"/>
      <name val="Times New Roman"/>
      <family val="1"/>
    </font>
    <font>
      <sz val="12"/>
      <color indexed="8"/>
      <name val="ＤＦ中太楷書体"/>
      <family val="2"/>
      <charset val="128"/>
    </font>
    <font>
      <sz val="12"/>
      <color indexed="8"/>
      <name val="細明體"/>
      <family val="3"/>
      <charset val="136"/>
    </font>
    <font>
      <vertAlign val="superscript"/>
      <sz val="12"/>
      <color indexed="8"/>
      <name val="Times New Roman"/>
      <family val="1"/>
    </font>
    <font>
      <sz val="12"/>
      <color indexed="8"/>
      <name val="標楷體"/>
      <family val="4"/>
      <charset val="136"/>
    </font>
    <font>
      <sz val="12"/>
      <color indexed="8"/>
      <name val="TypoUpright BT"/>
      <family val="2"/>
    </font>
    <font>
      <vertAlign val="superscript"/>
      <sz val="12"/>
      <color indexed="8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2"/>
      <color theme="1"/>
      <name val="Times New Roman"/>
      <family val="1"/>
    </font>
    <font>
      <sz val="12"/>
      <name val="標楷體"/>
      <family val="4"/>
      <charset val="136"/>
    </font>
    <font>
      <sz val="16"/>
      <name val="華康儷楷書"/>
      <family val="3"/>
      <charset val="136"/>
    </font>
    <font>
      <u/>
      <sz val="12"/>
      <color indexed="36"/>
      <name val="新細明體"/>
      <family val="1"/>
      <charset val="136"/>
    </font>
    <font>
      <vertAlign val="superscript"/>
      <sz val="12"/>
      <name val="標楷體"/>
      <family val="4"/>
      <charset val="136"/>
    </font>
    <font>
      <vertAlign val="superscript"/>
      <sz val="12"/>
      <name val="新細明體"/>
      <family val="1"/>
      <charset val="136"/>
    </font>
    <font>
      <sz val="12"/>
      <name val="新細明體"/>
      <family val="1"/>
      <charset val="136"/>
      <scheme val="minor"/>
    </font>
    <font>
      <sz val="12"/>
      <name val="新細明體"/>
      <family val="1"/>
      <charset val="136"/>
      <scheme val="major"/>
    </font>
    <font>
      <sz val="12"/>
      <color rgb="FFFFC000"/>
      <name val="Times New Roman"/>
      <family val="1"/>
    </font>
    <font>
      <b/>
      <sz val="12"/>
      <name val="新細明體"/>
      <family val="1"/>
      <charset val="136"/>
      <scheme val="minor"/>
    </font>
    <font>
      <sz val="10"/>
      <color theme="1"/>
      <name val="新細明體"/>
      <family val="1"/>
      <charset val="136"/>
      <scheme val="minor"/>
    </font>
    <font>
      <b/>
      <sz val="12"/>
      <name val="新細明體"/>
      <family val="1"/>
      <charset val="136"/>
      <scheme val="major"/>
    </font>
    <font>
      <sz val="10"/>
      <color rgb="FFFF0000"/>
      <name val="新細明體"/>
      <family val="1"/>
      <charset val="136"/>
      <scheme val="minor"/>
    </font>
    <font>
      <sz val="10"/>
      <name val="Arial"/>
      <family val="2"/>
    </font>
    <font>
      <sz val="12"/>
      <name val="Calibri"/>
      <family val="2"/>
    </font>
    <font>
      <sz val="12"/>
      <name val="微軟正黑體"/>
      <family val="2"/>
      <charset val="136"/>
    </font>
    <font>
      <sz val="12"/>
      <name val="超研澤中楷"/>
      <family val="3"/>
      <charset val="136"/>
    </font>
    <font>
      <b/>
      <sz val="12"/>
      <color rgb="FFFFC000"/>
      <name val="新細明體"/>
      <family val="1"/>
      <charset val="136"/>
    </font>
    <font>
      <b/>
      <sz val="10"/>
      <name val="新細明體"/>
      <family val="1"/>
      <charset val="136"/>
    </font>
    <font>
      <sz val="11"/>
      <name val="新細明體"/>
      <family val="1"/>
      <charset val="136"/>
    </font>
    <font>
      <sz val="11"/>
      <name val="超研澤中楷"/>
      <family val="3"/>
      <charset val="136"/>
    </font>
    <font>
      <b/>
      <sz val="12"/>
      <name val="超研澤中楷"/>
      <family val="3"/>
      <charset val="136"/>
    </font>
    <font>
      <sz val="10"/>
      <name val="新細明體"/>
      <family val="1"/>
      <charset val="136"/>
    </font>
    <font>
      <sz val="12"/>
      <color indexed="8"/>
      <name val="微軟正黑體"/>
      <family val="2"/>
      <charset val="136"/>
    </font>
    <font>
      <sz val="10"/>
      <name val="Microsoft jhenhei"/>
    </font>
    <font>
      <sz val="10"/>
      <color theme="1"/>
      <name val="Microsoft jhenhei"/>
    </font>
    <font>
      <sz val="10"/>
      <color indexed="8"/>
      <name val="微軟正黑體"/>
      <family val="2"/>
      <charset val="136"/>
    </font>
    <font>
      <sz val="10"/>
      <name val="微軟正黑體"/>
      <family val="2"/>
      <charset val="136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細明體"/>
      <family val="3"/>
      <charset val="136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4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0" fontId="4" fillId="0" borderId="0"/>
    <xf numFmtId="0" fontId="6" fillId="0" borderId="0"/>
    <xf numFmtId="0" fontId="4" fillId="0" borderId="0"/>
    <xf numFmtId="0" fontId="1" fillId="0" borderId="0"/>
    <xf numFmtId="0" fontId="9" fillId="0" borderId="0"/>
    <xf numFmtId="0" fontId="12" fillId="0" borderId="0"/>
    <xf numFmtId="176" fontId="7" fillId="0" borderId="0" applyFont="0" applyFill="0" applyBorder="0" applyAlignment="0" applyProtection="0">
      <alignment vertical="center"/>
    </xf>
    <xf numFmtId="0" fontId="12" fillId="0" borderId="0"/>
    <xf numFmtId="0" fontId="4" fillId="0" borderId="0"/>
    <xf numFmtId="0" fontId="1" fillId="0" borderId="0"/>
    <xf numFmtId="0" fontId="12" fillId="0" borderId="0"/>
    <xf numFmtId="0" fontId="4" fillId="0" borderId="0"/>
    <xf numFmtId="0" fontId="1" fillId="0" borderId="0"/>
    <xf numFmtId="176" fontId="1" fillId="0" borderId="0" applyFont="0" applyFill="0" applyBorder="0" applyAlignment="0" applyProtection="0"/>
    <xf numFmtId="0" fontId="12" fillId="0" borderId="0"/>
    <xf numFmtId="0" fontId="37" fillId="0" borderId="0"/>
    <xf numFmtId="177" fontId="4" fillId="0" borderId="0" applyFont="0" applyFill="0" applyBorder="0" applyAlignment="0" applyProtection="0"/>
    <xf numFmtId="0" fontId="4" fillId="0" borderId="0"/>
    <xf numFmtId="0" fontId="1" fillId="0" borderId="0"/>
    <xf numFmtId="0" fontId="4" fillId="0" borderId="0"/>
    <xf numFmtId="0" fontId="1" fillId="0" borderId="0"/>
  </cellStyleXfs>
  <cellXfs count="473">
    <xf numFmtId="0" fontId="0" fillId="0" borderId="0" xfId="0">
      <alignment vertical="center"/>
    </xf>
    <xf numFmtId="176" fontId="2" fillId="0" borderId="0" xfId="1" applyFont="1" applyFill="1" applyBorder="1" applyAlignment="1">
      <alignment horizontal="center" vertical="center"/>
    </xf>
    <xf numFmtId="178" fontId="2" fillId="0" borderId="1" xfId="2" applyNumberFormat="1" applyFont="1" applyFill="1" applyBorder="1" applyAlignment="1">
      <alignment horizontal="center" vertical="center"/>
    </xf>
    <xf numFmtId="0" fontId="5" fillId="2" borderId="0" xfId="3" applyFont="1" applyFill="1" applyAlignment="1">
      <alignment horizontal="left" vertical="center"/>
    </xf>
    <xf numFmtId="0" fontId="5" fillId="2" borderId="0" xfId="3" applyFont="1" applyFill="1" applyAlignment="1">
      <alignment vertical="center"/>
    </xf>
    <xf numFmtId="0" fontId="7" fillId="0" borderId="0" xfId="4" applyFont="1" applyFill="1" applyBorder="1" applyAlignment="1">
      <alignment vertical="center"/>
    </xf>
    <xf numFmtId="0" fontId="7" fillId="0" borderId="0" xfId="4" applyFont="1" applyFill="1" applyAlignment="1">
      <alignment vertical="center"/>
    </xf>
    <xf numFmtId="0" fontId="2" fillId="0" borderId="0" xfId="5" applyFont="1" applyFill="1" applyBorder="1" applyAlignment="1">
      <alignment horizontal="center" vertical="center"/>
    </xf>
    <xf numFmtId="0" fontId="2" fillId="0" borderId="0" xfId="5" applyFont="1" applyFill="1" applyBorder="1" applyAlignment="1">
      <alignment horizontal="left" vertical="center"/>
    </xf>
    <xf numFmtId="0" fontId="2" fillId="0" borderId="0" xfId="2" applyNumberFormat="1" applyFont="1" applyFill="1" applyBorder="1" applyAlignment="1">
      <alignment horizontal="right" vertical="center"/>
    </xf>
    <xf numFmtId="178" fontId="2" fillId="0" borderId="0" xfId="2" applyNumberFormat="1" applyFont="1" applyFill="1" applyBorder="1" applyAlignment="1">
      <alignment horizontal="right" vertical="center"/>
    </xf>
    <xf numFmtId="179" fontId="2" fillId="0" borderId="0" xfId="1" applyNumberFormat="1" applyFont="1" applyFill="1" applyBorder="1" applyAlignment="1">
      <alignment vertical="center"/>
    </xf>
    <xf numFmtId="58" fontId="4" fillId="0" borderId="0" xfId="5" applyNumberFormat="1" applyFont="1" applyFill="1" applyBorder="1" applyAlignment="1">
      <alignment horizontal="left" vertical="center" shrinkToFit="1"/>
    </xf>
    <xf numFmtId="0" fontId="2" fillId="0" borderId="0" xfId="6" applyFont="1" applyFill="1" applyBorder="1" applyAlignment="1">
      <alignment horizontal="left" vertical="center"/>
    </xf>
    <xf numFmtId="178" fontId="2" fillId="0" borderId="0" xfId="2" applyNumberFormat="1" applyFont="1" applyFill="1" applyBorder="1" applyAlignment="1">
      <alignment horizontal="left" vertical="center"/>
    </xf>
    <xf numFmtId="0" fontId="2" fillId="0" borderId="2" xfId="6" applyFont="1" applyFill="1" applyBorder="1" applyAlignment="1">
      <alignment horizontal="left" vertical="center"/>
    </xf>
    <xf numFmtId="178" fontId="2" fillId="0" borderId="0" xfId="2" applyNumberFormat="1" applyFont="1" applyFill="1" applyBorder="1" applyAlignment="1">
      <alignment horizontal="right" vertical="center" wrapText="1"/>
    </xf>
    <xf numFmtId="179" fontId="2" fillId="0" borderId="2" xfId="1" applyNumberFormat="1" applyFont="1" applyFill="1" applyBorder="1" applyAlignment="1">
      <alignment vertical="center" wrapText="1"/>
    </xf>
    <xf numFmtId="0" fontId="4" fillId="0" borderId="2" xfId="6" applyFont="1" applyFill="1" applyBorder="1" applyAlignment="1">
      <alignment horizontal="left" vertical="center" shrinkToFit="1"/>
    </xf>
    <xf numFmtId="0" fontId="10" fillId="0" borderId="3" xfId="7" applyFont="1" applyFill="1" applyBorder="1" applyAlignment="1">
      <alignment horizontal="left" vertical="center"/>
    </xf>
    <xf numFmtId="0" fontId="10" fillId="0" borderId="4" xfId="7" applyFont="1" applyFill="1" applyBorder="1" applyAlignment="1">
      <alignment horizontal="center" vertical="center"/>
    </xf>
    <xf numFmtId="0" fontId="2" fillId="0" borderId="0" xfId="6" applyFont="1" applyFill="1" applyBorder="1" applyAlignment="1">
      <alignment horizontal="center" vertical="center"/>
    </xf>
    <xf numFmtId="0" fontId="2" fillId="0" borderId="0" xfId="6" applyFont="1" applyFill="1" applyBorder="1" applyAlignment="1">
      <alignment horizontal="left" vertical="center"/>
    </xf>
    <xf numFmtId="0" fontId="2" fillId="0" borderId="0" xfId="6" applyFont="1" applyFill="1" applyBorder="1" applyAlignment="1">
      <alignment horizontal="center" vertical="center" wrapText="1"/>
    </xf>
    <xf numFmtId="0" fontId="2" fillId="0" borderId="0" xfId="2" applyNumberFormat="1" applyFont="1" applyFill="1" applyBorder="1" applyAlignment="1">
      <alignment horizontal="right" vertical="center" wrapText="1"/>
    </xf>
    <xf numFmtId="180" fontId="2" fillId="0" borderId="2" xfId="2" applyNumberFormat="1" applyFont="1" applyFill="1" applyBorder="1" applyAlignment="1">
      <alignment horizontal="right" vertical="center" wrapText="1"/>
    </xf>
    <xf numFmtId="179" fontId="2" fillId="0" borderId="0" xfId="1" applyNumberFormat="1" applyFont="1" applyFill="1" applyBorder="1" applyAlignment="1">
      <alignment vertical="center" wrapText="1"/>
    </xf>
    <xf numFmtId="0" fontId="4" fillId="0" borderId="0" xfId="6" applyFont="1" applyFill="1" applyBorder="1" applyAlignment="1">
      <alignment horizontal="left" vertical="center" shrinkToFit="1"/>
    </xf>
    <xf numFmtId="0" fontId="5" fillId="2" borderId="4" xfId="3" applyFont="1" applyFill="1" applyBorder="1" applyAlignment="1">
      <alignment vertical="center"/>
    </xf>
    <xf numFmtId="0" fontId="2" fillId="0" borderId="4" xfId="6" applyFont="1" applyFill="1" applyBorder="1" applyAlignment="1">
      <alignment horizontal="center" vertical="center" wrapText="1"/>
    </xf>
    <xf numFmtId="0" fontId="2" fillId="0" borderId="5" xfId="2" applyNumberFormat="1" applyFont="1" applyFill="1" applyBorder="1" applyAlignment="1">
      <alignment horizontal="right" vertical="center" wrapText="1"/>
    </xf>
    <xf numFmtId="180" fontId="2" fillId="0" borderId="4" xfId="2" applyNumberFormat="1" applyFont="1" applyFill="1" applyBorder="1" applyAlignment="1">
      <alignment horizontal="right" vertical="center" wrapText="1"/>
    </xf>
    <xf numFmtId="176" fontId="2" fillId="0" borderId="3" xfId="1" applyFont="1" applyFill="1" applyBorder="1" applyAlignment="1">
      <alignment horizontal="center" vertical="center" wrapText="1"/>
    </xf>
    <xf numFmtId="0" fontId="4" fillId="0" borderId="4" xfId="6" applyFont="1" applyFill="1" applyBorder="1" applyAlignment="1">
      <alignment horizontal="left" vertical="center" shrinkToFit="1"/>
    </xf>
    <xf numFmtId="0" fontId="11" fillId="0" borderId="4" xfId="8" applyFont="1" applyFill="1" applyBorder="1" applyAlignment="1">
      <alignment horizontal="center" vertical="center"/>
    </xf>
    <xf numFmtId="0" fontId="4" fillId="0" borderId="4" xfId="8" applyFont="1" applyFill="1" applyBorder="1" applyAlignment="1">
      <alignment vertical="center"/>
    </xf>
    <xf numFmtId="0" fontId="4" fillId="0" borderId="4" xfId="8" applyFont="1" applyFill="1" applyBorder="1" applyAlignment="1">
      <alignment horizontal="center" vertical="center"/>
    </xf>
    <xf numFmtId="176" fontId="4" fillId="0" borderId="5" xfId="1" applyFont="1" applyFill="1" applyBorder="1" applyAlignment="1">
      <alignment horizontal="right" vertical="center"/>
    </xf>
    <xf numFmtId="176" fontId="4" fillId="0" borderId="4" xfId="1" applyFont="1" applyFill="1" applyBorder="1" applyAlignment="1">
      <alignment horizontal="right" vertical="center"/>
    </xf>
    <xf numFmtId="176" fontId="4" fillId="0" borderId="3" xfId="1" applyFont="1" applyFill="1" applyBorder="1" applyAlignment="1">
      <alignment vertical="center"/>
    </xf>
    <xf numFmtId="0" fontId="4" fillId="0" borderId="4" xfId="8" applyFont="1" applyFill="1" applyBorder="1" applyAlignment="1">
      <alignment horizontal="left" vertical="center" shrinkToFit="1"/>
    </xf>
    <xf numFmtId="0" fontId="4" fillId="0" borderId="4" xfId="5" applyFont="1" applyFill="1" applyBorder="1" applyAlignment="1">
      <alignment horizontal="center" vertical="center"/>
    </xf>
    <xf numFmtId="0" fontId="4" fillId="0" borderId="4" xfId="5" applyFont="1" applyFill="1" applyBorder="1" applyAlignment="1">
      <alignment vertical="center"/>
    </xf>
    <xf numFmtId="176" fontId="4" fillId="0" borderId="4" xfId="9" applyFont="1" applyFill="1" applyBorder="1" applyAlignment="1">
      <alignment vertical="center"/>
    </xf>
    <xf numFmtId="0" fontId="4" fillId="0" borderId="4" xfId="5" applyFont="1" applyFill="1" applyBorder="1" applyAlignment="1">
      <alignment horizontal="left" vertical="center" shrinkToFit="1"/>
    </xf>
    <xf numFmtId="179" fontId="4" fillId="0" borderId="4" xfId="5" applyNumberFormat="1" applyFont="1" applyFill="1" applyBorder="1" applyAlignment="1">
      <alignment horizontal="center" vertical="center"/>
    </xf>
    <xf numFmtId="179" fontId="4" fillId="0" borderId="4" xfId="5" applyNumberFormat="1" applyFont="1" applyFill="1" applyBorder="1" applyAlignment="1">
      <alignment vertical="center"/>
    </xf>
    <xf numFmtId="181" fontId="4" fillId="0" borderId="4" xfId="5" applyNumberFormat="1" applyFont="1" applyFill="1" applyBorder="1" applyAlignment="1">
      <alignment horizontal="center" vertical="center"/>
    </xf>
    <xf numFmtId="0" fontId="5" fillId="0" borderId="4" xfId="3" applyFont="1" applyBorder="1" applyAlignment="1">
      <alignment vertical="center"/>
    </xf>
    <xf numFmtId="176" fontId="4" fillId="0" borderId="4" xfId="1" applyFont="1" applyFill="1" applyBorder="1" applyAlignment="1">
      <alignment horizontal="left" vertical="center" shrinkToFit="1"/>
    </xf>
    <xf numFmtId="181" fontId="4" fillId="0" borderId="4" xfId="5" applyNumberFormat="1" applyFont="1" applyFill="1" applyBorder="1" applyAlignment="1">
      <alignment vertical="center"/>
    </xf>
    <xf numFmtId="0" fontId="13" fillId="0" borderId="4" xfId="10" applyFont="1" applyFill="1" applyBorder="1" applyAlignment="1">
      <alignment horizontal="left" vertical="center" shrinkToFit="1"/>
    </xf>
    <xf numFmtId="0" fontId="13" fillId="0" borderId="4" xfId="10" applyFont="1" applyFill="1" applyBorder="1" applyAlignment="1">
      <alignment horizontal="center" vertical="center" shrinkToFit="1"/>
    </xf>
    <xf numFmtId="0" fontId="14" fillId="0" borderId="4" xfId="5" applyFont="1" applyFill="1" applyBorder="1" applyAlignment="1">
      <alignment horizontal="center" vertical="center"/>
    </xf>
    <xf numFmtId="176" fontId="14" fillId="0" borderId="5" xfId="1" applyFont="1" applyFill="1" applyBorder="1" applyAlignment="1">
      <alignment horizontal="right" vertical="center"/>
    </xf>
    <xf numFmtId="176" fontId="14" fillId="0" borderId="4" xfId="1" applyFont="1" applyFill="1" applyBorder="1" applyAlignment="1">
      <alignment horizontal="right" vertical="center"/>
    </xf>
    <xf numFmtId="176" fontId="14" fillId="0" borderId="3" xfId="1" applyFont="1" applyFill="1" applyBorder="1" applyAlignment="1">
      <alignment vertical="center"/>
    </xf>
    <xf numFmtId="176" fontId="14" fillId="0" borderId="4" xfId="1" applyFont="1" applyFill="1" applyBorder="1" applyAlignment="1">
      <alignment horizontal="left" vertical="center" shrinkToFit="1"/>
    </xf>
    <xf numFmtId="0" fontId="13" fillId="0" borderId="4" xfId="10" applyFont="1" applyFill="1" applyBorder="1" applyAlignment="1">
      <alignment horizontal="center" vertical="center"/>
    </xf>
    <xf numFmtId="179" fontId="2" fillId="0" borderId="4" xfId="5" applyNumberFormat="1" applyFont="1" applyFill="1" applyBorder="1" applyAlignment="1">
      <alignment vertical="center"/>
    </xf>
    <xf numFmtId="0" fontId="2" fillId="0" borderId="4" xfId="5" applyFont="1" applyFill="1" applyBorder="1" applyAlignment="1">
      <alignment horizontal="center" vertical="center"/>
    </xf>
    <xf numFmtId="176" fontId="2" fillId="0" borderId="5" xfId="1" applyFont="1" applyFill="1" applyBorder="1" applyAlignment="1">
      <alignment horizontal="right" vertical="center"/>
    </xf>
    <xf numFmtId="176" fontId="2" fillId="0" borderId="4" xfId="1" applyFont="1" applyFill="1" applyBorder="1" applyAlignment="1">
      <alignment vertical="center"/>
    </xf>
    <xf numFmtId="176" fontId="2" fillId="0" borderId="3" xfId="1" applyFont="1" applyFill="1" applyBorder="1" applyAlignment="1">
      <alignment vertical="center"/>
    </xf>
    <xf numFmtId="0" fontId="0" fillId="0" borderId="4" xfId="5" applyFont="1" applyFill="1" applyBorder="1" applyAlignment="1">
      <alignment horizontal="left" vertical="center" shrinkToFit="1"/>
    </xf>
    <xf numFmtId="0" fontId="2" fillId="0" borderId="4" xfId="5" applyFont="1" applyFill="1" applyBorder="1" applyAlignment="1">
      <alignment vertical="center"/>
    </xf>
    <xf numFmtId="176" fontId="2" fillId="0" borderId="4" xfId="1" applyFont="1" applyFill="1" applyBorder="1" applyAlignment="1">
      <alignment horizontal="right" vertical="center"/>
    </xf>
    <xf numFmtId="0" fontId="14" fillId="0" borderId="4" xfId="5" applyFont="1" applyFill="1" applyBorder="1" applyAlignment="1">
      <alignment vertical="center"/>
    </xf>
    <xf numFmtId="0" fontId="14" fillId="0" borderId="5" xfId="5" applyFont="1" applyFill="1" applyBorder="1" applyAlignment="1">
      <alignment vertical="center"/>
    </xf>
    <xf numFmtId="0" fontId="14" fillId="0" borderId="3" xfId="5" applyFont="1" applyFill="1" applyBorder="1" applyAlignment="1">
      <alignment vertical="center"/>
    </xf>
    <xf numFmtId="0" fontId="14" fillId="0" borderId="4" xfId="5" applyFont="1" applyFill="1" applyBorder="1" applyAlignment="1">
      <alignment horizontal="left" vertical="center" shrinkToFit="1"/>
    </xf>
    <xf numFmtId="0" fontId="4" fillId="0" borderId="4" xfId="8" applyFont="1" applyFill="1" applyBorder="1" applyAlignment="1">
      <alignment horizontal="center" vertical="center" wrapText="1" shrinkToFit="1"/>
    </xf>
    <xf numFmtId="0" fontId="4" fillId="0" borderId="4" xfId="8" applyFont="1" applyFill="1" applyBorder="1" applyAlignment="1">
      <alignment vertical="center" wrapText="1" shrinkToFit="1"/>
    </xf>
    <xf numFmtId="0" fontId="14" fillId="0" borderId="4" xfId="8" applyFont="1" applyFill="1" applyBorder="1" applyAlignment="1">
      <alignment horizontal="center" vertical="center" wrapText="1" shrinkToFit="1"/>
    </xf>
    <xf numFmtId="176" fontId="14" fillId="0" borderId="5" xfId="1" applyFont="1" applyFill="1" applyBorder="1" applyAlignment="1">
      <alignment horizontal="right" vertical="center" wrapText="1" shrinkToFit="1"/>
    </xf>
    <xf numFmtId="178" fontId="14" fillId="0" borderId="4" xfId="2" applyNumberFormat="1" applyFont="1" applyFill="1" applyBorder="1" applyAlignment="1">
      <alignment horizontal="right" vertical="center" wrapText="1" shrinkToFit="1"/>
    </xf>
    <xf numFmtId="176" fontId="14" fillId="0" borderId="3" xfId="1" applyFont="1" applyFill="1" applyBorder="1" applyAlignment="1">
      <alignment vertical="center" wrapText="1" shrinkToFit="1"/>
    </xf>
    <xf numFmtId="0" fontId="14" fillId="0" borderId="4" xfId="8" applyFont="1" applyFill="1" applyBorder="1" applyAlignment="1">
      <alignment horizontal="left" vertical="center" wrapText="1" shrinkToFit="1"/>
    </xf>
    <xf numFmtId="0" fontId="10" fillId="0" borderId="4" xfId="3" applyFont="1" applyFill="1" applyBorder="1" applyAlignment="1">
      <alignment vertical="center"/>
    </xf>
    <xf numFmtId="0" fontId="5" fillId="0" borderId="4" xfId="3" applyFont="1" applyFill="1" applyBorder="1" applyAlignment="1">
      <alignment vertical="center"/>
    </xf>
    <xf numFmtId="0" fontId="10" fillId="2" borderId="4" xfId="3" applyFont="1" applyFill="1" applyBorder="1" applyAlignment="1">
      <alignment vertical="center" wrapText="1"/>
    </xf>
    <xf numFmtId="0" fontId="5" fillId="2" borderId="4" xfId="3" applyFont="1" applyFill="1" applyBorder="1" applyAlignment="1">
      <alignment vertical="center" wrapText="1"/>
    </xf>
    <xf numFmtId="179" fontId="4" fillId="3" borderId="4" xfId="5" applyNumberFormat="1" applyFont="1" applyFill="1" applyBorder="1" applyAlignment="1">
      <alignment horizontal="center" vertical="center" wrapText="1" shrinkToFit="1"/>
    </xf>
    <xf numFmtId="0" fontId="4" fillId="3" borderId="4" xfId="5" applyFont="1" applyFill="1" applyBorder="1" applyAlignment="1">
      <alignment vertical="center" wrapText="1" shrinkToFit="1"/>
    </xf>
    <xf numFmtId="0" fontId="14" fillId="3" borderId="4" xfId="5" applyFont="1" applyFill="1" applyBorder="1" applyAlignment="1">
      <alignment horizontal="center" vertical="center" wrapText="1" shrinkToFit="1"/>
    </xf>
    <xf numFmtId="176" fontId="14" fillId="3" borderId="5" xfId="1" applyFont="1" applyFill="1" applyBorder="1" applyAlignment="1">
      <alignment horizontal="right" vertical="center" wrapText="1" shrinkToFit="1"/>
    </xf>
    <xf numFmtId="178" fontId="14" fillId="3" borderId="4" xfId="2" applyNumberFormat="1" applyFont="1" applyFill="1" applyBorder="1" applyAlignment="1">
      <alignment horizontal="right" vertical="center" wrapText="1" shrinkToFit="1"/>
    </xf>
    <xf numFmtId="176" fontId="14" fillId="3" borderId="3" xfId="1" applyFont="1" applyFill="1" applyBorder="1" applyAlignment="1">
      <alignment vertical="center" wrapText="1" shrinkToFit="1"/>
    </xf>
    <xf numFmtId="0" fontId="14" fillId="3" borderId="4" xfId="5" applyFont="1" applyFill="1" applyBorder="1" applyAlignment="1">
      <alignment horizontal="left" vertical="center" wrapText="1" shrinkToFit="1"/>
    </xf>
    <xf numFmtId="179" fontId="4" fillId="0" borderId="4" xfId="5" applyNumberFormat="1" applyFont="1" applyFill="1" applyBorder="1" applyAlignment="1">
      <alignment horizontal="center" vertical="center" wrapText="1" shrinkToFit="1"/>
    </xf>
    <xf numFmtId="0" fontId="4" fillId="0" borderId="4" xfId="5" applyFont="1" applyFill="1" applyBorder="1" applyAlignment="1">
      <alignment vertical="center" wrapText="1" shrinkToFit="1"/>
    </xf>
    <xf numFmtId="0" fontId="4" fillId="0" borderId="4" xfId="5" applyFont="1" applyFill="1" applyBorder="1" applyAlignment="1">
      <alignment horizontal="center" vertical="center" wrapText="1" shrinkToFit="1"/>
    </xf>
    <xf numFmtId="176" fontId="4" fillId="0" borderId="5" xfId="1" applyFont="1" applyFill="1" applyBorder="1" applyAlignment="1">
      <alignment horizontal="right" vertical="center" wrapText="1" shrinkToFit="1"/>
    </xf>
    <xf numFmtId="178" fontId="0" fillId="0" borderId="4" xfId="2" applyNumberFormat="1" applyFont="1" applyBorder="1" applyAlignment="1"/>
    <xf numFmtId="0" fontId="4" fillId="0" borderId="4" xfId="5" applyFont="1" applyFill="1" applyBorder="1" applyAlignment="1">
      <alignment horizontal="left" vertical="center" wrapText="1" shrinkToFit="1"/>
    </xf>
    <xf numFmtId="0" fontId="14" fillId="0" borderId="4" xfId="5" applyFont="1" applyFill="1" applyBorder="1" applyAlignment="1">
      <alignment horizontal="left" vertical="center" wrapText="1" shrinkToFit="1"/>
    </xf>
    <xf numFmtId="179" fontId="14" fillId="0" borderId="4" xfId="5" applyNumberFormat="1" applyFont="1" applyFill="1" applyBorder="1" applyAlignment="1">
      <alignment horizontal="center" vertical="center" wrapText="1" shrinkToFit="1"/>
    </xf>
    <xf numFmtId="0" fontId="14" fillId="0" borderId="4" xfId="5" applyFont="1" applyFill="1" applyBorder="1" applyAlignment="1">
      <alignment vertical="center" wrapText="1" shrinkToFit="1"/>
    </xf>
    <xf numFmtId="0" fontId="14" fillId="0" borderId="4" xfId="5" applyFont="1" applyFill="1" applyBorder="1" applyAlignment="1">
      <alignment horizontal="center" vertical="center" wrapText="1" shrinkToFit="1"/>
    </xf>
    <xf numFmtId="178" fontId="0" fillId="4" borderId="4" xfId="2" applyNumberFormat="1" applyFont="1" applyFill="1" applyBorder="1" applyAlignment="1"/>
    <xf numFmtId="0" fontId="2" fillId="0" borderId="4" xfId="11" applyNumberFormat="1" applyFont="1" applyFill="1" applyBorder="1" applyAlignment="1">
      <alignment horizontal="center" vertical="center" shrinkToFit="1"/>
    </xf>
    <xf numFmtId="176" fontId="4" fillId="0" borderId="3" xfId="1" applyFont="1" applyFill="1" applyBorder="1" applyAlignment="1">
      <alignment vertical="center" wrapText="1" shrinkToFit="1"/>
    </xf>
    <xf numFmtId="0" fontId="4" fillId="4" borderId="4" xfId="5" applyFont="1" applyFill="1" applyBorder="1" applyAlignment="1">
      <alignment vertical="center" wrapText="1" shrinkToFit="1"/>
    </xf>
    <xf numFmtId="0" fontId="4" fillId="4" borderId="4" xfId="5" applyFont="1" applyFill="1" applyBorder="1" applyAlignment="1">
      <alignment horizontal="center" vertical="center" wrapText="1" shrinkToFit="1"/>
    </xf>
    <xf numFmtId="176" fontId="4" fillId="4" borderId="5" xfId="1" applyFont="1" applyFill="1" applyBorder="1" applyAlignment="1">
      <alignment horizontal="right" vertical="center" wrapText="1" shrinkToFit="1"/>
    </xf>
    <xf numFmtId="176" fontId="4" fillId="4" borderId="3" xfId="1" applyFont="1" applyFill="1" applyBorder="1" applyAlignment="1">
      <alignment vertical="center" wrapText="1" shrinkToFit="1"/>
    </xf>
    <xf numFmtId="0" fontId="4" fillId="4" borderId="4" xfId="5" applyFont="1" applyFill="1" applyBorder="1" applyAlignment="1">
      <alignment horizontal="left" vertical="center" wrapText="1" shrinkToFit="1"/>
    </xf>
    <xf numFmtId="0" fontId="16" fillId="0" borderId="4" xfId="11" applyNumberFormat="1" applyFont="1" applyFill="1" applyBorder="1" applyAlignment="1">
      <alignment vertical="center" shrinkToFit="1"/>
    </xf>
    <xf numFmtId="0" fontId="2" fillId="0" borderId="4" xfId="11" applyNumberFormat="1" applyFont="1" applyFill="1" applyBorder="1" applyAlignment="1">
      <alignment vertical="center" shrinkToFit="1"/>
    </xf>
    <xf numFmtId="180" fontId="0" fillId="0" borderId="4" xfId="2" applyNumberFormat="1" applyFont="1" applyBorder="1" applyAlignment="1"/>
    <xf numFmtId="0" fontId="7" fillId="0" borderId="4" xfId="4" applyFont="1" applyFill="1" applyBorder="1" applyAlignment="1">
      <alignment vertical="center"/>
    </xf>
    <xf numFmtId="0" fontId="1" fillId="0" borderId="4" xfId="12" applyBorder="1"/>
    <xf numFmtId="0" fontId="2" fillId="0" borderId="5" xfId="11" applyNumberFormat="1" applyFont="1" applyFill="1" applyBorder="1" applyAlignment="1">
      <alignment vertical="center"/>
    </xf>
    <xf numFmtId="0" fontId="16" fillId="0" borderId="3" xfId="11" applyNumberFormat="1" applyFont="1" applyFill="1" applyBorder="1" applyAlignment="1">
      <alignment horizontal="left" vertical="center"/>
    </xf>
    <xf numFmtId="0" fontId="5" fillId="0" borderId="4" xfId="3" applyFont="1" applyFill="1" applyBorder="1" applyAlignment="1"/>
    <xf numFmtId="0" fontId="1" fillId="4" borderId="4" xfId="12" applyFill="1" applyBorder="1"/>
    <xf numFmtId="179" fontId="4" fillId="4" borderId="4" xfId="5" applyNumberFormat="1" applyFont="1" applyFill="1" applyBorder="1" applyAlignment="1">
      <alignment horizontal="center" vertical="center" wrapText="1" shrinkToFit="1"/>
    </xf>
    <xf numFmtId="0" fontId="14" fillId="4" borderId="4" xfId="5" applyFont="1" applyFill="1" applyBorder="1" applyAlignment="1">
      <alignment horizontal="center" vertical="center" wrapText="1" shrinkToFit="1"/>
    </xf>
    <xf numFmtId="176" fontId="14" fillId="4" borderId="5" xfId="1" applyFont="1" applyFill="1" applyBorder="1" applyAlignment="1">
      <alignment horizontal="right" vertical="center" wrapText="1" shrinkToFit="1"/>
    </xf>
    <xf numFmtId="176" fontId="14" fillId="4" borderId="3" xfId="1" applyFont="1" applyFill="1" applyBorder="1" applyAlignment="1">
      <alignment vertical="center" wrapText="1" shrinkToFit="1"/>
    </xf>
    <xf numFmtId="0" fontId="18" fillId="0" borderId="4" xfId="11" applyNumberFormat="1" applyFont="1" applyFill="1" applyBorder="1" applyAlignment="1">
      <alignment vertical="center" shrinkToFit="1"/>
    </xf>
    <xf numFmtId="0" fontId="2" fillId="4" borderId="4" xfId="11" applyNumberFormat="1" applyFont="1" applyFill="1" applyBorder="1" applyAlignment="1">
      <alignment horizontal="center" vertical="center" shrinkToFit="1"/>
    </xf>
    <xf numFmtId="0" fontId="4" fillId="0" borderId="4" xfId="8" applyFont="1" applyFill="1" applyBorder="1" applyAlignment="1">
      <alignment horizontal="left" vertical="center" wrapText="1" shrinkToFit="1"/>
    </xf>
    <xf numFmtId="0" fontId="14" fillId="0" borderId="5" xfId="8" applyFont="1" applyFill="1" applyBorder="1" applyAlignment="1">
      <alignment horizontal="center" vertical="center" wrapText="1" shrinkToFit="1"/>
    </xf>
    <xf numFmtId="176" fontId="14" fillId="0" borderId="3" xfId="1" applyFont="1" applyFill="1" applyBorder="1" applyAlignment="1">
      <alignment horizontal="right" vertical="center" wrapText="1" shrinkToFit="1"/>
    </xf>
    <xf numFmtId="0" fontId="4" fillId="4" borderId="4" xfId="8" applyFont="1" applyFill="1" applyBorder="1" applyAlignment="1">
      <alignment horizontal="left" vertical="center" wrapText="1" shrinkToFit="1"/>
    </xf>
    <xf numFmtId="0" fontId="4" fillId="4" borderId="4" xfId="8" applyFont="1" applyFill="1" applyBorder="1" applyAlignment="1">
      <alignment horizontal="center" vertical="center" wrapText="1" shrinkToFit="1"/>
    </xf>
    <xf numFmtId="179" fontId="14" fillId="4" borderId="3" xfId="8" applyNumberFormat="1" applyFont="1" applyFill="1" applyBorder="1" applyAlignment="1">
      <alignment horizontal="right" vertical="center" wrapText="1" shrinkToFit="1"/>
    </xf>
    <xf numFmtId="0" fontId="14" fillId="4" borderId="4" xfId="8" applyFont="1" applyFill="1" applyBorder="1" applyAlignment="1">
      <alignment vertical="center" wrapText="1" shrinkToFit="1"/>
    </xf>
    <xf numFmtId="0" fontId="4" fillId="4" borderId="4" xfId="8" quotePrefix="1" applyFont="1" applyFill="1" applyBorder="1" applyAlignment="1">
      <alignment horizontal="left" vertical="center" wrapText="1" shrinkToFit="1"/>
    </xf>
    <xf numFmtId="0" fontId="14" fillId="4" borderId="0" xfId="8" applyFont="1" applyFill="1" applyAlignment="1">
      <alignment vertical="center" wrapText="1" shrinkToFit="1"/>
    </xf>
    <xf numFmtId="0" fontId="14" fillId="4" borderId="4" xfId="13" applyFont="1" applyFill="1" applyBorder="1" applyAlignment="1">
      <alignment wrapText="1" shrinkToFit="1"/>
    </xf>
    <xf numFmtId="179" fontId="14" fillId="4" borderId="4" xfId="8" applyNumberFormat="1" applyFont="1" applyFill="1" applyBorder="1" applyAlignment="1">
      <alignment horizontal="right" vertical="center" wrapText="1" shrinkToFit="1"/>
    </xf>
    <xf numFmtId="0" fontId="14" fillId="0" borderId="4" xfId="8" applyFont="1" applyFill="1" applyBorder="1" applyAlignment="1">
      <alignment horizontal="right" vertical="center" wrapText="1" shrinkToFit="1"/>
    </xf>
    <xf numFmtId="0" fontId="14" fillId="0" borderId="4" xfId="8" quotePrefix="1" applyFont="1" applyFill="1" applyBorder="1" applyAlignment="1">
      <alignment horizontal="left" vertical="center" wrapText="1" shrinkToFit="1"/>
    </xf>
    <xf numFmtId="176" fontId="14" fillId="0" borderId="4" xfId="1" applyFont="1" applyFill="1" applyBorder="1" applyAlignment="1">
      <alignment horizontal="right" vertical="center" wrapText="1" shrinkToFit="1"/>
    </xf>
    <xf numFmtId="0" fontId="4" fillId="0" borderId="4" xfId="8" quotePrefix="1" applyFont="1" applyFill="1" applyBorder="1" applyAlignment="1">
      <alignment horizontal="left" vertical="center" wrapText="1" shrinkToFit="1"/>
    </xf>
    <xf numFmtId="3" fontId="1" fillId="0" borderId="4" xfId="12" applyNumberFormat="1" applyBorder="1"/>
    <xf numFmtId="0" fontId="4" fillId="0" borderId="4" xfId="5" applyNumberFormat="1" applyFont="1" applyFill="1" applyBorder="1" applyAlignment="1">
      <alignment horizontal="center" vertical="center" wrapText="1" shrinkToFit="1"/>
    </xf>
    <xf numFmtId="182" fontId="4" fillId="0" borderId="5" xfId="1" applyNumberFormat="1" applyFont="1" applyFill="1" applyBorder="1" applyAlignment="1">
      <alignment horizontal="right" vertical="center" wrapText="1" shrinkToFit="1"/>
    </xf>
    <xf numFmtId="179" fontId="4" fillId="0" borderId="4" xfId="5" applyNumberFormat="1" applyFont="1" applyBorder="1" applyAlignment="1">
      <alignment horizontal="center" vertical="center" wrapText="1" shrinkToFit="1"/>
    </xf>
    <xf numFmtId="179" fontId="14" fillId="0" borderId="3" xfId="8" applyNumberFormat="1" applyFont="1" applyFill="1" applyBorder="1" applyAlignment="1">
      <alignment horizontal="right" vertical="center" wrapText="1" shrinkToFit="1"/>
    </xf>
    <xf numFmtId="179" fontId="4" fillId="0" borderId="4" xfId="5" applyNumberFormat="1" applyFont="1" applyFill="1" applyBorder="1" applyAlignment="1">
      <alignment horizontal="left" vertical="center" wrapText="1" shrinkToFit="1"/>
    </xf>
    <xf numFmtId="176" fontId="23" fillId="0" borderId="4" xfId="1" applyFont="1" applyFill="1" applyBorder="1" applyAlignment="1">
      <alignment horizontal="right" vertical="center" wrapText="1" shrinkToFit="1"/>
    </xf>
    <xf numFmtId="176" fontId="4" fillId="0" borderId="4" xfId="1" applyFont="1" applyFill="1" applyBorder="1" applyAlignment="1">
      <alignment horizontal="right" vertical="center" wrapText="1" shrinkToFit="1"/>
    </xf>
    <xf numFmtId="180" fontId="4" fillId="0" borderId="5" xfId="2" applyNumberFormat="1" applyFont="1" applyFill="1" applyBorder="1" applyAlignment="1">
      <alignment horizontal="right" vertical="center" wrapText="1" shrinkToFit="1"/>
    </xf>
    <xf numFmtId="183" fontId="24" fillId="0" borderId="4" xfId="12" applyNumberFormat="1" applyFont="1" applyBorder="1"/>
    <xf numFmtId="183" fontId="1" fillId="0" borderId="4" xfId="12" applyNumberFormat="1" applyBorder="1"/>
    <xf numFmtId="0" fontId="0" fillId="0" borderId="4" xfId="5" applyFont="1" applyFill="1" applyBorder="1" applyAlignment="1">
      <alignment vertical="center" wrapText="1" shrinkToFit="1"/>
    </xf>
    <xf numFmtId="183" fontId="23" fillId="0" borderId="4" xfId="1" applyNumberFormat="1" applyFont="1" applyFill="1" applyBorder="1" applyAlignment="1">
      <alignment horizontal="right" vertical="center" wrapText="1" shrinkToFit="1"/>
    </xf>
    <xf numFmtId="179" fontId="4" fillId="0" borderId="4" xfId="8" applyNumberFormat="1" applyFont="1" applyFill="1" applyBorder="1" applyAlignment="1">
      <alignment vertical="center" shrinkToFit="1"/>
    </xf>
    <xf numFmtId="179" fontId="4" fillId="0" borderId="4" xfId="5" applyNumberFormat="1" applyFont="1" applyFill="1" applyBorder="1" applyAlignment="1">
      <alignment vertical="center" wrapText="1" shrinkToFit="1"/>
    </xf>
    <xf numFmtId="179" fontId="14" fillId="0" borderId="4" xfId="1" applyNumberFormat="1" applyFont="1" applyFill="1" applyBorder="1" applyAlignment="1">
      <alignment horizontal="right" vertical="center" wrapText="1" shrinkToFit="1"/>
    </xf>
    <xf numFmtId="179" fontId="14" fillId="0" borderId="4" xfId="5" applyNumberFormat="1" applyFont="1" applyFill="1" applyBorder="1" applyAlignment="1">
      <alignment horizontal="left" vertical="center" wrapText="1" shrinkToFit="1"/>
    </xf>
    <xf numFmtId="179" fontId="4" fillId="0" borderId="4" xfId="8" applyNumberFormat="1" applyFont="1" applyFill="1" applyBorder="1" applyAlignment="1">
      <alignment horizontal="right" vertical="center" wrapText="1" shrinkToFit="1"/>
    </xf>
    <xf numFmtId="179" fontId="4" fillId="0" borderId="3" xfId="8" applyNumberFormat="1" applyFont="1" applyFill="1" applyBorder="1" applyAlignment="1">
      <alignment horizontal="right" vertical="center" wrapText="1" shrinkToFit="1"/>
    </xf>
    <xf numFmtId="0" fontId="4" fillId="0" borderId="4" xfId="13" applyFont="1" applyFill="1" applyBorder="1" applyAlignment="1">
      <alignment wrapText="1" shrinkToFit="1"/>
    </xf>
    <xf numFmtId="0" fontId="11" fillId="0" borderId="4" xfId="8" quotePrefix="1" applyFont="1" applyFill="1" applyBorder="1" applyAlignment="1">
      <alignment horizontal="left" vertical="center" wrapText="1" shrinkToFit="1"/>
    </xf>
    <xf numFmtId="0" fontId="4" fillId="0" borderId="4" xfId="12" applyFont="1" applyBorder="1" applyAlignment="1">
      <alignment vertical="center" wrapText="1"/>
    </xf>
    <xf numFmtId="0" fontId="4" fillId="0" borderId="4" xfId="12" applyFont="1" applyBorder="1" applyAlignment="1">
      <alignment vertical="center"/>
    </xf>
    <xf numFmtId="0" fontId="4" fillId="0" borderId="4" xfId="12" quotePrefix="1" applyFont="1" applyBorder="1" applyAlignment="1">
      <alignment horizontal="center" vertical="center"/>
    </xf>
    <xf numFmtId="0" fontId="4" fillId="0" borderId="4" xfId="12" applyFont="1" applyBorder="1" applyAlignment="1">
      <alignment horizontal="center" vertical="center"/>
    </xf>
    <xf numFmtId="0" fontId="4" fillId="0" borderId="5" xfId="12" applyFont="1" applyBorder="1" applyAlignment="1">
      <alignment vertical="center"/>
    </xf>
    <xf numFmtId="176" fontId="4" fillId="0" borderId="5" xfId="1" applyFont="1" applyFill="1" applyBorder="1" applyAlignment="1">
      <alignment vertical="center" wrapText="1" shrinkToFit="1"/>
    </xf>
    <xf numFmtId="0" fontId="4" fillId="0" borderId="4" xfId="5" quotePrefix="1" applyFont="1" applyFill="1" applyBorder="1" applyAlignment="1">
      <alignment horizontal="left" vertical="center" wrapText="1" shrinkToFit="1"/>
    </xf>
    <xf numFmtId="0" fontId="4" fillId="0" borderId="0" xfId="5" applyFont="1" applyFill="1" applyAlignment="1">
      <alignment horizontal="left" vertical="center" wrapText="1" shrinkToFit="1"/>
    </xf>
    <xf numFmtId="0" fontId="11" fillId="0" borderId="4" xfId="5" applyFont="1" applyFill="1" applyBorder="1" applyAlignment="1">
      <alignment horizontal="center" vertical="center" wrapText="1" shrinkToFit="1"/>
    </xf>
    <xf numFmtId="0" fontId="11" fillId="0" borderId="4" xfId="5" applyFont="1" applyFill="1" applyBorder="1" applyAlignment="1">
      <alignment vertical="center" wrapText="1" shrinkToFit="1"/>
    </xf>
    <xf numFmtId="179" fontId="4" fillId="0" borderId="4" xfId="8" applyNumberFormat="1" applyFont="1" applyFill="1" applyBorder="1" applyAlignment="1">
      <alignment horizontal="center" vertical="center" wrapText="1" shrinkToFit="1"/>
    </xf>
    <xf numFmtId="176" fontId="4" fillId="0" borderId="3" xfId="8" applyNumberFormat="1" applyFont="1" applyFill="1" applyBorder="1" applyAlignment="1">
      <alignment vertical="center" wrapText="1" shrinkToFit="1"/>
    </xf>
    <xf numFmtId="176" fontId="14" fillId="0" borderId="3" xfId="8" applyNumberFormat="1" applyFont="1" applyFill="1" applyBorder="1" applyAlignment="1">
      <alignment vertical="center" wrapText="1" shrinkToFit="1"/>
    </xf>
    <xf numFmtId="0" fontId="14" fillId="0" borderId="4" xfId="8" applyFont="1" applyFill="1" applyBorder="1" applyAlignment="1">
      <alignment vertical="center" wrapText="1" shrinkToFit="1"/>
    </xf>
    <xf numFmtId="176" fontId="14" fillId="0" borderId="4" xfId="8" applyNumberFormat="1" applyFont="1" applyFill="1" applyBorder="1" applyAlignment="1">
      <alignment vertical="center" wrapText="1" shrinkToFit="1"/>
    </xf>
    <xf numFmtId="179" fontId="14" fillId="0" borderId="4" xfId="8" applyNumberFormat="1" applyFont="1" applyBorder="1" applyAlignment="1">
      <alignment horizontal="center" vertical="center" wrapText="1" shrinkToFit="1"/>
    </xf>
    <xf numFmtId="0" fontId="14" fillId="0" borderId="4" xfId="8" applyFont="1" applyBorder="1" applyAlignment="1">
      <alignment vertical="center" wrapText="1" shrinkToFit="1"/>
    </xf>
    <xf numFmtId="0" fontId="14" fillId="0" borderId="4" xfId="8" applyFont="1" applyBorder="1" applyAlignment="1">
      <alignment horizontal="center" vertical="center" wrapText="1" shrinkToFit="1"/>
    </xf>
    <xf numFmtId="176" fontId="14" fillId="0" borderId="4" xfId="8" applyNumberFormat="1" applyFont="1" applyBorder="1" applyAlignment="1">
      <alignment vertical="center" wrapText="1" shrinkToFit="1"/>
    </xf>
    <xf numFmtId="179" fontId="11" fillId="0" borderId="4" xfId="8" applyNumberFormat="1" applyFont="1" applyBorder="1" applyAlignment="1">
      <alignment horizontal="center" vertical="center" wrapText="1" shrinkToFit="1"/>
    </xf>
    <xf numFmtId="0" fontId="11" fillId="0" borderId="4" xfId="8" applyFont="1" applyFill="1" applyBorder="1" applyAlignment="1">
      <alignment vertical="center" wrapText="1" shrinkToFit="1"/>
    </xf>
    <xf numFmtId="179" fontId="4" fillId="0" borderId="4" xfId="8" applyNumberFormat="1" applyFont="1" applyBorder="1" applyAlignment="1">
      <alignment horizontal="center" vertical="center" wrapText="1" shrinkToFit="1"/>
    </xf>
    <xf numFmtId="0" fontId="4" fillId="0" borderId="4" xfId="8" applyFont="1" applyBorder="1" applyAlignment="1">
      <alignment vertical="center" wrapText="1" shrinkToFit="1"/>
    </xf>
    <xf numFmtId="0" fontId="4" fillId="0" borderId="4" xfId="8" applyFont="1" applyBorder="1" applyAlignment="1">
      <alignment horizontal="center" vertical="center" wrapText="1" shrinkToFit="1"/>
    </xf>
    <xf numFmtId="0" fontId="4" fillId="0" borderId="4" xfId="8" applyFont="1" applyBorder="1" applyAlignment="1">
      <alignment vertical="center" shrinkToFit="1"/>
    </xf>
    <xf numFmtId="0" fontId="4" fillId="0" borderId="4" xfId="8" applyFont="1" applyBorder="1" applyAlignment="1">
      <alignment horizontal="right" vertical="center" wrapText="1" shrinkToFit="1"/>
    </xf>
    <xf numFmtId="180" fontId="14" fillId="0" borderId="5" xfId="2" quotePrefix="1" applyNumberFormat="1" applyFont="1" applyBorder="1" applyAlignment="1">
      <alignment vertical="center" wrapText="1" shrinkToFit="1"/>
    </xf>
    <xf numFmtId="49" fontId="11" fillId="0" borderId="4" xfId="5" applyNumberFormat="1" applyFont="1" applyFill="1" applyBorder="1" applyAlignment="1">
      <alignment horizontal="center" vertical="center" shrinkToFit="1"/>
    </xf>
    <xf numFmtId="0" fontId="11" fillId="0" borderId="4" xfId="5" applyFont="1" applyFill="1" applyBorder="1" applyAlignment="1">
      <alignment vertical="center" shrinkToFit="1"/>
    </xf>
    <xf numFmtId="0" fontId="14" fillId="0" borderId="4" xfId="5" applyFont="1" applyFill="1" applyBorder="1" applyAlignment="1">
      <alignment horizontal="center" vertical="center" shrinkToFit="1"/>
    </xf>
    <xf numFmtId="176" fontId="14" fillId="0" borderId="4" xfId="5" applyNumberFormat="1" applyFont="1" applyFill="1" applyBorder="1" applyAlignment="1">
      <alignment vertical="center" shrinkToFit="1"/>
    </xf>
    <xf numFmtId="176" fontId="14" fillId="0" borderId="3" xfId="5" applyNumberFormat="1" applyFont="1" applyFill="1" applyBorder="1" applyAlignment="1">
      <alignment vertical="center" shrinkToFit="1"/>
    </xf>
    <xf numFmtId="0" fontId="14" fillId="0" borderId="4" xfId="5" applyFont="1" applyFill="1" applyBorder="1" applyAlignment="1">
      <alignment vertical="center" shrinkToFit="1"/>
    </xf>
    <xf numFmtId="0" fontId="11" fillId="0" borderId="4" xfId="5" applyFont="1" applyFill="1" applyBorder="1" applyAlignment="1">
      <alignment horizontal="center" vertical="center" shrinkToFit="1"/>
    </xf>
    <xf numFmtId="0" fontId="4" fillId="0" borderId="4" xfId="8" applyFont="1" applyBorder="1" applyAlignment="1">
      <alignment horizontal="center" vertical="center"/>
    </xf>
    <xf numFmtId="0" fontId="4" fillId="0" borderId="4" xfId="8" applyFont="1" applyBorder="1" applyAlignment="1">
      <alignment vertical="center"/>
    </xf>
    <xf numFmtId="180" fontId="4" fillId="0" borderId="5" xfId="2" applyNumberFormat="1" applyFont="1" applyFill="1" applyBorder="1" applyAlignment="1">
      <alignment vertical="center" shrinkToFit="1"/>
    </xf>
    <xf numFmtId="176" fontId="4" fillId="0" borderId="4" xfId="8" applyNumberFormat="1" applyFont="1" applyFill="1" applyBorder="1" applyAlignment="1">
      <alignment vertical="center"/>
    </xf>
    <xf numFmtId="176" fontId="4" fillId="0" borderId="3" xfId="5" applyNumberFormat="1" applyFont="1" applyFill="1" applyBorder="1" applyAlignment="1">
      <alignment vertical="center" shrinkToFit="1"/>
    </xf>
    <xf numFmtId="0" fontId="30" fillId="5" borderId="4" xfId="14" applyNumberFormat="1" applyFont="1" applyFill="1" applyBorder="1" applyAlignment="1">
      <alignment horizontal="left" vertical="center" shrinkToFit="1"/>
    </xf>
    <xf numFmtId="179" fontId="4" fillId="0" borderId="4" xfId="8" applyNumberFormat="1" applyFont="1" applyFill="1" applyBorder="1" applyAlignment="1">
      <alignment horizontal="center" vertical="center" shrinkToFit="1"/>
    </xf>
    <xf numFmtId="178" fontId="4" fillId="0" borderId="4" xfId="2" applyNumberFormat="1" applyFont="1" applyFill="1" applyBorder="1" applyAlignment="1">
      <alignment vertical="center"/>
    </xf>
    <xf numFmtId="0" fontId="4" fillId="0" borderId="4" xfId="8" applyFont="1" applyFill="1" applyBorder="1" applyAlignment="1">
      <alignment vertical="center" shrinkToFit="1"/>
    </xf>
    <xf numFmtId="0" fontId="4" fillId="0" borderId="4" xfId="5" applyFont="1" applyFill="1" applyBorder="1" applyAlignment="1">
      <alignment vertical="center" shrinkToFit="1"/>
    </xf>
    <xf numFmtId="179" fontId="4" fillId="0" borderId="4" xfId="5" applyNumberFormat="1" applyFont="1" applyFill="1" applyBorder="1" applyAlignment="1">
      <alignment horizontal="center" vertical="center" shrinkToFit="1"/>
    </xf>
    <xf numFmtId="178" fontId="4" fillId="0" borderId="4" xfId="2" applyNumberFormat="1" applyFont="1" applyFill="1" applyBorder="1" applyAlignment="1">
      <alignment vertical="center" shrinkToFit="1"/>
    </xf>
    <xf numFmtId="178" fontId="4" fillId="0" borderId="4" xfId="2" applyNumberFormat="1" applyFont="1" applyFill="1" applyBorder="1" applyAlignment="1">
      <alignment horizontal="right" vertical="center"/>
    </xf>
    <xf numFmtId="176" fontId="4" fillId="0" borderId="4" xfId="5" applyNumberFormat="1" applyFont="1" applyFill="1" applyBorder="1" applyAlignment="1">
      <alignment vertical="center" shrinkToFit="1"/>
    </xf>
    <xf numFmtId="179" fontId="4" fillId="0" borderId="4" xfId="5" applyNumberFormat="1" applyFont="1" applyFill="1" applyBorder="1" applyAlignment="1">
      <alignment vertical="center" shrinkToFit="1"/>
    </xf>
    <xf numFmtId="176" fontId="4" fillId="0" borderId="3" xfId="1" applyFont="1" applyFill="1" applyBorder="1" applyAlignment="1">
      <alignment vertical="center" shrinkToFit="1"/>
    </xf>
    <xf numFmtId="0" fontId="4" fillId="0" borderId="4" xfId="5" applyFont="1" applyFill="1" applyBorder="1" applyAlignment="1">
      <alignment vertical="center" wrapText="1"/>
    </xf>
    <xf numFmtId="0" fontId="30" fillId="2" borderId="4" xfId="12" applyNumberFormat="1" applyFont="1" applyFill="1" applyBorder="1" applyAlignment="1">
      <alignment horizontal="left" vertical="center" shrinkToFit="1"/>
    </xf>
    <xf numFmtId="0" fontId="30" fillId="2" borderId="4" xfId="12" applyNumberFormat="1" applyFont="1" applyFill="1" applyBorder="1" applyAlignment="1">
      <alignment horizontal="center" vertical="center" wrapText="1"/>
    </xf>
    <xf numFmtId="0" fontId="30" fillId="2" borderId="5" xfId="12" applyNumberFormat="1" applyFont="1" applyFill="1" applyBorder="1" applyAlignment="1">
      <alignment horizontal="right" vertical="center" wrapText="1"/>
    </xf>
    <xf numFmtId="176" fontId="30" fillId="2" borderId="3" xfId="1" applyNumberFormat="1" applyFont="1" applyFill="1" applyBorder="1" applyAlignment="1">
      <alignment horizontal="center" vertical="center" shrinkToFit="1"/>
    </xf>
    <xf numFmtId="49" fontId="30" fillId="2" borderId="4" xfId="12" applyNumberFormat="1" applyFont="1" applyFill="1" applyBorder="1" applyAlignment="1">
      <alignment horizontal="left" vertical="center"/>
    </xf>
    <xf numFmtId="0" fontId="30" fillId="2" borderId="5" xfId="14" applyNumberFormat="1" applyFont="1" applyFill="1" applyBorder="1" applyAlignment="1">
      <alignment horizontal="right" vertical="center" wrapText="1"/>
    </xf>
    <xf numFmtId="0" fontId="7" fillId="2" borderId="4" xfId="12" applyFont="1" applyFill="1" applyBorder="1" applyAlignment="1">
      <alignment vertical="center" shrinkToFit="1"/>
    </xf>
    <xf numFmtId="0" fontId="30" fillId="2" borderId="4" xfId="12" applyFont="1" applyFill="1" applyBorder="1" applyAlignment="1">
      <alignment horizontal="center" vertical="center" wrapText="1" shrinkToFit="1"/>
    </xf>
    <xf numFmtId="176" fontId="30" fillId="2" borderId="3" xfId="1" applyNumberFormat="1" applyFont="1" applyFill="1" applyBorder="1" applyAlignment="1">
      <alignment horizontal="center" vertical="center"/>
    </xf>
    <xf numFmtId="0" fontId="30" fillId="2" borderId="4" xfId="12" applyFont="1" applyFill="1" applyBorder="1" applyAlignment="1">
      <alignment vertical="center" shrinkToFit="1"/>
    </xf>
    <xf numFmtId="0" fontId="30" fillId="5" borderId="4" xfId="12" applyNumberFormat="1" applyFont="1" applyFill="1" applyBorder="1" applyAlignment="1">
      <alignment horizontal="left" vertical="center" shrinkToFit="1"/>
    </xf>
    <xf numFmtId="0" fontId="30" fillId="5" borderId="4" xfId="14" applyNumberFormat="1" applyFont="1" applyFill="1" applyBorder="1" applyAlignment="1">
      <alignment horizontal="center" vertical="center" wrapText="1"/>
    </xf>
    <xf numFmtId="0" fontId="30" fillId="5" borderId="5" xfId="14" applyNumberFormat="1" applyFont="1" applyFill="1" applyBorder="1" applyAlignment="1">
      <alignment horizontal="right" vertical="center" wrapText="1"/>
    </xf>
    <xf numFmtId="0" fontId="30" fillId="5" borderId="4" xfId="14" applyNumberFormat="1" applyFont="1" applyFill="1" applyBorder="1" applyAlignment="1">
      <alignment horizontal="center" vertical="center"/>
    </xf>
    <xf numFmtId="179" fontId="30" fillId="2" borderId="5" xfId="14" applyNumberFormat="1" applyFont="1" applyFill="1" applyBorder="1" applyAlignment="1">
      <alignment horizontal="right" vertical="center"/>
    </xf>
    <xf numFmtId="0" fontId="30" fillId="5" borderId="4" xfId="12" applyNumberFormat="1" applyFont="1" applyFill="1" applyBorder="1" applyAlignment="1" applyProtection="1">
      <alignment horizontal="left" vertical="center" shrinkToFit="1"/>
    </xf>
    <xf numFmtId="183" fontId="23" fillId="0" borderId="4" xfId="1" applyNumberFormat="1" applyFont="1" applyFill="1" applyBorder="1" applyAlignment="1">
      <alignment horizontal="right" vertical="center"/>
    </xf>
    <xf numFmtId="0" fontId="30" fillId="5" borderId="4" xfId="12" applyNumberFormat="1" applyFont="1" applyFill="1" applyBorder="1" applyAlignment="1">
      <alignment horizontal="center" vertical="center" wrapText="1" shrinkToFit="1"/>
    </xf>
    <xf numFmtId="0" fontId="4" fillId="0" borderId="4" xfId="5" applyFont="1" applyFill="1" applyBorder="1" applyAlignment="1">
      <alignment horizontal="left" vertical="center"/>
    </xf>
    <xf numFmtId="0" fontId="4" fillId="0" borderId="4" xfId="5" applyFont="1" applyFill="1" applyBorder="1" applyAlignment="1">
      <alignment horizontal="center" vertical="center" shrinkToFit="1"/>
    </xf>
    <xf numFmtId="0" fontId="30" fillId="2" borderId="4" xfId="12" applyNumberFormat="1" applyFont="1" applyFill="1" applyBorder="1" applyAlignment="1">
      <alignment horizontal="center" vertical="center" wrapText="1" shrinkToFit="1"/>
    </xf>
    <xf numFmtId="179" fontId="13" fillId="0" borderId="4" xfId="5" applyNumberFormat="1" applyFont="1" applyFill="1" applyBorder="1" applyAlignment="1">
      <alignment horizontal="center" vertical="center" shrinkToFit="1"/>
    </xf>
    <xf numFmtId="49" fontId="1" fillId="0" borderId="4" xfId="5" applyNumberFormat="1" applyFont="1" applyFill="1" applyBorder="1" applyAlignment="1">
      <alignment horizontal="center" vertical="center" shrinkToFit="1"/>
    </xf>
    <xf numFmtId="176" fontId="14" fillId="0" borderId="3" xfId="1" applyFont="1" applyFill="1" applyBorder="1" applyAlignment="1">
      <alignment vertical="center" shrinkToFit="1"/>
    </xf>
    <xf numFmtId="179" fontId="14" fillId="0" borderId="4" xfId="5" applyNumberFormat="1" applyFont="1" applyFill="1" applyBorder="1" applyAlignment="1">
      <alignment vertical="center" shrinkToFit="1"/>
    </xf>
    <xf numFmtId="49" fontId="13" fillId="0" borderId="4" xfId="5" applyNumberFormat="1" applyFont="1" applyFill="1" applyBorder="1" applyAlignment="1">
      <alignment horizontal="center" vertical="center" shrinkToFit="1"/>
    </xf>
    <xf numFmtId="0" fontId="25" fillId="0" borderId="4" xfId="15" applyNumberFormat="1" applyFont="1" applyFill="1" applyBorder="1" applyAlignment="1">
      <alignment horizontal="left" vertical="center" wrapText="1"/>
    </xf>
    <xf numFmtId="0" fontId="25" fillId="0" borderId="5" xfId="15" applyNumberFormat="1" applyFont="1" applyFill="1" applyBorder="1" applyAlignment="1">
      <alignment horizontal="left" vertical="center" wrapText="1"/>
    </xf>
    <xf numFmtId="0" fontId="25" fillId="0" borderId="3" xfId="15" applyNumberFormat="1" applyFont="1" applyFill="1" applyBorder="1" applyAlignment="1">
      <alignment horizontal="left" vertical="center" wrapText="1"/>
    </xf>
    <xf numFmtId="0" fontId="31" fillId="5" borderId="4" xfId="15" applyNumberFormat="1" applyFont="1" applyFill="1" applyBorder="1" applyAlignment="1">
      <alignment horizontal="left" vertical="center" wrapText="1"/>
    </xf>
    <xf numFmtId="183" fontId="31" fillId="5" borderId="4" xfId="12" applyNumberFormat="1" applyFont="1" applyFill="1" applyBorder="1" applyAlignment="1">
      <alignment horizontal="center"/>
    </xf>
    <xf numFmtId="183" fontId="31" fillId="0" borderId="4" xfId="15" applyNumberFormat="1" applyFont="1" applyFill="1" applyBorder="1" applyAlignment="1">
      <alignment horizontal="left" vertical="center" wrapText="1"/>
    </xf>
    <xf numFmtId="183" fontId="31" fillId="0" borderId="4" xfId="15" applyNumberFormat="1" applyFont="1" applyFill="1" applyBorder="1" applyAlignment="1">
      <alignment horizontal="center" vertical="center" wrapText="1"/>
    </xf>
    <xf numFmtId="183" fontId="31" fillId="0" borderId="5" xfId="15" applyNumberFormat="1" applyFont="1" applyFill="1" applyBorder="1" applyAlignment="1">
      <alignment horizontal="right" vertical="center" wrapText="1"/>
    </xf>
    <xf numFmtId="183" fontId="31" fillId="0" borderId="3" xfId="15" applyNumberFormat="1" applyFont="1" applyFill="1" applyBorder="1" applyAlignment="1">
      <alignment horizontal="right" vertical="center" wrapText="1"/>
    </xf>
    <xf numFmtId="0" fontId="25" fillId="5" borderId="4" xfId="15" applyNumberFormat="1" applyFont="1" applyFill="1" applyBorder="1" applyAlignment="1">
      <alignment horizontal="left" vertical="center" wrapText="1"/>
    </xf>
    <xf numFmtId="179" fontId="31" fillId="0" borderId="4" xfId="15" applyNumberFormat="1" applyFont="1" applyFill="1" applyBorder="1" applyAlignment="1">
      <alignment horizontal="right" vertical="center" wrapText="1"/>
    </xf>
    <xf numFmtId="49" fontId="32" fillId="0" borderId="4" xfId="5" applyNumberFormat="1" applyFont="1" applyFill="1" applyBorder="1" applyAlignment="1">
      <alignment horizontal="center" vertical="center" shrinkToFit="1"/>
    </xf>
    <xf numFmtId="179" fontId="14" fillId="0" borderId="4" xfId="5" applyNumberFormat="1" applyFont="1" applyFill="1" applyBorder="1" applyAlignment="1">
      <alignment horizontal="center" vertical="center" shrinkToFit="1"/>
    </xf>
    <xf numFmtId="0" fontId="33" fillId="2" borderId="4" xfId="12" applyNumberFormat="1" applyFont="1" applyFill="1" applyBorder="1" applyAlignment="1">
      <alignment horizontal="center" vertical="center" shrinkToFit="1"/>
    </xf>
    <xf numFmtId="0" fontId="33" fillId="2" borderId="4" xfId="12" applyNumberFormat="1" applyFont="1" applyFill="1" applyBorder="1" applyAlignment="1">
      <alignment horizontal="left" vertical="center" shrinkToFit="1"/>
    </xf>
    <xf numFmtId="0" fontId="30" fillId="2" borderId="4" xfId="12" applyNumberFormat="1" applyFont="1" applyFill="1" applyBorder="1" applyAlignment="1">
      <alignment horizontal="center" vertical="center" shrinkToFit="1"/>
    </xf>
    <xf numFmtId="0" fontId="30" fillId="2" borderId="5" xfId="1" applyNumberFormat="1" applyFont="1" applyFill="1" applyBorder="1" applyAlignment="1">
      <alignment horizontal="right" vertical="center"/>
    </xf>
    <xf numFmtId="176" fontId="30" fillId="2" borderId="4" xfId="1" applyNumberFormat="1" applyFont="1" applyFill="1" applyBorder="1" applyAlignment="1">
      <alignment horizontal="right" vertical="center" shrinkToFit="1"/>
    </xf>
    <xf numFmtId="176" fontId="30" fillId="2" borderId="3" xfId="1" applyNumberFormat="1" applyFont="1" applyFill="1" applyBorder="1" applyAlignment="1">
      <alignment horizontal="right" vertical="center" shrinkToFit="1"/>
    </xf>
    <xf numFmtId="0" fontId="30" fillId="2" borderId="4" xfId="14" applyNumberFormat="1" applyFont="1" applyFill="1" applyBorder="1" applyAlignment="1">
      <alignment horizontal="center" vertical="center"/>
    </xf>
    <xf numFmtId="0" fontId="30" fillId="2" borderId="5" xfId="14" applyNumberFormat="1" applyFont="1" applyFill="1" applyBorder="1" applyAlignment="1">
      <alignment horizontal="right" vertical="center"/>
    </xf>
    <xf numFmtId="176" fontId="30" fillId="2" borderId="4" xfId="2" applyNumberFormat="1" applyFont="1" applyFill="1" applyBorder="1" applyAlignment="1">
      <alignment horizontal="center" vertical="center"/>
    </xf>
    <xf numFmtId="0" fontId="30" fillId="2" borderId="4" xfId="12" applyNumberFormat="1" applyFont="1" applyFill="1" applyBorder="1" applyAlignment="1">
      <alignment horizontal="left" vertical="center" wrapText="1"/>
    </xf>
    <xf numFmtId="0" fontId="30" fillId="2" borderId="4" xfId="12" applyNumberFormat="1" applyFont="1" applyFill="1" applyBorder="1" applyAlignment="1">
      <alignment horizontal="left" vertical="center" wrapText="1" shrinkToFit="1"/>
    </xf>
    <xf numFmtId="0" fontId="30" fillId="2" borderId="5" xfId="14" applyNumberFormat="1" applyFont="1" applyFill="1" applyBorder="1" applyAlignment="1">
      <alignment horizontal="center" vertical="center"/>
    </xf>
    <xf numFmtId="184" fontId="34" fillId="0" borderId="4" xfId="3" applyNumberFormat="1" applyFont="1" applyFill="1" applyBorder="1" applyAlignment="1">
      <alignment vertical="center"/>
    </xf>
    <xf numFmtId="0" fontId="30" fillId="2" borderId="4" xfId="12" applyNumberFormat="1" applyFont="1" applyFill="1" applyBorder="1" applyAlignment="1">
      <alignment horizontal="center" vertical="center"/>
    </xf>
    <xf numFmtId="0" fontId="30" fillId="2" borderId="4" xfId="14" applyNumberFormat="1" applyFont="1" applyFill="1" applyBorder="1" applyAlignment="1">
      <alignment horizontal="left" vertical="center" shrinkToFit="1"/>
    </xf>
    <xf numFmtId="0" fontId="14" fillId="0" borderId="4" xfId="8" applyFont="1" applyFill="1" applyBorder="1" applyAlignment="1">
      <alignment vertical="center" shrinkToFit="1"/>
    </xf>
    <xf numFmtId="0" fontId="30" fillId="2" borderId="5" xfId="12" applyNumberFormat="1" applyFont="1" applyFill="1" applyBorder="1" applyAlignment="1">
      <alignment horizontal="right" vertical="center"/>
    </xf>
    <xf numFmtId="0" fontId="30" fillId="5" borderId="5" xfId="14" applyNumberFormat="1" applyFont="1" applyFill="1" applyBorder="1" applyAlignment="1">
      <alignment horizontal="right" vertical="center"/>
    </xf>
    <xf numFmtId="0" fontId="30" fillId="5" borderId="4" xfId="12" applyNumberFormat="1" applyFont="1" applyFill="1" applyBorder="1" applyAlignment="1">
      <alignment horizontal="center" vertical="center" shrinkToFit="1"/>
    </xf>
    <xf numFmtId="0" fontId="30" fillId="5" borderId="5" xfId="12" applyNumberFormat="1" applyFont="1" applyFill="1" applyBorder="1" applyAlignment="1">
      <alignment horizontal="right" vertical="center"/>
    </xf>
    <xf numFmtId="0" fontId="30" fillId="2" borderId="5" xfId="1" applyNumberFormat="1" applyFont="1" applyFill="1" applyBorder="1" applyAlignment="1">
      <alignment horizontal="center" vertical="center"/>
    </xf>
    <xf numFmtId="176" fontId="30" fillId="2" borderId="4" xfId="1" applyNumberFormat="1" applyFont="1" applyFill="1" applyBorder="1" applyAlignment="1">
      <alignment horizontal="center" vertical="center" shrinkToFit="1"/>
    </xf>
    <xf numFmtId="0" fontId="35" fillId="0" borderId="4" xfId="5" applyFont="1" applyFill="1" applyBorder="1" applyAlignment="1">
      <alignment horizontal="center" vertical="center" shrinkToFit="1"/>
    </xf>
    <xf numFmtId="0" fontId="35" fillId="0" borderId="4" xfId="5" applyFont="1" applyFill="1" applyBorder="1" applyAlignment="1">
      <alignment vertical="center"/>
    </xf>
    <xf numFmtId="0" fontId="14" fillId="0" borderId="4" xfId="5" quotePrefix="1" applyFont="1" applyFill="1" applyBorder="1" applyAlignment="1">
      <alignment vertical="center" shrinkToFit="1"/>
    </xf>
    <xf numFmtId="0" fontId="30" fillId="2" borderId="4" xfId="12" applyFont="1" applyFill="1" applyBorder="1" applyAlignment="1">
      <alignment horizontal="center" vertical="center"/>
    </xf>
    <xf numFmtId="0" fontId="30" fillId="2" borderId="4" xfId="12" applyFont="1" applyFill="1" applyBorder="1" applyAlignment="1">
      <alignment horizontal="left" vertical="center"/>
    </xf>
    <xf numFmtId="0" fontId="30" fillId="5" borderId="5" xfId="14" applyNumberFormat="1" applyFont="1" applyFill="1" applyBorder="1" applyAlignment="1">
      <alignment horizontal="center" vertical="center"/>
    </xf>
    <xf numFmtId="179" fontId="30" fillId="2" borderId="4" xfId="12" applyNumberFormat="1" applyFont="1" applyFill="1" applyBorder="1" applyAlignment="1">
      <alignment horizontal="right" vertical="center" shrinkToFit="1"/>
    </xf>
    <xf numFmtId="176" fontId="30" fillId="2" borderId="6" xfId="16" applyNumberFormat="1" applyFont="1" applyFill="1" applyBorder="1" applyAlignment="1">
      <alignment horizontal="right" vertical="center" wrapText="1" shrinkToFit="1"/>
    </xf>
    <xf numFmtId="0" fontId="30" fillId="2" borderId="4" xfId="12" applyFont="1" applyFill="1" applyBorder="1" applyAlignment="1">
      <alignment horizontal="left" vertical="center" wrapText="1" shrinkToFit="1"/>
    </xf>
    <xf numFmtId="185" fontId="30" fillId="2" borderId="4" xfId="1" applyNumberFormat="1" applyFont="1" applyFill="1" applyBorder="1" applyAlignment="1">
      <alignment horizontal="center" vertical="center" wrapText="1"/>
    </xf>
    <xf numFmtId="179" fontId="30" fillId="2" borderId="4" xfId="12" applyNumberFormat="1" applyFont="1" applyFill="1" applyBorder="1" applyAlignment="1">
      <alignment horizontal="center" vertical="center" shrinkToFit="1"/>
    </xf>
    <xf numFmtId="0" fontId="30" fillId="2" borderId="4" xfId="12" applyFont="1" applyFill="1" applyBorder="1" applyAlignment="1">
      <alignment horizontal="left" vertical="center" wrapText="1"/>
    </xf>
    <xf numFmtId="0" fontId="36" fillId="0" borderId="4" xfId="3" applyFont="1" applyFill="1" applyBorder="1" applyAlignment="1">
      <alignment vertical="center"/>
    </xf>
    <xf numFmtId="0" fontId="33" fillId="2" borderId="4" xfId="12" applyFont="1" applyFill="1" applyBorder="1" applyAlignment="1">
      <alignment horizontal="center" vertical="center" wrapText="1" shrinkToFit="1"/>
    </xf>
    <xf numFmtId="176" fontId="33" fillId="2" borderId="5" xfId="16" applyNumberFormat="1" applyFont="1" applyFill="1" applyBorder="1" applyAlignment="1">
      <alignment horizontal="center" vertical="center" wrapText="1" shrinkToFit="1"/>
    </xf>
    <xf numFmtId="49" fontId="30" fillId="2" borderId="4" xfId="12" applyNumberFormat="1" applyFont="1" applyFill="1" applyBorder="1" applyAlignment="1">
      <alignment horizontal="center" vertical="center"/>
    </xf>
    <xf numFmtId="0" fontId="33" fillId="2" borderId="4" xfId="17" applyFont="1" applyFill="1" applyBorder="1" applyAlignment="1">
      <alignment horizontal="center" vertical="center"/>
    </xf>
    <xf numFmtId="0" fontId="33" fillId="2" borderId="4" xfId="5" applyFont="1" applyFill="1" applyBorder="1" applyAlignment="1">
      <alignment vertical="center"/>
    </xf>
    <xf numFmtId="0" fontId="30" fillId="2" borderId="4" xfId="5" applyFont="1" applyFill="1" applyBorder="1" applyAlignment="1">
      <alignment horizontal="center" vertical="center"/>
    </xf>
    <xf numFmtId="0" fontId="30" fillId="2" borderId="5" xfId="5" applyFont="1" applyFill="1" applyBorder="1" applyAlignment="1">
      <alignment horizontal="right" vertical="center"/>
    </xf>
    <xf numFmtId="176" fontId="30" fillId="2" borderId="3" xfId="2" applyNumberFormat="1" applyFont="1" applyFill="1" applyBorder="1" applyAlignment="1" applyProtection="1">
      <alignment horizontal="right" vertical="center"/>
    </xf>
    <xf numFmtId="0" fontId="30" fillId="2" borderId="4" xfId="5" applyFont="1" applyFill="1" applyBorder="1" applyAlignment="1">
      <alignment horizontal="left" vertical="center" shrinkToFit="1"/>
    </xf>
    <xf numFmtId="49" fontId="4" fillId="2" borderId="4" xfId="12" applyNumberFormat="1" applyFont="1" applyFill="1" applyBorder="1" applyAlignment="1">
      <alignment horizontal="left" vertical="center"/>
    </xf>
    <xf numFmtId="176" fontId="30" fillId="2" borderId="4" xfId="1" applyNumberFormat="1" applyFont="1" applyFill="1" applyBorder="1" applyAlignment="1">
      <alignment horizontal="center" vertical="center"/>
    </xf>
    <xf numFmtId="0" fontId="30" fillId="2" borderId="4" xfId="12" applyNumberFormat="1" applyFont="1" applyFill="1" applyBorder="1" applyAlignment="1" applyProtection="1">
      <alignment horizontal="left" vertical="center" shrinkToFit="1"/>
    </xf>
    <xf numFmtId="0" fontId="30" fillId="5" borderId="5" xfId="1" applyNumberFormat="1" applyFont="1" applyFill="1" applyBorder="1" applyAlignment="1">
      <alignment horizontal="right" vertical="center"/>
    </xf>
    <xf numFmtId="176" fontId="30" fillId="5" borderId="4" xfId="1" applyNumberFormat="1" applyFont="1" applyFill="1" applyBorder="1" applyAlignment="1">
      <alignment horizontal="center" vertical="center" shrinkToFit="1"/>
    </xf>
    <xf numFmtId="176" fontId="30" fillId="5" borderId="3" xfId="1" applyNumberFormat="1" applyFont="1" applyFill="1" applyBorder="1" applyAlignment="1">
      <alignment horizontal="center" vertical="center" shrinkToFit="1"/>
    </xf>
    <xf numFmtId="0" fontId="33" fillId="2" borderId="4" xfId="5" applyFont="1" applyFill="1" applyBorder="1" applyAlignment="1">
      <alignment horizontal="center" vertical="center"/>
    </xf>
    <xf numFmtId="186" fontId="33" fillId="2" borderId="4" xfId="10" applyNumberFormat="1" applyFont="1" applyFill="1" applyBorder="1" applyAlignment="1">
      <alignment vertical="center" shrinkToFit="1"/>
    </xf>
    <xf numFmtId="176" fontId="30" fillId="2" borderId="4" xfId="5" applyNumberFormat="1" applyFont="1" applyFill="1" applyBorder="1" applyAlignment="1">
      <alignment horizontal="right" vertical="center"/>
    </xf>
    <xf numFmtId="183" fontId="30" fillId="2" borderId="4" xfId="5" applyNumberFormat="1" applyFont="1" applyFill="1" applyBorder="1" applyAlignment="1">
      <alignment horizontal="left" vertical="center" shrinkToFit="1"/>
    </xf>
    <xf numFmtId="49" fontId="11" fillId="0" borderId="4" xfId="12" applyNumberFormat="1" applyFont="1" applyBorder="1" applyAlignment="1">
      <alignment horizontal="center" vertical="center"/>
    </xf>
    <xf numFmtId="0" fontId="11" fillId="0" borderId="4" xfId="12" applyFont="1" applyBorder="1" applyAlignment="1">
      <alignment horizontal="left" vertical="center"/>
    </xf>
    <xf numFmtId="0" fontId="4" fillId="0" borderId="4" xfId="18" applyFont="1" applyBorder="1" applyAlignment="1">
      <alignment horizontal="center" vertical="center"/>
    </xf>
    <xf numFmtId="0" fontId="4" fillId="0" borderId="5" xfId="19" applyNumberFormat="1" applyFont="1" applyBorder="1" applyAlignment="1">
      <alignment horizontal="right" vertical="center" shrinkToFit="1"/>
    </xf>
    <xf numFmtId="179" fontId="4" fillId="0" borderId="4" xfId="19" applyNumberFormat="1" applyFont="1" applyBorder="1" applyAlignment="1">
      <alignment horizontal="right" vertical="center" shrinkToFit="1"/>
    </xf>
    <xf numFmtId="179" fontId="4" fillId="0" borderId="3" xfId="19" applyNumberFormat="1" applyFont="1" applyBorder="1" applyAlignment="1">
      <alignment horizontal="right" vertical="center" shrinkToFit="1"/>
    </xf>
    <xf numFmtId="179" fontId="4" fillId="0" borderId="4" xfId="19" applyNumberFormat="1" applyFont="1" applyBorder="1" applyAlignment="1">
      <alignment horizontal="left" vertical="center" shrinkToFit="1"/>
    </xf>
    <xf numFmtId="49" fontId="4" fillId="2" borderId="4" xfId="12" applyNumberFormat="1" applyFont="1" applyFill="1" applyBorder="1" applyAlignment="1">
      <alignment horizontal="center" vertical="center"/>
    </xf>
    <xf numFmtId="0" fontId="4" fillId="2" borderId="4" xfId="12" applyFont="1" applyFill="1" applyBorder="1" applyAlignment="1">
      <alignment horizontal="left" vertical="center"/>
    </xf>
    <xf numFmtId="0" fontId="4" fillId="2" borderId="4" xfId="18" applyFont="1" applyFill="1" applyBorder="1" applyAlignment="1">
      <alignment horizontal="center" vertical="center"/>
    </xf>
    <xf numFmtId="0" fontId="4" fillId="2" borderId="5" xfId="19" applyNumberFormat="1" applyFont="1" applyFill="1" applyBorder="1" applyAlignment="1">
      <alignment horizontal="right" vertical="center" shrinkToFit="1"/>
    </xf>
    <xf numFmtId="179" fontId="4" fillId="2" borderId="4" xfId="19" applyNumberFormat="1" applyFont="1" applyFill="1" applyBorder="1" applyAlignment="1">
      <alignment horizontal="right" vertical="center" shrinkToFit="1"/>
    </xf>
    <xf numFmtId="180" fontId="4" fillId="2" borderId="4" xfId="18" applyNumberFormat="1" applyFont="1" applyFill="1" applyBorder="1" applyAlignment="1">
      <alignment horizontal="left" vertical="center" shrinkToFit="1"/>
    </xf>
    <xf numFmtId="0" fontId="4" fillId="0" borderId="4" xfId="12" applyFont="1" applyBorder="1" applyAlignment="1">
      <alignment horizontal="left" vertical="center"/>
    </xf>
    <xf numFmtId="0" fontId="4" fillId="2" borderId="5" xfId="19" applyNumberFormat="1" applyFont="1" applyFill="1" applyBorder="1" applyAlignment="1">
      <alignment horizontal="center" vertical="center" shrinkToFit="1"/>
    </xf>
    <xf numFmtId="179" fontId="23" fillId="2" borderId="3" xfId="12" applyNumberFormat="1" applyFont="1" applyFill="1" applyBorder="1" applyAlignment="1">
      <alignment vertical="center"/>
    </xf>
    <xf numFmtId="0" fontId="23" fillId="0" borderId="4" xfId="12" applyFont="1" applyBorder="1" applyAlignment="1">
      <alignment horizontal="left" vertical="center"/>
    </xf>
    <xf numFmtId="0" fontId="4" fillId="0" borderId="4" xfId="12" applyFont="1" applyBorder="1" applyAlignment="1">
      <alignment horizontal="left" vertical="center" wrapText="1"/>
    </xf>
    <xf numFmtId="180" fontId="4" fillId="2" borderId="4" xfId="18" applyNumberFormat="1" applyFont="1" applyFill="1" applyBorder="1" applyAlignment="1">
      <alignment horizontal="left" vertical="center" wrapText="1"/>
    </xf>
    <xf numFmtId="0" fontId="2" fillId="2" borderId="4" xfId="12" applyFont="1" applyFill="1" applyBorder="1" applyAlignment="1">
      <alignment vertical="center"/>
    </xf>
    <xf numFmtId="179" fontId="4" fillId="2" borderId="4" xfId="12" applyNumberFormat="1" applyFont="1" applyFill="1" applyBorder="1" applyAlignment="1">
      <alignment vertical="center"/>
    </xf>
    <xf numFmtId="0" fontId="2" fillId="2" borderId="4" xfId="12" applyFont="1" applyFill="1" applyBorder="1" applyAlignment="1">
      <alignment horizontal="left" vertical="center"/>
    </xf>
    <xf numFmtId="49" fontId="2" fillId="2" borderId="4" xfId="12" applyNumberFormat="1" applyFont="1" applyFill="1" applyBorder="1" applyAlignment="1">
      <alignment horizontal="center" vertical="center"/>
    </xf>
    <xf numFmtId="0" fontId="2" fillId="2" borderId="5" xfId="12" applyFont="1" applyFill="1" applyBorder="1" applyAlignment="1">
      <alignment horizontal="center" vertical="center"/>
    </xf>
    <xf numFmtId="0" fontId="2" fillId="2" borderId="4" xfId="12" applyFont="1" applyFill="1" applyBorder="1" applyAlignment="1">
      <alignment horizontal="center" vertical="center"/>
    </xf>
    <xf numFmtId="0" fontId="2" fillId="2" borderId="5" xfId="12" applyFont="1" applyFill="1" applyBorder="1" applyAlignment="1">
      <alignment horizontal="right" vertical="center"/>
    </xf>
    <xf numFmtId="49" fontId="30" fillId="2" borderId="4" xfId="12" applyNumberFormat="1" applyFont="1" applyFill="1" applyBorder="1" applyAlignment="1">
      <alignment horizontal="left" vertical="center" wrapText="1"/>
    </xf>
    <xf numFmtId="0" fontId="4" fillId="2" borderId="4" xfId="12" applyFont="1" applyFill="1" applyBorder="1" applyAlignment="1">
      <alignment horizontal="left" vertical="center" wrapText="1"/>
    </xf>
    <xf numFmtId="0" fontId="4" fillId="2" borderId="4" xfId="12" applyNumberFormat="1" applyFont="1" applyFill="1" applyBorder="1" applyAlignment="1">
      <alignment horizontal="center" vertical="center"/>
    </xf>
    <xf numFmtId="0" fontId="33" fillId="5" borderId="4" xfId="14" applyNumberFormat="1" applyFont="1" applyFill="1" applyBorder="1" applyAlignment="1">
      <alignment horizontal="center" vertical="center"/>
    </xf>
    <xf numFmtId="0" fontId="33" fillId="5" borderId="4" xfId="12" applyNumberFormat="1" applyFont="1" applyFill="1" applyBorder="1" applyAlignment="1">
      <alignment horizontal="left" vertical="center" shrinkToFit="1"/>
    </xf>
    <xf numFmtId="176" fontId="30" fillId="5" borderId="4" xfId="2" applyNumberFormat="1" applyFont="1" applyFill="1" applyBorder="1" applyAlignment="1">
      <alignment horizontal="center" vertical="center"/>
    </xf>
    <xf numFmtId="0" fontId="30" fillId="0" borderId="5" xfId="12" applyFont="1" applyBorder="1" applyAlignment="1">
      <alignment horizontal="left" vertical="center" wrapText="1"/>
    </xf>
    <xf numFmtId="176" fontId="30" fillId="5" borderId="4" xfId="1" applyNumberFormat="1" applyFont="1" applyFill="1" applyBorder="1" applyAlignment="1">
      <alignment horizontal="center" vertical="center"/>
    </xf>
    <xf numFmtId="0" fontId="33" fillId="2" borderId="4" xfId="20" applyFont="1" applyFill="1" applyBorder="1" applyAlignment="1">
      <alignment horizontal="left" vertical="center" wrapText="1"/>
    </xf>
    <xf numFmtId="49" fontId="4" fillId="0" borderId="4" xfId="12" applyNumberFormat="1" applyFont="1" applyBorder="1" applyAlignment="1">
      <alignment horizontal="center" vertical="center"/>
    </xf>
    <xf numFmtId="180" fontId="4" fillId="0" borderId="4" xfId="18" applyNumberFormat="1" applyFont="1" applyBorder="1" applyAlignment="1">
      <alignment horizontal="center" vertical="center" shrinkToFit="1"/>
    </xf>
    <xf numFmtId="0" fontId="36" fillId="0" borderId="4" xfId="3" applyFont="1" applyFill="1" applyBorder="1" applyAlignment="1">
      <alignment vertical="center" wrapText="1"/>
    </xf>
    <xf numFmtId="0" fontId="4" fillId="0" borderId="4" xfId="12" applyNumberFormat="1" applyFont="1" applyBorder="1" applyAlignment="1">
      <alignment horizontal="center" vertical="center"/>
    </xf>
    <xf numFmtId="180" fontId="4" fillId="0" borderId="4" xfId="18" applyNumberFormat="1" applyFont="1" applyBorder="1" applyAlignment="1">
      <alignment horizontal="left" vertical="center" shrinkToFit="1"/>
    </xf>
    <xf numFmtId="0" fontId="2" fillId="0" borderId="4" xfId="12" applyFont="1" applyBorder="1" applyAlignment="1">
      <alignment vertical="center"/>
    </xf>
    <xf numFmtId="179" fontId="4" fillId="0" borderId="4" xfId="12" applyNumberFormat="1" applyFont="1" applyBorder="1" applyAlignment="1">
      <alignment vertical="center"/>
    </xf>
    <xf numFmtId="0" fontId="2" fillId="0" borderId="4" xfId="12" applyFont="1" applyBorder="1" applyAlignment="1">
      <alignment horizontal="left" vertical="center"/>
    </xf>
    <xf numFmtId="0" fontId="2" fillId="0" borderId="5" xfId="12" applyFont="1" applyBorder="1" applyAlignment="1">
      <alignment horizontal="right" vertical="center"/>
    </xf>
    <xf numFmtId="0" fontId="2" fillId="0" borderId="4" xfId="12" applyFont="1" applyBorder="1" applyAlignment="1">
      <alignment vertical="center" wrapText="1"/>
    </xf>
    <xf numFmtId="0" fontId="2" fillId="0" borderId="4" xfId="12" applyFont="1" applyBorder="1" applyAlignment="1">
      <alignment horizontal="left" vertical="center" wrapText="1"/>
    </xf>
    <xf numFmtId="0" fontId="2" fillId="0" borderId="4" xfId="12" applyFont="1" applyBorder="1" applyAlignment="1">
      <alignment horizontal="center" vertical="center"/>
    </xf>
    <xf numFmtId="184" fontId="10" fillId="0" borderId="4" xfId="3" applyNumberFormat="1" applyFont="1" applyFill="1" applyBorder="1" applyAlignment="1">
      <alignment vertical="center"/>
    </xf>
    <xf numFmtId="0" fontId="14" fillId="6" borderId="4" xfId="5" applyFont="1" applyFill="1" applyBorder="1" applyAlignment="1">
      <alignment horizontal="center" vertical="center" shrinkToFit="1"/>
    </xf>
    <xf numFmtId="0" fontId="4" fillId="6" borderId="4" xfId="5" applyFont="1" applyFill="1" applyBorder="1" applyAlignment="1">
      <alignment vertical="center" shrinkToFit="1"/>
    </xf>
    <xf numFmtId="0" fontId="4" fillId="6" borderId="4" xfId="5" applyFont="1" applyFill="1" applyBorder="1" applyAlignment="1">
      <alignment horizontal="center" vertical="center" shrinkToFit="1"/>
    </xf>
    <xf numFmtId="176" fontId="4" fillId="6" borderId="5" xfId="5" applyNumberFormat="1" applyFont="1" applyFill="1" applyBorder="1" applyAlignment="1">
      <alignment vertical="center" shrinkToFit="1"/>
    </xf>
    <xf numFmtId="176" fontId="4" fillId="6" borderId="4" xfId="1" applyFont="1" applyFill="1" applyBorder="1" applyAlignment="1">
      <alignment horizontal="right" vertical="center"/>
    </xf>
    <xf numFmtId="176" fontId="4" fillId="6" borderId="3" xfId="1" applyFont="1" applyFill="1" applyBorder="1" applyAlignment="1">
      <alignment vertical="center" shrinkToFit="1"/>
    </xf>
    <xf numFmtId="0" fontId="14" fillId="6" borderId="4" xfId="5" applyFont="1" applyFill="1" applyBorder="1" applyAlignment="1">
      <alignment vertical="center" shrinkToFit="1"/>
    </xf>
    <xf numFmtId="179" fontId="14" fillId="0" borderId="4" xfId="8" applyNumberFormat="1" applyFont="1" applyBorder="1" applyAlignment="1">
      <alignment horizontal="center" vertical="center" shrinkToFit="1"/>
    </xf>
    <xf numFmtId="0" fontId="14" fillId="0" borderId="4" xfId="8" applyFont="1" applyBorder="1" applyAlignment="1">
      <alignment vertical="center"/>
    </xf>
    <xf numFmtId="0" fontId="14" fillId="0" borderId="4" xfId="8" applyFont="1" applyBorder="1" applyAlignment="1">
      <alignment horizontal="center" vertical="center"/>
    </xf>
    <xf numFmtId="180" fontId="14" fillId="0" borderId="5" xfId="2" quotePrefix="1" applyNumberFormat="1" applyFont="1" applyBorder="1" applyAlignment="1">
      <alignment vertical="center" wrapText="1"/>
    </xf>
    <xf numFmtId="176" fontId="14" fillId="0" borderId="4" xfId="8" applyNumberFormat="1" applyFont="1" applyBorder="1" applyAlignment="1">
      <alignment vertical="center" wrapText="1"/>
    </xf>
    <xf numFmtId="176" fontId="14" fillId="0" borderId="3" xfId="8" applyNumberFormat="1" applyFont="1" applyFill="1" applyBorder="1" applyAlignment="1">
      <alignment vertical="center" wrapText="1"/>
    </xf>
    <xf numFmtId="0" fontId="36" fillId="2" borderId="4" xfId="3" applyFont="1" applyFill="1" applyBorder="1" applyAlignment="1">
      <alignment vertical="center" wrapText="1"/>
    </xf>
    <xf numFmtId="0" fontId="4" fillId="0" borderId="4" xfId="8" quotePrefix="1" applyFont="1" applyFill="1" applyBorder="1" applyAlignment="1">
      <alignment horizontal="left" vertical="center" wrapText="1"/>
    </xf>
    <xf numFmtId="179" fontId="4" fillId="0" borderId="4" xfId="8" applyNumberFormat="1" applyFont="1" applyFill="1" applyBorder="1" applyAlignment="1">
      <alignment horizontal="right" vertical="center"/>
    </xf>
    <xf numFmtId="179" fontId="4" fillId="0" borderId="3" xfId="8" applyNumberFormat="1" applyFont="1" applyFill="1" applyBorder="1" applyAlignment="1">
      <alignment horizontal="right" vertical="center" shrinkToFit="1"/>
    </xf>
    <xf numFmtId="0" fontId="4" fillId="0" borderId="4" xfId="13" applyFont="1" applyFill="1" applyBorder="1"/>
    <xf numFmtId="0" fontId="4" fillId="0" borderId="4" xfId="5" applyFont="1" applyFill="1" applyBorder="1" applyAlignment="1">
      <alignment horizontal="right" vertical="center"/>
    </xf>
    <xf numFmtId="0" fontId="4" fillId="0" borderId="4" xfId="8" applyFont="1" applyFill="1" applyBorder="1" applyAlignment="1">
      <alignment horizontal="center" vertical="center" wrapText="1"/>
    </xf>
    <xf numFmtId="176" fontId="4" fillId="0" borderId="5" xfId="1" applyFont="1" applyFill="1" applyBorder="1" applyAlignment="1">
      <alignment vertical="center" shrinkToFit="1"/>
    </xf>
    <xf numFmtId="0" fontId="13" fillId="0" borderId="4" xfId="8" applyFont="1" applyFill="1" applyBorder="1" applyAlignment="1">
      <alignment horizontal="left" vertical="center" shrinkToFit="1"/>
    </xf>
    <xf numFmtId="180" fontId="4" fillId="0" borderId="3" xfId="2" applyNumberFormat="1" applyFont="1" applyFill="1" applyBorder="1" applyAlignment="1">
      <alignment vertical="center" shrinkToFit="1"/>
    </xf>
    <xf numFmtId="184" fontId="4" fillId="0" borderId="5" xfId="5" applyNumberFormat="1" applyFont="1" applyFill="1" applyBorder="1" applyAlignment="1">
      <alignment vertical="center" shrinkToFit="1"/>
    </xf>
    <xf numFmtId="179" fontId="4" fillId="0" borderId="4" xfId="21" applyNumberFormat="1" applyFont="1" applyFill="1" applyBorder="1" applyAlignment="1">
      <alignment vertical="center" shrinkToFit="1"/>
    </xf>
    <xf numFmtId="179" fontId="4" fillId="0" borderId="3" xfId="21" applyNumberFormat="1" applyFont="1" applyFill="1" applyBorder="1" applyAlignment="1">
      <alignment vertical="center" shrinkToFit="1"/>
    </xf>
    <xf numFmtId="179" fontId="4" fillId="0" borderId="4" xfId="8" applyNumberFormat="1" applyFont="1" applyFill="1" applyBorder="1" applyAlignment="1">
      <alignment vertical="center" wrapText="1"/>
    </xf>
    <xf numFmtId="179" fontId="0" fillId="0" borderId="4" xfId="8" applyNumberFormat="1" applyFont="1" applyFill="1" applyBorder="1" applyAlignment="1">
      <alignment vertical="center" wrapText="1"/>
    </xf>
    <xf numFmtId="179" fontId="0" fillId="0" borderId="4" xfId="8" applyNumberFormat="1" applyFont="1" applyFill="1" applyBorder="1" applyAlignment="1">
      <alignment vertical="center" shrinkToFit="1"/>
    </xf>
    <xf numFmtId="179" fontId="30" fillId="0" borderId="4" xfId="8" applyNumberFormat="1" applyFont="1" applyFill="1" applyBorder="1" applyAlignment="1">
      <alignment vertical="center" wrapText="1"/>
    </xf>
    <xf numFmtId="0" fontId="13" fillId="0" borderId="4" xfId="8" applyFont="1" applyFill="1" applyBorder="1" applyAlignment="1">
      <alignment horizontal="left" vertical="center" wrapText="1" shrinkToFit="1"/>
    </xf>
    <xf numFmtId="179" fontId="4" fillId="0" borderId="4" xfId="8" applyNumberFormat="1" applyFont="1" applyFill="1" applyBorder="1" applyAlignment="1">
      <alignment horizontal="left" vertical="top" wrapText="1" shrinkToFit="1"/>
    </xf>
    <xf numFmtId="0" fontId="2" fillId="0" borderId="4" xfId="5" applyFont="1" applyFill="1" applyBorder="1" applyAlignment="1">
      <alignment horizontal="center" vertical="center" wrapText="1"/>
    </xf>
    <xf numFmtId="179" fontId="4" fillId="0" borderId="4" xfId="5" applyNumberFormat="1" applyFont="1" applyFill="1" applyBorder="1" applyAlignment="1">
      <alignment vertical="center" wrapText="1"/>
    </xf>
    <xf numFmtId="179" fontId="4" fillId="0" borderId="3" xfId="5" applyNumberFormat="1" applyFont="1" applyFill="1" applyBorder="1" applyAlignment="1">
      <alignment vertical="center" shrinkToFit="1"/>
    </xf>
    <xf numFmtId="179" fontId="2" fillId="0" borderId="4" xfId="5" applyNumberFormat="1" applyFont="1" applyFill="1" applyBorder="1" applyAlignment="1">
      <alignment vertical="center" shrinkToFit="1"/>
    </xf>
    <xf numFmtId="176" fontId="2" fillId="0" borderId="5" xfId="1" applyFont="1" applyFill="1" applyBorder="1" applyAlignment="1">
      <alignment vertical="center" shrinkToFit="1"/>
    </xf>
    <xf numFmtId="179" fontId="2" fillId="0" borderId="3" xfId="10" applyNumberFormat="1" applyFont="1" applyFill="1" applyBorder="1" applyAlignment="1">
      <alignment vertical="center" shrinkToFit="1"/>
    </xf>
    <xf numFmtId="179" fontId="2" fillId="0" borderId="4" xfId="10" applyNumberFormat="1" applyFont="1" applyFill="1" applyBorder="1" applyAlignment="1">
      <alignment vertical="center" shrinkToFit="1"/>
    </xf>
    <xf numFmtId="0" fontId="4" fillId="0" borderId="4" xfId="12" applyFont="1" applyFill="1" applyBorder="1" applyAlignment="1">
      <alignment vertical="center"/>
    </xf>
    <xf numFmtId="0" fontId="4" fillId="0" borderId="4" xfId="12" applyFont="1" applyFill="1" applyBorder="1" applyAlignment="1">
      <alignment horizontal="center" vertical="center"/>
    </xf>
    <xf numFmtId="0" fontId="39" fillId="0" borderId="4" xfId="5" applyFont="1" applyFill="1" applyBorder="1" applyAlignment="1">
      <alignment horizontal="left" vertical="center" shrinkToFit="1"/>
    </xf>
    <xf numFmtId="179" fontId="4" fillId="0" borderId="4" xfId="8" applyNumberFormat="1" applyFont="1" applyBorder="1" applyAlignment="1">
      <alignment horizontal="center" vertical="center" shrinkToFit="1"/>
    </xf>
    <xf numFmtId="180" fontId="4" fillId="0" borderId="5" xfId="2" quotePrefix="1" applyNumberFormat="1" applyFont="1" applyBorder="1" applyAlignment="1">
      <alignment vertical="center" wrapText="1"/>
    </xf>
    <xf numFmtId="176" fontId="4" fillId="0" borderId="4" xfId="8" applyNumberFormat="1" applyFont="1" applyBorder="1" applyAlignment="1">
      <alignment vertical="center" wrapText="1"/>
    </xf>
    <xf numFmtId="176" fontId="4" fillId="0" borderId="3" xfId="8" applyNumberFormat="1" applyFont="1" applyFill="1" applyBorder="1" applyAlignment="1">
      <alignment vertical="center" wrapText="1"/>
    </xf>
    <xf numFmtId="49" fontId="11" fillId="0" borderId="4" xfId="8" applyNumberFormat="1" applyFont="1" applyFill="1" applyBorder="1" applyAlignment="1">
      <alignment horizontal="center" vertical="center" shrinkToFit="1"/>
    </xf>
    <xf numFmtId="179" fontId="11" fillId="0" borderId="4" xfId="8" applyNumberFormat="1" applyFont="1" applyFill="1" applyBorder="1" applyAlignment="1">
      <alignment vertical="center" shrinkToFit="1"/>
    </xf>
    <xf numFmtId="179" fontId="41" fillId="0" borderId="4" xfId="8" applyNumberFormat="1" applyFont="1" applyFill="1" applyBorder="1" applyAlignment="1">
      <alignment horizontal="center" vertical="center" shrinkToFit="1"/>
    </xf>
    <xf numFmtId="179" fontId="41" fillId="0" borderId="5" xfId="8" applyNumberFormat="1" applyFont="1" applyFill="1" applyBorder="1" applyAlignment="1">
      <alignment vertical="center" shrinkToFit="1"/>
    </xf>
    <xf numFmtId="179" fontId="41" fillId="0" borderId="4" xfId="8" applyNumberFormat="1" applyFont="1" applyFill="1" applyBorder="1" applyAlignment="1">
      <alignment vertical="center" shrinkToFit="1"/>
    </xf>
    <xf numFmtId="179" fontId="41" fillId="0" borderId="3" xfId="8" applyNumberFormat="1" applyFont="1" applyFill="1" applyBorder="1" applyAlignment="1">
      <alignment vertical="center" shrinkToFit="1"/>
    </xf>
    <xf numFmtId="179" fontId="41" fillId="0" borderId="4" xfId="5" applyNumberFormat="1" applyFont="1" applyFill="1" applyBorder="1" applyAlignment="1">
      <alignment wrapText="1"/>
    </xf>
    <xf numFmtId="179" fontId="11" fillId="0" borderId="4" xfId="8" applyNumberFormat="1" applyFont="1" applyFill="1" applyBorder="1" applyAlignment="1">
      <alignment horizontal="center" vertical="center" shrinkToFit="1"/>
    </xf>
    <xf numFmtId="179" fontId="11" fillId="0" borderId="5" xfId="8" applyNumberFormat="1" applyFont="1" applyFill="1" applyBorder="1" applyAlignment="1">
      <alignment vertical="center" shrinkToFit="1"/>
    </xf>
    <xf numFmtId="179" fontId="11" fillId="0" borderId="3" xfId="8" applyNumberFormat="1" applyFont="1" applyFill="1" applyBorder="1" applyAlignment="1">
      <alignment vertical="center" shrinkToFit="1"/>
    </xf>
    <xf numFmtId="179" fontId="42" fillId="0" borderId="4" xfId="5" applyNumberFormat="1" applyFont="1" applyFill="1" applyBorder="1" applyAlignment="1">
      <alignment wrapText="1"/>
    </xf>
    <xf numFmtId="0" fontId="4" fillId="0" borderId="4" xfId="10" applyFont="1" applyFill="1" applyBorder="1" applyAlignment="1">
      <alignment horizontal="center" vertical="center" shrinkToFit="1"/>
    </xf>
    <xf numFmtId="0" fontId="4" fillId="0" borderId="4" xfId="10" applyFont="1" applyFill="1" applyBorder="1" applyAlignment="1">
      <alignment horizontal="left" vertical="center" shrinkToFit="1"/>
    </xf>
    <xf numFmtId="0" fontId="4" fillId="0" borderId="4" xfId="10" applyFont="1" applyFill="1" applyBorder="1" applyAlignment="1">
      <alignment horizontal="center" vertical="center"/>
    </xf>
    <xf numFmtId="179" fontId="4" fillId="0" borderId="5" xfId="10" applyNumberFormat="1" applyFont="1" applyFill="1" applyBorder="1" applyAlignment="1">
      <alignment vertical="center"/>
    </xf>
    <xf numFmtId="179" fontId="4" fillId="0" borderId="3" xfId="10" applyNumberFormat="1" applyFont="1" applyFill="1" applyBorder="1" applyAlignment="1">
      <alignment vertical="center"/>
    </xf>
    <xf numFmtId="0" fontId="4" fillId="0" borderId="4" xfId="10" applyFont="1" applyFill="1" applyBorder="1" applyAlignment="1">
      <alignment horizontal="left" vertical="center" shrinkToFit="1" readingOrder="1"/>
    </xf>
    <xf numFmtId="0" fontId="4" fillId="0" borderId="5" xfId="8" applyFont="1" applyBorder="1" applyAlignment="1">
      <alignment horizontal="right" vertical="center"/>
    </xf>
    <xf numFmtId="176" fontId="4" fillId="0" borderId="4" xfId="8" applyNumberFormat="1" applyFont="1" applyBorder="1" applyAlignment="1">
      <alignment vertical="center"/>
    </xf>
    <xf numFmtId="179" fontId="43" fillId="0" borderId="4" xfId="8" applyNumberFormat="1" applyFont="1" applyFill="1" applyBorder="1" applyAlignment="1">
      <alignment horizontal="left" vertical="center" shrinkToFit="1"/>
    </xf>
    <xf numFmtId="0" fontId="13" fillId="5" borderId="4" xfId="8" applyFont="1" applyFill="1" applyBorder="1" applyAlignment="1">
      <alignment horizontal="left" vertical="center" shrinkToFit="1"/>
    </xf>
    <xf numFmtId="0" fontId="4" fillId="0" borderId="4" xfId="22" applyFont="1" applyFill="1" applyBorder="1" applyAlignment="1">
      <alignment horizontal="left" vertical="center" wrapText="1"/>
    </xf>
    <xf numFmtId="0" fontId="44" fillId="0" borderId="4" xfId="23" applyFont="1" applyBorder="1" applyAlignment="1">
      <alignment horizontal="center"/>
    </xf>
    <xf numFmtId="0" fontId="44" fillId="0" borderId="4" xfId="5" applyFont="1" applyBorder="1" applyAlignment="1">
      <alignment vertical="center" shrinkToFit="1"/>
    </xf>
    <xf numFmtId="179" fontId="4" fillId="0" borderId="4" xfId="10" applyNumberFormat="1" applyFont="1" applyFill="1" applyBorder="1" applyAlignment="1">
      <alignment horizontal="center" vertical="center" shrinkToFit="1"/>
    </xf>
    <xf numFmtId="0" fontId="46" fillId="0" borderId="4" xfId="5" applyFont="1" applyFill="1" applyBorder="1" applyAlignment="1">
      <alignment horizontal="left" vertical="center" shrinkToFit="1"/>
    </xf>
    <xf numFmtId="3" fontId="1" fillId="0" borderId="0" xfId="12" applyNumberFormat="1"/>
    <xf numFmtId="176" fontId="4" fillId="0" borderId="4" xfId="8" applyNumberFormat="1" applyFont="1" applyFill="1" applyBorder="1" applyAlignment="1">
      <alignment vertical="center" wrapText="1"/>
    </xf>
    <xf numFmtId="180" fontId="4" fillId="5" borderId="3" xfId="8" applyNumberFormat="1" applyFont="1" applyFill="1" applyBorder="1" applyAlignment="1">
      <alignment vertical="center"/>
    </xf>
    <xf numFmtId="179" fontId="4" fillId="0" borderId="5" xfId="2" applyNumberFormat="1" applyFont="1" applyFill="1" applyBorder="1" applyAlignment="1">
      <alignment horizontal="right" vertical="center"/>
    </xf>
    <xf numFmtId="0" fontId="0" fillId="0" borderId="4" xfId="22" applyFont="1" applyFill="1" applyBorder="1" applyAlignment="1">
      <alignment horizontal="left" vertical="center" wrapText="1"/>
    </xf>
    <xf numFmtId="0" fontId="4" fillId="0" borderId="4" xfId="10" applyFont="1" applyFill="1" applyBorder="1" applyAlignment="1">
      <alignment horizontal="left" vertical="center" wrapText="1" shrinkToFit="1"/>
    </xf>
    <xf numFmtId="0" fontId="0" fillId="0" borderId="4" xfId="10" applyFont="1" applyFill="1" applyBorder="1" applyAlignment="1">
      <alignment horizontal="left" vertical="center" shrinkToFit="1"/>
    </xf>
    <xf numFmtId="0" fontId="4" fillId="7" borderId="4" xfId="10" applyFont="1" applyFill="1" applyBorder="1" applyAlignment="1">
      <alignment horizontal="left" vertical="center" shrinkToFit="1"/>
    </xf>
    <xf numFmtId="0" fontId="5" fillId="0" borderId="4" xfId="3" applyFont="1" applyFill="1" applyBorder="1" applyAlignment="1">
      <alignment vertical="center" wrapText="1"/>
    </xf>
    <xf numFmtId="0" fontId="1" fillId="0" borderId="4" xfId="12" applyFont="1" applyBorder="1" applyAlignment="1">
      <alignment horizontal="center" vertical="center"/>
    </xf>
    <xf numFmtId="0" fontId="1" fillId="0" borderId="4" xfId="12" applyFont="1" applyBorder="1"/>
    <xf numFmtId="176" fontId="4" fillId="0" borderId="4" xfId="1" applyFont="1" applyFill="1" applyBorder="1" applyAlignment="1">
      <alignment vertical="center"/>
    </xf>
    <xf numFmtId="0" fontId="47" fillId="0" borderId="4" xfId="5" applyFont="1" applyFill="1" applyBorder="1" applyAlignment="1">
      <alignment horizontal="left" vertical="center" shrinkToFit="1"/>
    </xf>
    <xf numFmtId="0" fontId="14" fillId="0" borderId="4" xfId="10" applyFont="1" applyFill="1" applyBorder="1" applyAlignment="1">
      <alignment horizontal="center" vertical="center" shrinkToFit="1"/>
    </xf>
    <xf numFmtId="0" fontId="14" fillId="0" borderId="4" xfId="10" applyFont="1" applyFill="1" applyBorder="1" applyAlignment="1">
      <alignment horizontal="left" vertical="center" shrinkToFit="1"/>
    </xf>
    <xf numFmtId="0" fontId="14" fillId="0" borderId="4" xfId="10" applyFont="1" applyFill="1" applyBorder="1" applyAlignment="1">
      <alignment horizontal="center" vertical="center"/>
    </xf>
    <xf numFmtId="179" fontId="14" fillId="0" borderId="5" xfId="10" applyNumberFormat="1" applyFont="1" applyFill="1" applyBorder="1" applyAlignment="1">
      <alignment vertical="center"/>
    </xf>
    <xf numFmtId="176" fontId="14" fillId="0" borderId="4" xfId="8" applyNumberFormat="1" applyFont="1" applyFill="1" applyBorder="1" applyAlignment="1">
      <alignment vertical="center"/>
    </xf>
    <xf numFmtId="179" fontId="14" fillId="0" borderId="3" xfId="10" applyNumberFormat="1" applyFont="1" applyFill="1" applyBorder="1" applyAlignment="1">
      <alignment vertical="center"/>
    </xf>
    <xf numFmtId="0" fontId="14" fillId="0" borderId="4" xfId="10" applyFont="1" applyFill="1" applyBorder="1" applyAlignment="1">
      <alignment horizontal="left" vertical="center" shrinkToFit="1" readingOrder="1"/>
    </xf>
    <xf numFmtId="179" fontId="11" fillId="0" borderId="4" xfId="5" applyNumberFormat="1" applyFont="1" applyFill="1" applyBorder="1" applyAlignment="1">
      <alignment wrapText="1"/>
    </xf>
    <xf numFmtId="0" fontId="1" fillId="0" borderId="4" xfId="12" applyFont="1" applyBorder="1" applyAlignment="1">
      <alignment vertical="center"/>
    </xf>
    <xf numFmtId="0" fontId="4" fillId="5" borderId="4" xfId="8" applyFont="1" applyFill="1" applyBorder="1" applyAlignment="1">
      <alignment horizontal="left" vertical="center" shrinkToFit="1"/>
    </xf>
    <xf numFmtId="0" fontId="4" fillId="0" borderId="4" xfId="10" applyFont="1" applyFill="1" applyBorder="1" applyAlignment="1">
      <alignment horizontal="left" vertical="center" wrapText="1"/>
    </xf>
    <xf numFmtId="179" fontId="4" fillId="0" borderId="4" xfId="10" applyNumberFormat="1" applyFont="1" applyFill="1" applyBorder="1" applyAlignment="1">
      <alignment vertical="center" shrinkToFit="1"/>
    </xf>
    <xf numFmtId="179" fontId="14" fillId="0" borderId="4" xfId="10" applyNumberFormat="1" applyFont="1" applyFill="1" applyBorder="1" applyAlignment="1">
      <alignment vertical="center" shrinkToFit="1"/>
    </xf>
    <xf numFmtId="0" fontId="4" fillId="0" borderId="4" xfId="8" applyFont="1" applyFill="1" applyBorder="1" applyAlignment="1">
      <alignment horizontal="left" vertical="center" wrapText="1"/>
    </xf>
    <xf numFmtId="0" fontId="0" fillId="0" borderId="4" xfId="8" applyFont="1" applyFill="1" applyBorder="1" applyAlignment="1">
      <alignment horizontal="left" vertical="center" wrapText="1"/>
    </xf>
    <xf numFmtId="0" fontId="10" fillId="2" borderId="4" xfId="3" applyFont="1" applyFill="1" applyBorder="1" applyAlignment="1">
      <alignment vertical="center"/>
    </xf>
    <xf numFmtId="0" fontId="4" fillId="0" borderId="4" xfId="8" applyFont="1" applyFill="1" applyBorder="1" applyAlignment="1">
      <alignment horizontal="right" vertical="center"/>
    </xf>
    <xf numFmtId="0" fontId="48" fillId="8" borderId="7" xfId="12" applyFont="1" applyFill="1" applyBorder="1" applyAlignment="1">
      <alignment horizontal="center" vertical="center"/>
    </xf>
    <xf numFmtId="0" fontId="48" fillId="8" borderId="7" xfId="12" applyFont="1" applyFill="1" applyBorder="1" applyAlignment="1">
      <alignment vertical="center"/>
    </xf>
    <xf numFmtId="0" fontId="48" fillId="8" borderId="8" xfId="12" applyFont="1" applyFill="1" applyBorder="1" applyAlignment="1">
      <alignment vertical="center"/>
    </xf>
    <xf numFmtId="179" fontId="48" fillId="8" borderId="4" xfId="12" applyNumberFormat="1" applyFont="1" applyFill="1" applyBorder="1" applyAlignment="1">
      <alignment vertical="center"/>
    </xf>
    <xf numFmtId="179" fontId="48" fillId="8" borderId="9" xfId="12" applyNumberFormat="1" applyFont="1" applyFill="1" applyBorder="1" applyAlignment="1">
      <alignment vertical="center"/>
    </xf>
    <xf numFmtId="0" fontId="48" fillId="8" borderId="7" xfId="12" applyFont="1" applyFill="1" applyBorder="1" applyAlignment="1">
      <alignment vertical="center" wrapText="1"/>
    </xf>
    <xf numFmtId="179" fontId="48" fillId="8" borderId="4" xfId="12" applyNumberFormat="1" applyFont="1" applyFill="1" applyBorder="1" applyAlignment="1">
      <alignment horizontal="right" vertical="center"/>
    </xf>
    <xf numFmtId="179" fontId="48" fillId="8" borderId="9" xfId="12" applyNumberFormat="1" applyFont="1" applyFill="1" applyBorder="1" applyAlignment="1">
      <alignment horizontal="right" vertical="center"/>
    </xf>
    <xf numFmtId="0" fontId="48" fillId="8" borderId="10" xfId="12" applyFont="1" applyFill="1" applyBorder="1" applyAlignment="1">
      <alignment horizontal="center" vertical="center"/>
    </xf>
    <xf numFmtId="181" fontId="48" fillId="8" borderId="8" xfId="12" applyNumberFormat="1" applyFont="1" applyFill="1" applyBorder="1" applyAlignment="1">
      <alignment vertical="center" shrinkToFit="1"/>
    </xf>
    <xf numFmtId="181" fontId="48" fillId="8" borderId="4" xfId="12" applyNumberFormat="1" applyFont="1" applyFill="1" applyBorder="1" applyAlignment="1">
      <alignment vertical="center" shrinkToFit="1"/>
    </xf>
    <xf numFmtId="181" fontId="48" fillId="8" borderId="9" xfId="12" applyNumberFormat="1" applyFont="1" applyFill="1" applyBorder="1" applyAlignment="1">
      <alignment vertical="center" shrinkToFit="1"/>
    </xf>
    <xf numFmtId="181" fontId="48" fillId="8" borderId="7" xfId="12" applyNumberFormat="1" applyFont="1" applyFill="1" applyBorder="1" applyAlignment="1">
      <alignment vertical="center" shrinkToFit="1"/>
    </xf>
    <xf numFmtId="178" fontId="49" fillId="8" borderId="4" xfId="2" applyNumberFormat="1" applyFont="1" applyFill="1" applyBorder="1" applyAlignment="1">
      <alignment vertical="center" shrinkToFit="1"/>
    </xf>
    <xf numFmtId="178" fontId="48" fillId="8" borderId="4" xfId="2" applyNumberFormat="1" applyFont="1" applyFill="1" applyBorder="1" applyAlignment="1">
      <alignment vertical="center" shrinkToFit="1"/>
    </xf>
    <xf numFmtId="0" fontId="50" fillId="2" borderId="0" xfId="3" applyFont="1" applyFill="1" applyAlignment="1">
      <alignment vertical="center"/>
    </xf>
    <xf numFmtId="0" fontId="51" fillId="2" borderId="0" xfId="3" applyFont="1" applyFill="1" applyAlignment="1">
      <alignment vertical="center"/>
    </xf>
    <xf numFmtId="0" fontId="50" fillId="2" borderId="0" xfId="3" applyFont="1" applyFill="1" applyAlignment="1">
      <alignment horizontal="center" vertical="center"/>
    </xf>
    <xf numFmtId="178" fontId="50" fillId="2" borderId="0" xfId="2" applyNumberFormat="1" applyFont="1" applyFill="1" applyBorder="1" applyAlignment="1">
      <alignment horizontal="right" vertical="center"/>
    </xf>
    <xf numFmtId="179" fontId="50" fillId="2" borderId="0" xfId="3" applyNumberFormat="1" applyFont="1" applyFill="1" applyAlignment="1">
      <alignment horizontal="right" vertical="center"/>
    </xf>
    <xf numFmtId="0" fontId="51" fillId="2" borderId="0" xfId="3" applyFont="1" applyFill="1" applyAlignment="1">
      <alignment horizontal="center" vertical="center"/>
    </xf>
  </cellXfs>
  <cellStyles count="24">
    <cellStyle name="0,0_x000d__x000a_NA_x000d__x000a_ 2 3" xfId="5"/>
    <cellStyle name="一般" xfId="0" builtinId="0"/>
    <cellStyle name="一般 10" xfId="3"/>
    <cellStyle name="一般 2 2 3 2" xfId="18"/>
    <cellStyle name="一般 2 4 2" xfId="12"/>
    <cellStyle name="一般 3 2 5" xfId="7"/>
    <cellStyle name="一般 3 3 2" xfId="20"/>
    <cellStyle name="一般_B8080012" xfId="6"/>
    <cellStyle name="一般_F" xfId="22"/>
    <cellStyle name="一般_NFB" xfId="13"/>
    <cellStyle name="一般_Sheet1" xfId="10"/>
    <cellStyle name="一般_Sheet1_990212" xfId="21"/>
    <cellStyle name="一般_世紀威秀0531" xfId="15"/>
    <cellStyle name="一般_成 本(BOX) (2)" xfId="14"/>
    <cellStyle name="一般_開立零件" xfId="11"/>
    <cellStyle name="一般_源昌百貨" xfId="23"/>
    <cellStyle name="一般_機電標準預算#01" xfId="4"/>
    <cellStyle name="千分位 11" xfId="2"/>
    <cellStyle name="千分位 2 3" xfId="19"/>
    <cellStyle name="千分位[0] 10" xfId="1"/>
    <cellStyle name="千分位[0] 2 5" xfId="16"/>
    <cellStyle name="千分位[0] 9 2" xfId="9"/>
    <cellStyle name="樣式 1" xfId="8"/>
    <cellStyle name="樣式 1 2 2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&#26149;&#31119;&#21488;&#21335;&#24066;&#24314;&#33288;&#27573;&#29017;&#27874;&#39151;&#24215;_&#28165;&#22294;_&#21338;&#27494;_1060217&#25972;&#29702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9979;&#36617;&#36039;&#26009;&#22846;\Documents%20and%20Settings\Administrator\My%20Documents\Downloads\746495\Rein_Dr\KRSTD_rd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Administrator\My%20Documents\Downloads\746495\Rein_Dr\KRSTD_rd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9979;&#36617;&#36039;&#26009;&#22846;\Documents%20and%20Settings\Administrator\My%20Documents\Downloads\00work\xls\116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Administrator\My%20Documents\Downloads\00work\xls\116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746495\ULIN_PSH\KRSTD_UP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9979;&#36617;&#36039;&#26009;&#22846;\Documents%20and%20Settings\Administrator\My%20Documents\Downloads\jerry\&#26093;&#27954;\&#20272;&#31639;\&#25463;&#36939;&#32879;&#38283;\&#28129;&#27700;&#31449;\&#25463;&#36939;&#24544;&#23389;&#24489;&#33288;&#31449;&#37969;&#20729;&#22577;&#21578;&#26360;0225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Administrator\My%20Documents\Downloads\jerry\&#26093;&#27954;\&#20272;&#31639;\&#25463;&#36939;&#32879;&#38283;\&#28129;&#27700;&#31449;\&#25463;&#36939;&#24544;&#23389;&#24489;&#33288;&#31449;&#37969;&#20729;&#22577;&#21578;&#26360;0225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User\785307\&#22615;&#28317;&#12289;&#23433;&#20161;~&#22826;&#37941;161KV&#32218;\&#22615;&#28317;&#12289;&#23433;&#20161;~&#22826;&#37941;161KV&#32218;(&#31532;&#20108;&#24037;&#21312;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NAN_KR\TESTD_NK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Arther%20Willian\&#31649;&#36335;\&#40635;&#35910;~&#26481;&#32033;\&#40635;&#35910;~&#26481;&#32033;161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9979;&#36617;&#36039;&#26009;&#22846;\Documents%20and%20Settings\Administrator\My%20Documents\Downloads\My%20Documents\94-TYL\&#20778;&#35997;&#20811;\&#28207;&#39321;&#34349;\&#35079;&#35069;%20-TYJ-N04&#31934;&#22869;&#33288;&#26989;&#20489;&#24235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39640;&#33489;\970611&#31354;&#35519;-&#33775;&#34893;\WINDOWS\Desktop\&#29790;&#34893;(&#22577;&#20729;&#21934;)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rthur\1&#23560;&#26696;\&#31070;&#40407;\&#27161;&#21934;\&#23560;&#26696;\&#27512;&#20161;&#29151;&#21312;\&#27512;&#20161;&#29151;&#21312;&#27161;&#21934;-1030128-&#21338;&#27494;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test\&#39318;&#27888;&#23433;&#21512;&#31449;&#32879;&#38283;&#26696;\060612&#20449;&#32681;&#32218;&#32879;&#38283;&#23433;&#21644;&#31449;&#26032;&#24314;&#24037;&#31243;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65603007\kukuku\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Administrator\My%20Documents\Downloads\My%20Documents\94-TYL\&#20778;&#35997;&#20811;\&#28207;&#39321;&#34349;\&#35079;&#35069;%20-TYJ-N04&#31934;&#22869;&#33288;&#26989;&#20489;&#24235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Administrator\My%20Documents\Downloads\Documents%20and%20Settings\&#24037;&#21209;&#35506;\My%20Documents\&#26954;&#20977;&#40607;\&#27161;&#26696;&#36039;&#26009;&#22846;\50m&#31532;&#20108;&#27161;-&#37325;&#26032;&#30332;&#21253;\&#22025;&#22826;&#25152;&#20659;&#36865;&#30332;&#21253;&#36039;&#26009;\&#20161;&#24859;&#24247;&#2702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9979;&#36617;&#36039;&#26009;&#22846;\Documents%20and%20Settings\Administrator\My%20Documents\Downloads\Documents%20and%20Settings\&#24037;&#21209;&#35506;\My%20Documents\&#26954;&#20977;&#40607;\&#27161;&#26696;&#36039;&#26009;&#22846;\50m&#31532;&#20108;&#27161;-&#37325;&#26032;&#30332;&#21253;\&#22025;&#22826;&#25152;&#20659;&#36865;&#30332;&#21253;&#36039;&#26009;\&#20161;&#24859;&#24247;&#27028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AWDI-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9979;&#36617;&#36039;&#26009;&#22846;\Documents%20and%20Settings\Administrator\My%20Documents\Downloads\&#36039;&#26009;\&#22855;&#32654;&#19977;&#24288;\&#27161;&#21934;\&#20013;&#40607;&#22855;&#32654;3&#32080;&#27083;&#27161;&#21934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Administrator\My%20Documents\Downloads\&#36039;&#26009;\&#22855;&#32654;&#19977;&#24288;\&#27161;&#21934;\&#20013;&#40607;&#22855;&#32654;3&#32080;&#27083;&#27161;&#21934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IN_ERN\TESTD_S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整理後標單"/>
      <sheetName val="備標會辦單"/>
      <sheetName val="基本資料"/>
      <sheetName val="標單"/>
      <sheetName val="BUS"/>
      <sheetName val="管線_圖"/>
      <sheetName val="管線"/>
      <sheetName val="消防水"/>
      <sheetName val="消防電"/>
      <sheetName val="給排水"/>
      <sheetName val="弱電"/>
      <sheetName val="風管"/>
      <sheetName val="接地"/>
      <sheetName val="疑問澄清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發包檔"/>
      <sheetName val="圖說稿"/>
      <sheetName val="目錄"/>
      <sheetName val="附註頁"/>
      <sheetName val="檢查記錄"/>
      <sheetName val="數量表 (2)"/>
      <sheetName val="數量表"/>
      <sheetName val="式項表"/>
      <sheetName val="單價分析表"/>
      <sheetName val="供給器材"/>
      <sheetName val="圖目錄"/>
      <sheetName val="發包單"/>
      <sheetName val="工務紀錄"/>
      <sheetName val="政風"/>
      <sheetName val="數量計算"/>
      <sheetName val="隱藏欄模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發包檔"/>
      <sheetName val="圖說稿"/>
      <sheetName val="目錄"/>
      <sheetName val="附註頁"/>
      <sheetName val="檢查記錄"/>
      <sheetName val="數量表 (2)"/>
      <sheetName val="數量表"/>
      <sheetName val="式項表"/>
      <sheetName val="單價分析表"/>
      <sheetName val="供給器材"/>
      <sheetName val="圖目錄"/>
      <sheetName val="發包單"/>
      <sheetName val="工務紀錄"/>
      <sheetName val="政風"/>
      <sheetName val="數量計算"/>
      <sheetName val="隱藏欄模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發包檔"/>
      <sheetName val="圖說稿"/>
      <sheetName val="目錄"/>
      <sheetName val="附註頁"/>
      <sheetName val="檢查記錄"/>
      <sheetName val="數量表"/>
      <sheetName val="式項表"/>
      <sheetName val="單價分析表"/>
      <sheetName val="項目分析"/>
      <sheetName val="供給器材"/>
      <sheetName val="圖目錄"/>
      <sheetName val="發包單"/>
      <sheetName val="工務紀錄"/>
      <sheetName val="政風"/>
      <sheetName val="審議"/>
      <sheetName val="數量計算"/>
      <sheetName val="涵洞計算"/>
      <sheetName val="涵洞計算 (土)"/>
      <sheetName val="管路計算"/>
      <sheetName val="管路計算 (土)"/>
      <sheetName val="隱藏欄模組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發包檔"/>
      <sheetName val="圖說稿"/>
      <sheetName val="目錄"/>
      <sheetName val="附註頁"/>
      <sheetName val="檢查記錄"/>
      <sheetName val="數量表"/>
      <sheetName val="式項表"/>
      <sheetName val="單價分析表"/>
      <sheetName val="項目分析"/>
      <sheetName val="供給器材"/>
      <sheetName val="圖目錄"/>
      <sheetName val="發包單"/>
      <sheetName val="工務紀錄"/>
      <sheetName val="政風"/>
      <sheetName val="審議"/>
      <sheetName val="數量計算"/>
      <sheetName val="涵洞計算"/>
      <sheetName val="涵洞計算 (土)"/>
      <sheetName val="管路計算"/>
      <sheetName val="管路計算 (土)"/>
      <sheetName val="隱藏欄模組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單價分析表"/>
    </sheetNames>
    <sheetDataSet>
      <sheetData sheetId="0" refreshError="1">
        <row r="266">
          <cell r="G266">
            <v>841000</v>
          </cell>
        </row>
        <row r="298">
          <cell r="G298">
            <v>6200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4工程預算書"/>
      <sheetName val="工程總表"/>
      <sheetName val="詳細表一(土建)"/>
      <sheetName val="詳細表二(景觀)"/>
      <sheetName val="詳細表三"/>
      <sheetName val="結構裝修(單)"/>
      <sheetName val="門窗(單)"/>
      <sheetName val="鐵捲門(單) "/>
      <sheetName val="廁所及雜項(單)"/>
      <sheetName val="景觀(單)"/>
      <sheetName val="設備(單)"/>
      <sheetName val="電氣(單)"/>
      <sheetName val="給排水(單)"/>
      <sheetName val="消防(單)"/>
      <sheetName val="空調(單)"/>
      <sheetName val="中央監控(單)"/>
      <sheetName val="旭洲水電預算"/>
      <sheetName val="工程預算差異表(總表)"/>
      <sheetName val="工程預算差異表(土建)"/>
      <sheetName val="工程預算差異表 (景觀)"/>
      <sheetName val="工程預算差異表 (機電設備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4工程預算書"/>
      <sheetName val="工程總表"/>
      <sheetName val="詳細表一(土建)"/>
      <sheetName val="詳細表二(景觀)"/>
      <sheetName val="詳細表三"/>
      <sheetName val="結構裝修(單)"/>
      <sheetName val="門窗(單)"/>
      <sheetName val="鐵捲門(單) "/>
      <sheetName val="廁所及雜項(單)"/>
      <sheetName val="景觀(單)"/>
      <sheetName val="設備(單)"/>
      <sheetName val="電氣(單)"/>
      <sheetName val="給排水(單)"/>
      <sheetName val="消防(單)"/>
      <sheetName val="空調(單)"/>
      <sheetName val="中央監控(單)"/>
      <sheetName val="旭洲水電預算"/>
      <sheetName val="工程預算差異表(總表)"/>
      <sheetName val="工程預算差異表(土建)"/>
      <sheetName val="工程預算差異表 (景觀)"/>
      <sheetName val="工程預算差異表 (機電設備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發包檔"/>
      <sheetName val="圖說稿"/>
      <sheetName val="目錄"/>
      <sheetName val="檢查記錄"/>
      <sheetName val="數量表"/>
      <sheetName val="單價分析表"/>
      <sheetName val="供給器材"/>
      <sheetName val="圖目錄"/>
      <sheetName val="代辦目錄"/>
      <sheetName val="式項表"/>
      <sheetName val="底價單"/>
      <sheetName val="涵洞計算"/>
      <sheetName val="管路計算"/>
      <sheetName val="標比計算"/>
      <sheetName val="隱藏欄模組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數量表"/>
    </sheetNames>
    <sheetDataSet>
      <sheetData sheetId="0" refreshError="1">
        <row r="56">
          <cell r="M56">
            <v>31367180.622000001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圖說稿"/>
      <sheetName val="目錄"/>
      <sheetName val="附註頁"/>
      <sheetName val="檢查記錄"/>
      <sheetName val="數量表"/>
      <sheetName val="單價分析"/>
      <sheetName val="式項表"/>
      <sheetName val="發包單"/>
      <sheetName val="圖目錄"/>
      <sheetName val="供給器材"/>
    </sheetNames>
    <sheetDataSet>
      <sheetData sheetId="0" refreshError="1">
        <row r="3">
          <cell r="D3" t="str">
            <v>麻豆~東和69KV線地下電纜管路工程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計算"/>
      <sheetName val="鋼骨"/>
      <sheetName val="預算書"/>
      <sheetName val="標單"/>
      <sheetName val="總表頁"/>
      <sheetName val="封面頁"/>
      <sheetName val="Sheet16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空白報價單(列印版)"/>
      <sheetName val="空白報價單"/>
      <sheetName val="參數設定"/>
      <sheetName val="力行9105013-2"/>
      <sheetName val="290302-1國光生科"/>
      <sheetName val="仲棠9104001"/>
      <sheetName val="詮恩9104002"/>
      <sheetName val="廣邑9104004"/>
      <sheetName val="盛翔9104005"/>
      <sheetName val="仲棠-9104006"/>
      <sheetName val="新竹固群9104007"/>
      <sheetName val="駿龍9104008"/>
      <sheetName val="先威9104009"/>
      <sheetName val="高歡9104010"/>
      <sheetName val="得意9104011"/>
      <sheetName val="威泰9104014"/>
      <sheetName val="力馨9104015"/>
      <sheetName val="安和9104016"/>
      <sheetName val="岱業9105001"/>
      <sheetName val="統立"/>
      <sheetName val="東舜9102099"/>
      <sheetName val="駿龍9105003"/>
      <sheetName val="風城9105005"/>
      <sheetName val="鴻陞-國光產品更換"/>
      <sheetName val="冠琳9105006-1"/>
      <sheetName val="冠琳9105006-2"/>
      <sheetName val="9105010"/>
      <sheetName val="良偉9105011"/>
      <sheetName val="詮恩9105017"/>
      <sheetName val="華湧科技9105018"/>
      <sheetName val="協信碩9105020"/>
      <sheetName val="巨象空調9105023"/>
      <sheetName val="冠琳9105026"/>
      <sheetName val="詮恩9105028"/>
      <sheetName val="盛翔9105025"/>
      <sheetName val="盛翔9105025-1"/>
      <sheetName val="安穆9106004"/>
      <sheetName val="安穆9106005"/>
      <sheetName val="華湧科技9106009"/>
      <sheetName val="高第9106011"/>
      <sheetName val="源寶源9106013"/>
      <sheetName val="冠琳9106014"/>
      <sheetName val="華湧科技9106015"/>
      <sheetName val="銘欣9106016-1"/>
      <sheetName val="銘欣9106016-2"/>
      <sheetName val="華湧科技9106017"/>
      <sheetName val="東帝士9106020"/>
      <sheetName val="盛翔9106013"/>
      <sheetName val="美術館9106021"/>
      <sheetName val="漢信9107001"/>
      <sheetName val="七堵車站9107003"/>
      <sheetName val="新永和醫院9107004"/>
      <sheetName val="新竹稅務大樓9107005"/>
      <sheetName val="旺苗9107006"/>
      <sheetName val="華湧科技9107009"/>
      <sheetName val="致福冷氣"/>
      <sheetName val="鴻陞9107016"/>
      <sheetName val="國昌9107017-1"/>
      <sheetName val="國昌9107017-2"/>
      <sheetName val="旺成9107018"/>
      <sheetName val="亞翔9107019"/>
      <sheetName val="國防醫學院9107020"/>
      <sheetName val="鉅象9107021"/>
      <sheetName val="佳鈺9107026"/>
      <sheetName val="佳鈺9107027"/>
      <sheetName val="漢堂9107028"/>
      <sheetName val="安穆 9107029"/>
      <sheetName val="鴻陞9107032"/>
      <sheetName val="鴻陞9107033"/>
      <sheetName val="工匠9106032"/>
      <sheetName val="日誠9107035"/>
      <sheetName val="漢欣9107036"/>
    </sheetNames>
    <sheetDataSet>
      <sheetData sheetId="0"/>
      <sheetData sheetId="1"/>
      <sheetData sheetId="2">
        <row r="42">
          <cell r="B42" t="str">
            <v>組</v>
          </cell>
        </row>
        <row r="43">
          <cell r="B43" t="str">
            <v>只</v>
          </cell>
        </row>
        <row r="44">
          <cell r="B44" t="str">
            <v>式</v>
          </cell>
        </row>
        <row r="45">
          <cell r="B45" t="str">
            <v>米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標單詳細表"/>
      <sheetName val="水GK"/>
      <sheetName val="水GC"/>
      <sheetName val="線"/>
      <sheetName val="外線"/>
      <sheetName val="GB線"/>
      <sheetName val="GC線"/>
      <sheetName val="GD線"/>
      <sheetName val="GK線"/>
      <sheetName val="電線漏"/>
      <sheetName val="水GB"/>
      <sheetName val="水GD"/>
      <sheetName val="洗機"/>
      <sheetName val="基本資料"/>
      <sheetName val="舊釋"/>
      <sheetName val="釋疑"/>
      <sheetName val="舊標單"/>
      <sheetName val="燈"/>
      <sheetName val="管核算"/>
      <sheetName val="漏項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2">
          <cell r="F2">
            <v>1.6</v>
          </cell>
        </row>
        <row r="3">
          <cell r="F3">
            <v>2</v>
          </cell>
        </row>
        <row r="4">
          <cell r="F4">
            <v>2</v>
          </cell>
        </row>
        <row r="5">
          <cell r="F5">
            <v>3.5</v>
          </cell>
        </row>
        <row r="6">
          <cell r="F6">
            <v>5.5</v>
          </cell>
        </row>
        <row r="7">
          <cell r="F7">
            <v>8</v>
          </cell>
        </row>
        <row r="8">
          <cell r="F8">
            <v>14</v>
          </cell>
        </row>
        <row r="9">
          <cell r="F9">
            <v>22</v>
          </cell>
        </row>
        <row r="10">
          <cell r="F10">
            <v>30</v>
          </cell>
        </row>
        <row r="11">
          <cell r="F11">
            <v>38</v>
          </cell>
        </row>
        <row r="12">
          <cell r="F12">
            <v>50</v>
          </cell>
        </row>
        <row r="13">
          <cell r="F13">
            <v>60</v>
          </cell>
        </row>
        <row r="14">
          <cell r="F14">
            <v>80</v>
          </cell>
        </row>
        <row r="15">
          <cell r="F15">
            <v>100</v>
          </cell>
        </row>
        <row r="16">
          <cell r="F16">
            <v>125</v>
          </cell>
        </row>
        <row r="17">
          <cell r="F17">
            <v>150</v>
          </cell>
        </row>
        <row r="18">
          <cell r="F18">
            <v>200</v>
          </cell>
        </row>
        <row r="19">
          <cell r="F19">
            <v>250</v>
          </cell>
        </row>
        <row r="20">
          <cell r="F20">
            <v>325</v>
          </cell>
        </row>
      </sheetData>
      <sheetData sheetId="19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結構總表"/>
      <sheetName val="假設工程詳細表"/>
      <sheetName val="地下擋土開挖詳細表"/>
      <sheetName val="結構體工程詳細表"/>
      <sheetName val="單分 "/>
      <sheetName val="什支詳細表"/>
      <sheetName val="假設單分"/>
      <sheetName val="結構體單分"/>
      <sheetName val="地下室開挖單分"/>
      <sheetName val="什支單分 "/>
      <sheetName val="北部工地"/>
      <sheetName val="案例比較"/>
      <sheetName val="用量說明"/>
      <sheetName val="人力"/>
      <sheetName val="領事館水電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發包檔"/>
      <sheetName val="項目分析"/>
      <sheetName val="供給器材"/>
      <sheetName val="鳳農土"/>
      <sheetName val="單價分析表"/>
      <sheetName val="式項表"/>
    </sheetNames>
    <definedNames>
      <definedName name="隱藏欄模組.印數量表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計算"/>
      <sheetName val="鋼骨"/>
      <sheetName val="預算書"/>
      <sheetName val="標單"/>
      <sheetName val="總表頁"/>
      <sheetName val="封面頁"/>
      <sheetName val="Sheet16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目錄"/>
      <sheetName val="檢查記錄"/>
      <sheetName val="預算書"/>
      <sheetName val="單價分析表"/>
      <sheetName val="圖目錄"/>
      <sheetName val="供給器材"/>
      <sheetName val="底價單"/>
    </sheetNames>
    <sheetDataSet>
      <sheetData sheetId="0" refreshError="1"/>
      <sheetData sheetId="1" refreshError="1"/>
      <sheetData sheetId="2"/>
      <sheetData sheetId="3"/>
      <sheetData sheetId="4" refreshError="1"/>
      <sheetData sheetId="5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目錄"/>
      <sheetName val="檢查記錄"/>
      <sheetName val="預算書"/>
      <sheetName val="單價分析表"/>
      <sheetName val="圖目錄"/>
      <sheetName val="供給器材"/>
      <sheetName val="底價單"/>
    </sheetNames>
    <sheetDataSet>
      <sheetData sheetId="0" refreshError="1"/>
      <sheetData sheetId="1" refreshError="1"/>
      <sheetData sheetId="2"/>
      <sheetData sheetId="3"/>
      <sheetData sheetId="4" refreshError="1"/>
      <sheetData sheetId="5"/>
      <sheetData sheetId="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鳳農土"/>
      <sheetName val="工程數量表"/>
      <sheetName val="分析表 2"/>
      <sheetName val="分析表 3"/>
      <sheetName val="分析表 4"/>
      <sheetName val="分析表 5"/>
      <sheetName val="分析表 6"/>
      <sheetName val="分析表 7"/>
      <sheetName val="分析表 8"/>
      <sheetName val="分析表 9"/>
      <sheetName val="分析表 10"/>
      <sheetName val="分析表 11"/>
      <sheetName val="分析表 12"/>
      <sheetName val="分析表 13"/>
      <sheetName val="分析表 14"/>
      <sheetName val="分析表 15"/>
      <sheetName val="分析表 16"/>
      <sheetName val="分析表 17"/>
      <sheetName val="分析表 18"/>
      <sheetName val="分析表 19"/>
      <sheetName val="分析表 20"/>
      <sheetName val="分析表21"/>
      <sheetName val="分析表 22"/>
      <sheetName val="單價表"/>
      <sheetName val="接地"/>
      <sheetName val="品管作業"/>
      <sheetName val="工安執行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總表"/>
      <sheetName val="標單"/>
      <sheetName val="結構單價分析"/>
      <sheetName val="裝修單價分析"/>
    </sheetNames>
    <sheetDataSet>
      <sheetData sheetId="0"/>
      <sheetData sheetId="1"/>
      <sheetData sheetId="2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總表"/>
      <sheetName val="標單"/>
      <sheetName val="結構單價分析"/>
      <sheetName val="裝修單價分析"/>
    </sheetNames>
    <sheetDataSet>
      <sheetData sheetId="0"/>
      <sheetData sheetId="1"/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圖說稿"/>
      <sheetName val="供給器材"/>
      <sheetName val="目錄"/>
      <sheetName val="附註頁"/>
      <sheetName val="數量表"/>
      <sheetName val="式項表"/>
      <sheetName val="一覽表"/>
      <sheetName val="圖目錄"/>
      <sheetName val="發包單"/>
      <sheetName val="項目分析"/>
      <sheetName val="單價審議"/>
      <sheetName val="檢查記錄"/>
      <sheetName val="政風"/>
      <sheetName val="工務紀錄"/>
      <sheetName val="變更表格"/>
    </sheetNames>
    <sheetDataSet>
      <sheetData sheetId="0" refreshError="1">
        <row r="7">
          <cell r="D7" t="str">
            <v>新建大口徑樁基礎4座、大口徑群樁基礎1座及鐵塔裝建5座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033"/>
  <sheetViews>
    <sheetView tabSelected="1" zoomScale="70" zoomScaleNormal="70" workbookViewId="0">
      <pane ySplit="4" topLeftCell="A5" activePane="bottomLeft" state="frozen"/>
      <selection pane="bottomLeft" activeCell="Z38" sqref="Z38"/>
    </sheetView>
  </sheetViews>
  <sheetFormatPr defaultColWidth="8.77734375" defaultRowHeight="16.2"/>
  <cols>
    <col min="1" max="1" width="4.77734375" style="467" customWidth="1"/>
    <col min="2" max="2" width="44.6640625" style="468" customWidth="1"/>
    <col min="3" max="3" width="4.21875" style="469" customWidth="1"/>
    <col min="4" max="4" width="8.33203125" style="468" customWidth="1"/>
    <col min="5" max="5" width="10.88671875" style="470" customWidth="1"/>
    <col min="6" max="6" width="10.6640625" style="471" customWidth="1"/>
    <col min="7" max="7" width="17.33203125" style="472" customWidth="1"/>
    <col min="8" max="8" width="8.109375" style="3" customWidth="1"/>
    <col min="9" max="9" width="8.109375" style="4" customWidth="1"/>
    <col min="10" max="10" width="13.77734375" style="4" customWidth="1"/>
    <col min="11" max="11" width="14.109375" style="4" customWidth="1"/>
    <col min="12" max="13" width="0" style="5" hidden="1" customWidth="1"/>
    <col min="14" max="25" width="0" style="6" hidden="1" customWidth="1"/>
    <col min="26" max="26" width="12.44140625" style="6" customWidth="1"/>
    <col min="27" max="16384" width="8.77734375" style="6"/>
  </cols>
  <sheetData>
    <row r="1" spans="1:26">
      <c r="A1" s="1" t="s">
        <v>0</v>
      </c>
      <c r="B1" s="1"/>
      <c r="C1" s="1"/>
      <c r="D1" s="1"/>
      <c r="E1" s="2"/>
      <c r="F1" s="1"/>
      <c r="G1" s="1"/>
      <c r="Z1" s="6" t="s">
        <v>1</v>
      </c>
    </row>
    <row r="2" spans="1:26">
      <c r="A2" s="7"/>
      <c r="B2" s="8"/>
      <c r="C2" s="7"/>
      <c r="D2" s="9"/>
      <c r="E2" s="10"/>
      <c r="F2" s="11"/>
      <c r="G2" s="12"/>
    </row>
    <row r="3" spans="1:26">
      <c r="A3" s="13" t="s">
        <v>2</v>
      </c>
      <c r="B3" s="13"/>
      <c r="C3" s="13"/>
      <c r="D3" s="13"/>
      <c r="E3" s="14"/>
      <c r="F3" s="13"/>
      <c r="G3" s="13"/>
    </row>
    <row r="4" spans="1:26">
      <c r="A4" s="15" t="s">
        <v>3</v>
      </c>
      <c r="B4" s="15"/>
      <c r="C4" s="15"/>
      <c r="D4" s="15"/>
      <c r="E4" s="16"/>
      <c r="F4" s="17"/>
      <c r="G4" s="18"/>
      <c r="H4" s="19" t="s">
        <v>4</v>
      </c>
      <c r="I4" s="20" t="s">
        <v>5</v>
      </c>
      <c r="J4" s="20" t="s">
        <v>6</v>
      </c>
      <c r="K4" s="20" t="s">
        <v>7</v>
      </c>
    </row>
    <row r="5" spans="1:26">
      <c r="A5" s="21"/>
      <c r="B5" s="22"/>
      <c r="C5" s="23"/>
      <c r="D5" s="24"/>
      <c r="E5" s="25"/>
      <c r="F5" s="26"/>
      <c r="G5" s="27"/>
      <c r="H5" s="28"/>
      <c r="I5" s="28"/>
      <c r="J5" s="28"/>
      <c r="K5" s="28"/>
    </row>
    <row r="6" spans="1:26" ht="32.4">
      <c r="A6" s="29" t="s">
        <v>8</v>
      </c>
      <c r="B6" s="29" t="s">
        <v>9</v>
      </c>
      <c r="C6" s="29" t="s">
        <v>10</v>
      </c>
      <c r="D6" s="30" t="s">
        <v>11</v>
      </c>
      <c r="E6" s="31" t="s">
        <v>12</v>
      </c>
      <c r="F6" s="32" t="s">
        <v>13</v>
      </c>
      <c r="G6" s="33" t="s">
        <v>14</v>
      </c>
      <c r="H6" s="28"/>
      <c r="I6" s="28"/>
      <c r="J6" s="28"/>
      <c r="K6" s="28"/>
    </row>
    <row r="7" spans="1:26">
      <c r="A7" s="34" t="s">
        <v>15</v>
      </c>
      <c r="B7" s="35" t="s">
        <v>16</v>
      </c>
      <c r="C7" s="36"/>
      <c r="D7" s="37"/>
      <c r="E7" s="38"/>
      <c r="F7" s="39"/>
      <c r="G7" s="40"/>
      <c r="H7" s="28"/>
      <c r="I7" s="28"/>
      <c r="J7" s="28"/>
      <c r="K7" s="28"/>
    </row>
    <row r="8" spans="1:26">
      <c r="A8" s="41" t="s">
        <v>17</v>
      </c>
      <c r="B8" s="42" t="s">
        <v>18</v>
      </c>
      <c r="C8" s="41" t="s">
        <v>19</v>
      </c>
      <c r="D8" s="37">
        <v>1</v>
      </c>
      <c r="E8" s="43">
        <f>F942</f>
        <v>0</v>
      </c>
      <c r="F8" s="39">
        <f t="shared" ref="F8:F14" si="0">SUM(D8*E8)</f>
        <v>0</v>
      </c>
      <c r="G8" s="44"/>
      <c r="H8" s="28"/>
      <c r="I8" s="28"/>
      <c r="J8" s="28"/>
      <c r="K8" s="28"/>
    </row>
    <row r="9" spans="1:26">
      <c r="A9" s="41" t="s">
        <v>20</v>
      </c>
      <c r="B9" s="42" t="s">
        <v>21</v>
      </c>
      <c r="C9" s="41" t="s">
        <v>22</v>
      </c>
      <c r="D9" s="37">
        <v>1</v>
      </c>
      <c r="E9" s="43">
        <f>F1102</f>
        <v>0</v>
      </c>
      <c r="F9" s="39">
        <f t="shared" si="0"/>
        <v>0</v>
      </c>
      <c r="G9" s="44"/>
      <c r="H9" s="28"/>
      <c r="I9" s="28"/>
      <c r="J9" s="28"/>
      <c r="K9" s="28"/>
    </row>
    <row r="10" spans="1:26">
      <c r="A10" s="45" t="s">
        <v>23</v>
      </c>
      <c r="B10" s="46" t="s">
        <v>24</v>
      </c>
      <c r="C10" s="41" t="s">
        <v>22</v>
      </c>
      <c r="D10" s="37">
        <v>1</v>
      </c>
      <c r="E10" s="43">
        <f>F1122</f>
        <v>0</v>
      </c>
      <c r="F10" s="39">
        <f t="shared" si="0"/>
        <v>0</v>
      </c>
      <c r="G10" s="44"/>
      <c r="H10" s="28"/>
      <c r="I10" s="28"/>
      <c r="J10" s="28"/>
      <c r="K10" s="28"/>
    </row>
    <row r="11" spans="1:26">
      <c r="A11" s="47" t="s">
        <v>25</v>
      </c>
      <c r="B11" s="46" t="s">
        <v>26</v>
      </c>
      <c r="C11" s="41" t="s">
        <v>19</v>
      </c>
      <c r="D11" s="37">
        <v>1</v>
      </c>
      <c r="E11" s="43">
        <f>F1166</f>
        <v>0</v>
      </c>
      <c r="F11" s="39">
        <f>SUM(D11*E11)</f>
        <v>0</v>
      </c>
      <c r="G11" s="44"/>
      <c r="H11" s="28"/>
      <c r="I11" s="28"/>
      <c r="J11" s="28"/>
      <c r="K11" s="28"/>
    </row>
    <row r="12" spans="1:26">
      <c r="A12" s="47" t="s">
        <v>27</v>
      </c>
      <c r="B12" s="46" t="s">
        <v>28</v>
      </c>
      <c r="C12" s="41" t="s">
        <v>22</v>
      </c>
      <c r="D12" s="37">
        <v>1</v>
      </c>
      <c r="E12" s="43"/>
      <c r="F12" s="39">
        <f t="shared" si="0"/>
        <v>0</v>
      </c>
      <c r="G12" s="44"/>
      <c r="H12" s="28"/>
      <c r="I12" s="48"/>
      <c r="J12" s="48"/>
      <c r="K12" s="48"/>
    </row>
    <row r="13" spans="1:26">
      <c r="A13" s="47" t="s">
        <v>29</v>
      </c>
      <c r="B13" s="46" t="s">
        <v>30</v>
      </c>
      <c r="C13" s="41" t="s">
        <v>19</v>
      </c>
      <c r="D13" s="37">
        <v>1</v>
      </c>
      <c r="E13" s="43">
        <f>F1689</f>
        <v>0</v>
      </c>
      <c r="F13" s="39">
        <f t="shared" si="0"/>
        <v>0</v>
      </c>
      <c r="G13" s="49"/>
      <c r="H13" s="28"/>
      <c r="I13" s="48"/>
      <c r="J13" s="48"/>
      <c r="K13" s="48"/>
    </row>
    <row r="14" spans="1:26">
      <c r="A14" s="47" t="s">
        <v>31</v>
      </c>
      <c r="B14" s="50" t="s">
        <v>32</v>
      </c>
      <c r="C14" s="41" t="s">
        <v>22</v>
      </c>
      <c r="D14" s="37">
        <v>1</v>
      </c>
      <c r="E14" s="43"/>
      <c r="F14" s="39">
        <f t="shared" si="0"/>
        <v>0</v>
      </c>
      <c r="G14" s="49"/>
      <c r="H14" s="28"/>
      <c r="I14" s="48"/>
      <c r="J14" s="48"/>
      <c r="K14" s="48"/>
    </row>
    <row r="15" spans="1:26" ht="16.95" customHeight="1">
      <c r="A15" s="47" t="s">
        <v>33</v>
      </c>
      <c r="B15" s="51" t="s">
        <v>34</v>
      </c>
      <c r="C15" s="41" t="s">
        <v>22</v>
      </c>
      <c r="D15" s="37">
        <v>1</v>
      </c>
      <c r="E15" s="43">
        <f>F2019</f>
        <v>0</v>
      </c>
      <c r="F15" s="39">
        <f>SUM(D15*E15)</f>
        <v>0</v>
      </c>
      <c r="G15" s="52"/>
      <c r="H15" s="28"/>
      <c r="I15" s="28"/>
      <c r="J15" s="28"/>
      <c r="K15" s="28"/>
    </row>
    <row r="16" spans="1:26">
      <c r="A16" s="41"/>
      <c r="B16" s="42" t="s">
        <v>35</v>
      </c>
      <c r="C16" s="41"/>
      <c r="D16" s="37"/>
      <c r="E16" s="38"/>
      <c r="F16" s="39">
        <f>SUM(F8:F15)</f>
        <v>0</v>
      </c>
      <c r="G16" s="49"/>
      <c r="H16" s="28"/>
      <c r="I16" s="28"/>
      <c r="J16" s="28"/>
      <c r="K16" s="28"/>
    </row>
    <row r="17" spans="1:11">
      <c r="A17" s="53"/>
      <c r="B17" s="53"/>
      <c r="C17" s="53"/>
      <c r="D17" s="54"/>
      <c r="E17" s="55"/>
      <c r="F17" s="56"/>
      <c r="G17" s="57"/>
      <c r="H17" s="28"/>
      <c r="I17" s="28"/>
      <c r="J17" s="28"/>
      <c r="K17" s="28"/>
    </row>
    <row r="18" spans="1:11">
      <c r="A18" s="34" t="s">
        <v>36</v>
      </c>
      <c r="B18" s="35" t="s">
        <v>37</v>
      </c>
      <c r="C18" s="36"/>
      <c r="D18" s="37"/>
      <c r="E18" s="38"/>
      <c r="F18" s="39"/>
      <c r="G18" s="40"/>
      <c r="H18" s="28"/>
      <c r="I18" s="28"/>
      <c r="J18" s="28"/>
      <c r="K18" s="28"/>
    </row>
    <row r="19" spans="1:11">
      <c r="A19" s="58" t="s">
        <v>38</v>
      </c>
      <c r="B19" s="59" t="s">
        <v>39</v>
      </c>
      <c r="C19" s="60" t="s">
        <v>22</v>
      </c>
      <c r="D19" s="61">
        <v>1</v>
      </c>
      <c r="E19" s="62"/>
      <c r="F19" s="63">
        <f>SUM(D19*E19)</f>
        <v>0</v>
      </c>
      <c r="G19" s="64"/>
      <c r="H19" s="28"/>
      <c r="I19" s="28"/>
      <c r="J19" s="28"/>
      <c r="K19" s="28"/>
    </row>
    <row r="20" spans="1:11">
      <c r="A20" s="60"/>
      <c r="B20" s="65" t="s">
        <v>40</v>
      </c>
      <c r="C20" s="60"/>
      <c r="D20" s="61"/>
      <c r="E20" s="66"/>
      <c r="F20" s="63"/>
      <c r="G20" s="49"/>
      <c r="H20" s="28"/>
      <c r="I20" s="28"/>
      <c r="J20" s="28"/>
      <c r="K20" s="28"/>
    </row>
    <row r="21" spans="1:11">
      <c r="A21" s="53"/>
      <c r="B21" s="53"/>
      <c r="C21" s="53"/>
      <c r="D21" s="54"/>
      <c r="E21" s="55"/>
      <c r="F21" s="56"/>
      <c r="G21" s="57"/>
      <c r="H21" s="28"/>
      <c r="I21" s="28"/>
      <c r="J21" s="28"/>
      <c r="K21" s="28"/>
    </row>
    <row r="22" spans="1:11">
      <c r="A22" s="53"/>
      <c r="B22" s="53"/>
      <c r="C22" s="53"/>
      <c r="D22" s="54"/>
      <c r="E22" s="55"/>
      <c r="F22" s="56"/>
      <c r="G22" s="57"/>
      <c r="H22" s="28"/>
      <c r="I22" s="28"/>
      <c r="J22" s="28"/>
      <c r="K22" s="28"/>
    </row>
    <row r="23" spans="1:11">
      <c r="A23" s="53"/>
      <c r="B23" s="53"/>
      <c r="C23" s="53"/>
      <c r="D23" s="54"/>
      <c r="E23" s="55"/>
      <c r="F23" s="56"/>
      <c r="G23" s="57"/>
      <c r="H23" s="28"/>
      <c r="I23" s="28"/>
      <c r="J23" s="28"/>
      <c r="K23" s="28"/>
    </row>
    <row r="24" spans="1:11">
      <c r="A24" s="53"/>
      <c r="B24" s="53"/>
      <c r="C24" s="53"/>
      <c r="D24" s="54"/>
      <c r="E24" s="55"/>
      <c r="F24" s="56"/>
      <c r="G24" s="57"/>
      <c r="H24" s="28"/>
      <c r="I24" s="28"/>
      <c r="J24" s="28"/>
      <c r="K24" s="28"/>
    </row>
    <row r="25" spans="1:11">
      <c r="A25" s="53"/>
      <c r="B25" s="53"/>
      <c r="C25" s="53"/>
      <c r="D25" s="54"/>
      <c r="E25" s="55"/>
      <c r="F25" s="56"/>
      <c r="G25" s="57"/>
      <c r="H25" s="28"/>
      <c r="I25" s="28"/>
      <c r="J25" s="28"/>
      <c r="K25" s="28"/>
    </row>
    <row r="26" spans="1:11">
      <c r="A26" s="53"/>
      <c r="B26" s="53"/>
      <c r="C26" s="53"/>
      <c r="D26" s="54"/>
      <c r="E26" s="55"/>
      <c r="F26" s="56"/>
      <c r="G26" s="57"/>
      <c r="H26" s="28"/>
      <c r="I26" s="28"/>
      <c r="J26" s="28"/>
      <c r="K26" s="28"/>
    </row>
    <row r="27" spans="1:11">
      <c r="A27" s="53"/>
      <c r="B27" s="67"/>
      <c r="C27" s="53"/>
      <c r="D27" s="68"/>
      <c r="E27" s="67"/>
      <c r="F27" s="69"/>
      <c r="G27" s="70"/>
      <c r="H27" s="28"/>
      <c r="I27" s="28"/>
      <c r="J27" s="28"/>
      <c r="K27" s="28"/>
    </row>
    <row r="28" spans="1:11">
      <c r="A28" s="53"/>
      <c r="B28" s="67"/>
      <c r="C28" s="53"/>
      <c r="D28" s="68"/>
      <c r="E28" s="67"/>
      <c r="F28" s="69"/>
      <c r="G28" s="70"/>
      <c r="H28" s="28"/>
      <c r="I28" s="28"/>
      <c r="J28" s="28"/>
      <c r="K28" s="28"/>
    </row>
    <row r="29" spans="1:11">
      <c r="A29" s="53"/>
      <c r="B29" s="67"/>
      <c r="C29" s="53"/>
      <c r="D29" s="68"/>
      <c r="E29" s="67"/>
      <c r="F29" s="69"/>
      <c r="G29" s="70"/>
      <c r="H29" s="28"/>
      <c r="I29" s="28"/>
      <c r="J29" s="28"/>
      <c r="K29" s="28"/>
    </row>
    <row r="30" spans="1:11">
      <c r="A30" s="53"/>
      <c r="B30" s="67"/>
      <c r="C30" s="53"/>
      <c r="D30" s="68"/>
      <c r="E30" s="67"/>
      <c r="F30" s="69"/>
      <c r="G30" s="70"/>
      <c r="H30" s="28"/>
      <c r="I30" s="28"/>
      <c r="J30" s="28"/>
      <c r="K30" s="28"/>
    </row>
    <row r="31" spans="1:11">
      <c r="A31" s="53"/>
      <c r="B31" s="67"/>
      <c r="C31" s="53"/>
      <c r="D31" s="68"/>
      <c r="E31" s="67"/>
      <c r="F31" s="69"/>
      <c r="G31" s="70"/>
      <c r="H31" s="28"/>
      <c r="I31" s="28"/>
      <c r="J31" s="28"/>
      <c r="K31" s="28"/>
    </row>
    <row r="32" spans="1:11">
      <c r="A32" s="53"/>
      <c r="B32" s="67"/>
      <c r="C32" s="53"/>
      <c r="D32" s="68"/>
      <c r="E32" s="67"/>
      <c r="F32" s="69"/>
      <c r="G32" s="70"/>
      <c r="H32" s="28"/>
      <c r="I32" s="28"/>
      <c r="J32" s="28"/>
      <c r="K32" s="28"/>
    </row>
    <row r="33" spans="1:27">
      <c r="A33" s="53"/>
      <c r="B33" s="67"/>
      <c r="C33" s="53"/>
      <c r="D33" s="68"/>
      <c r="E33" s="67"/>
      <c r="F33" s="69"/>
      <c r="G33" s="70"/>
      <c r="H33" s="28"/>
      <c r="I33" s="28"/>
      <c r="J33" s="28"/>
      <c r="K33" s="28"/>
    </row>
    <row r="34" spans="1:27">
      <c r="A34" s="53"/>
      <c r="B34" s="67"/>
      <c r="C34" s="53"/>
      <c r="D34" s="68"/>
      <c r="E34" s="67"/>
      <c r="F34" s="69"/>
      <c r="G34" s="70"/>
      <c r="H34" s="28"/>
      <c r="I34" s="28"/>
      <c r="J34" s="28"/>
      <c r="K34" s="28"/>
    </row>
    <row r="35" spans="1:27">
      <c r="A35" s="53"/>
      <c r="B35" s="67"/>
      <c r="C35" s="53"/>
      <c r="D35" s="68"/>
      <c r="E35" s="67"/>
      <c r="F35" s="69"/>
      <c r="G35" s="70"/>
      <c r="H35" s="28"/>
      <c r="I35" s="28"/>
      <c r="J35" s="28"/>
      <c r="K35" s="28"/>
    </row>
    <row r="36" spans="1:27">
      <c r="A36" s="71" t="s">
        <v>41</v>
      </c>
      <c r="B36" s="72" t="s">
        <v>18</v>
      </c>
      <c r="C36" s="73"/>
      <c r="D36" s="74"/>
      <c r="E36" s="75"/>
      <c r="F36" s="76"/>
      <c r="G36" s="77"/>
      <c r="H36" s="78">
        <v>15</v>
      </c>
      <c r="I36" s="79"/>
      <c r="J36" s="80" t="s">
        <v>42</v>
      </c>
      <c r="K36" s="81"/>
      <c r="Z36" s="6" t="s">
        <v>43</v>
      </c>
      <c r="AA36" s="6" t="s">
        <v>44</v>
      </c>
    </row>
    <row r="37" spans="1:27" ht="27.6">
      <c r="A37" s="82" t="s">
        <v>45</v>
      </c>
      <c r="B37" s="83" t="s">
        <v>46</v>
      </c>
      <c r="C37" s="84"/>
      <c r="D37" s="85">
        <v>1</v>
      </c>
      <c r="E37" s="86"/>
      <c r="F37" s="87"/>
      <c r="G37" s="88"/>
      <c r="H37" s="78">
        <v>15</v>
      </c>
      <c r="I37" s="79"/>
      <c r="J37" s="80" t="s">
        <v>42</v>
      </c>
      <c r="K37" s="81" t="s">
        <v>47</v>
      </c>
      <c r="Z37" s="6" t="s">
        <v>48</v>
      </c>
      <c r="AA37" s="6" t="s">
        <v>49</v>
      </c>
    </row>
    <row r="38" spans="1:27" ht="27.6">
      <c r="A38" s="82" t="s">
        <v>50</v>
      </c>
      <c r="B38" s="83" t="s">
        <v>51</v>
      </c>
      <c r="C38" s="84"/>
      <c r="D38" s="85"/>
      <c r="E38" s="86"/>
      <c r="F38" s="87"/>
      <c r="G38" s="88"/>
      <c r="H38" s="78">
        <v>15</v>
      </c>
      <c r="I38" s="79"/>
      <c r="J38" s="80" t="s">
        <v>42</v>
      </c>
      <c r="K38" s="81" t="s">
        <v>47</v>
      </c>
      <c r="Z38" s="6" t="s">
        <v>52</v>
      </c>
      <c r="AA38" s="6" t="s">
        <v>53</v>
      </c>
    </row>
    <row r="39" spans="1:27" ht="32.4">
      <c r="A39" s="89" t="s">
        <v>54</v>
      </c>
      <c r="B39" s="90" t="s">
        <v>55</v>
      </c>
      <c r="C39" s="91" t="s">
        <v>56</v>
      </c>
      <c r="D39" s="92">
        <v>1</v>
      </c>
      <c r="E39" s="93">
        <v>45000</v>
      </c>
      <c r="F39" s="76"/>
      <c r="G39" s="94" t="s">
        <v>57</v>
      </c>
      <c r="H39" s="78">
        <v>15</v>
      </c>
      <c r="I39" s="79"/>
      <c r="J39" s="80" t="s">
        <v>42</v>
      </c>
      <c r="K39" s="81" t="s">
        <v>47</v>
      </c>
      <c r="Z39" s="6" t="s">
        <v>58</v>
      </c>
      <c r="AA39" s="6" t="s">
        <v>59</v>
      </c>
    </row>
    <row r="40" spans="1:27" ht="27.6">
      <c r="A40" s="89">
        <v>2</v>
      </c>
      <c r="B40" s="90" t="s">
        <v>60</v>
      </c>
      <c r="C40" s="91" t="s">
        <v>61</v>
      </c>
      <c r="D40" s="92">
        <v>1</v>
      </c>
      <c r="E40" s="93">
        <v>1200</v>
      </c>
      <c r="F40" s="76"/>
      <c r="G40" s="95"/>
      <c r="H40" s="78">
        <v>15</v>
      </c>
      <c r="I40" s="79"/>
      <c r="J40" s="80" t="s">
        <v>42</v>
      </c>
      <c r="K40" s="81" t="s">
        <v>46</v>
      </c>
      <c r="Z40" s="6" t="s">
        <v>62</v>
      </c>
      <c r="AA40" s="6" t="s">
        <v>63</v>
      </c>
    </row>
    <row r="41" spans="1:27" ht="32.4">
      <c r="A41" s="89">
        <v>3</v>
      </c>
      <c r="B41" s="90" t="s">
        <v>64</v>
      </c>
      <c r="C41" s="91" t="s">
        <v>61</v>
      </c>
      <c r="D41" s="92">
        <v>1</v>
      </c>
      <c r="E41" s="93"/>
      <c r="F41" s="76"/>
      <c r="G41" s="94" t="s">
        <v>65</v>
      </c>
      <c r="H41" s="78">
        <v>15</v>
      </c>
      <c r="I41" s="79"/>
      <c r="J41" s="80" t="s">
        <v>42</v>
      </c>
      <c r="K41" s="81" t="s">
        <v>46</v>
      </c>
      <c r="Z41" s="6" t="s">
        <v>66</v>
      </c>
      <c r="AA41" s="6" t="s">
        <v>67</v>
      </c>
    </row>
    <row r="42" spans="1:27" ht="27.6">
      <c r="A42" s="89">
        <v>4</v>
      </c>
      <c r="B42" s="90" t="s">
        <v>68</v>
      </c>
      <c r="C42" s="91" t="s">
        <v>61</v>
      </c>
      <c r="D42" s="92">
        <v>1</v>
      </c>
      <c r="E42" s="93">
        <v>1200</v>
      </c>
      <c r="F42" s="76"/>
      <c r="G42" s="95"/>
      <c r="H42" s="78">
        <v>15</v>
      </c>
      <c r="I42" s="79"/>
      <c r="J42" s="80" t="s">
        <v>42</v>
      </c>
      <c r="K42" s="81" t="s">
        <v>47</v>
      </c>
      <c r="Z42" s="6" t="s">
        <v>69</v>
      </c>
      <c r="AA42" s="6" t="s">
        <v>70</v>
      </c>
    </row>
    <row r="43" spans="1:27" ht="27.6">
      <c r="A43" s="89">
        <v>5</v>
      </c>
      <c r="B43" s="90" t="s">
        <v>71</v>
      </c>
      <c r="C43" s="91" t="s">
        <v>61</v>
      </c>
      <c r="D43" s="92">
        <v>1</v>
      </c>
      <c r="E43" s="93">
        <v>1200</v>
      </c>
      <c r="F43" s="76"/>
      <c r="G43" s="95"/>
      <c r="H43" s="78">
        <v>15</v>
      </c>
      <c r="I43" s="79"/>
      <c r="J43" s="80" t="s">
        <v>42</v>
      </c>
      <c r="K43" s="81" t="s">
        <v>47</v>
      </c>
      <c r="Z43" s="6" t="s">
        <v>72</v>
      </c>
      <c r="AA43" s="6" t="s">
        <v>73</v>
      </c>
    </row>
    <row r="44" spans="1:27" ht="27.6">
      <c r="A44" s="89">
        <v>6</v>
      </c>
      <c r="B44" s="90" t="s">
        <v>74</v>
      </c>
      <c r="C44" s="91" t="s">
        <v>61</v>
      </c>
      <c r="D44" s="92">
        <v>1</v>
      </c>
      <c r="E44" s="93">
        <v>800</v>
      </c>
      <c r="F44" s="76"/>
      <c r="G44" s="95"/>
      <c r="H44" s="78">
        <v>15</v>
      </c>
      <c r="I44" s="79"/>
      <c r="J44" s="80" t="s">
        <v>42</v>
      </c>
      <c r="K44" s="81" t="s">
        <v>46</v>
      </c>
      <c r="Z44" s="6" t="s">
        <v>75</v>
      </c>
      <c r="AA44" s="6" t="s">
        <v>76</v>
      </c>
    </row>
    <row r="45" spans="1:27" ht="27.6">
      <c r="A45" s="89">
        <v>7</v>
      </c>
      <c r="B45" s="90" t="s">
        <v>77</v>
      </c>
      <c r="C45" s="91" t="s">
        <v>61</v>
      </c>
      <c r="D45" s="92">
        <v>1</v>
      </c>
      <c r="E45" s="93">
        <v>3000</v>
      </c>
      <c r="F45" s="76"/>
      <c r="G45" s="95"/>
      <c r="H45" s="78">
        <v>15</v>
      </c>
      <c r="I45" s="79"/>
      <c r="J45" s="80" t="s">
        <v>42</v>
      </c>
      <c r="K45" s="81" t="s">
        <v>47</v>
      </c>
      <c r="Z45" s="6" t="s">
        <v>78</v>
      </c>
      <c r="AA45" s="6" t="s">
        <v>79</v>
      </c>
    </row>
    <row r="46" spans="1:27" ht="27.6">
      <c r="A46" s="89">
        <v>8</v>
      </c>
      <c r="B46" s="90" t="s">
        <v>80</v>
      </c>
      <c r="C46" s="91" t="s">
        <v>61</v>
      </c>
      <c r="D46" s="92">
        <v>1</v>
      </c>
      <c r="E46" s="93">
        <v>4500</v>
      </c>
      <c r="F46" s="76"/>
      <c r="G46" s="95"/>
      <c r="H46" s="78">
        <v>15</v>
      </c>
      <c r="I46" s="79"/>
      <c r="J46" s="80" t="s">
        <v>42</v>
      </c>
      <c r="K46" s="81" t="s">
        <v>47</v>
      </c>
      <c r="Z46" s="6" t="s">
        <v>81</v>
      </c>
      <c r="AA46" s="6" t="s">
        <v>82</v>
      </c>
    </row>
    <row r="47" spans="1:27" ht="27.6">
      <c r="A47" s="96"/>
      <c r="B47" s="97"/>
      <c r="C47" s="98"/>
      <c r="D47" s="74"/>
      <c r="E47" s="93"/>
      <c r="F47" s="76"/>
      <c r="G47" s="95"/>
      <c r="H47" s="78">
        <v>15</v>
      </c>
      <c r="I47" s="79"/>
      <c r="J47" s="80" t="s">
        <v>42</v>
      </c>
      <c r="K47" s="81" t="s">
        <v>47</v>
      </c>
      <c r="Z47" s="6" t="s">
        <v>83</v>
      </c>
      <c r="AA47" s="6" t="s">
        <v>84</v>
      </c>
    </row>
    <row r="48" spans="1:27" ht="27.6">
      <c r="A48" s="82" t="s">
        <v>85</v>
      </c>
      <c r="B48" s="83" t="s">
        <v>86</v>
      </c>
      <c r="C48" s="84"/>
      <c r="D48" s="85"/>
      <c r="E48" s="99"/>
      <c r="F48" s="87"/>
      <c r="G48" s="88"/>
      <c r="H48" s="78">
        <v>15</v>
      </c>
      <c r="I48" s="79"/>
      <c r="J48" s="80" t="s">
        <v>42</v>
      </c>
      <c r="K48" s="81" t="s">
        <v>47</v>
      </c>
      <c r="Z48" s="6" t="s">
        <v>87</v>
      </c>
      <c r="AA48" s="6" t="s">
        <v>88</v>
      </c>
    </row>
    <row r="49" spans="1:27" ht="32.4">
      <c r="A49" s="89" t="s">
        <v>54</v>
      </c>
      <c r="B49" s="90" t="s">
        <v>89</v>
      </c>
      <c r="C49" s="100" t="s">
        <v>90</v>
      </c>
      <c r="D49" s="92">
        <v>1</v>
      </c>
      <c r="E49" s="93">
        <v>37500</v>
      </c>
      <c r="F49" s="101"/>
      <c r="G49" s="94" t="s">
        <v>57</v>
      </c>
      <c r="H49" s="78">
        <v>15</v>
      </c>
      <c r="I49" s="79"/>
      <c r="J49" s="80" t="s">
        <v>42</v>
      </c>
      <c r="K49" s="81" t="s">
        <v>47</v>
      </c>
      <c r="Z49" s="6" t="s">
        <v>91</v>
      </c>
      <c r="AA49" s="6" t="s">
        <v>92</v>
      </c>
    </row>
    <row r="50" spans="1:27" ht="32.4">
      <c r="A50" s="89" t="s">
        <v>93</v>
      </c>
      <c r="B50" s="90" t="s">
        <v>94</v>
      </c>
      <c r="C50" s="100" t="s">
        <v>95</v>
      </c>
      <c r="D50" s="92">
        <v>1</v>
      </c>
      <c r="E50" s="93">
        <v>75000</v>
      </c>
      <c r="F50" s="76"/>
      <c r="G50" s="94" t="s">
        <v>96</v>
      </c>
      <c r="H50" s="78">
        <v>15</v>
      </c>
      <c r="I50" s="79"/>
      <c r="J50" s="80" t="s">
        <v>42</v>
      </c>
      <c r="K50" s="81" t="s">
        <v>46</v>
      </c>
      <c r="Z50" s="6" t="s">
        <v>97</v>
      </c>
      <c r="AA50" s="6" t="s">
        <v>98</v>
      </c>
    </row>
    <row r="51" spans="1:27" ht="32.4">
      <c r="A51" s="89" t="s">
        <v>99</v>
      </c>
      <c r="B51" s="90" t="s">
        <v>100</v>
      </c>
      <c r="C51" s="100" t="s">
        <v>101</v>
      </c>
      <c r="D51" s="92">
        <v>3</v>
      </c>
      <c r="E51" s="93">
        <v>4500</v>
      </c>
      <c r="F51" s="76"/>
      <c r="G51" s="94" t="s">
        <v>102</v>
      </c>
      <c r="H51" s="78">
        <v>15</v>
      </c>
      <c r="I51" s="79"/>
      <c r="J51" s="80" t="s">
        <v>42</v>
      </c>
      <c r="K51" s="81" t="s">
        <v>47</v>
      </c>
      <c r="Z51" s="6" t="s">
        <v>103</v>
      </c>
      <c r="AA51" s="6" t="s">
        <v>104</v>
      </c>
    </row>
    <row r="52" spans="1:27" ht="27.6">
      <c r="A52" s="89" t="s">
        <v>105</v>
      </c>
      <c r="B52" s="90" t="s">
        <v>106</v>
      </c>
      <c r="C52" s="100" t="s">
        <v>107</v>
      </c>
      <c r="D52" s="92">
        <v>3</v>
      </c>
      <c r="E52" s="93">
        <v>1750</v>
      </c>
      <c r="F52" s="76"/>
      <c r="G52" s="94" t="s">
        <v>108</v>
      </c>
      <c r="H52" s="78">
        <v>15</v>
      </c>
      <c r="I52" s="79"/>
      <c r="J52" s="80" t="s">
        <v>42</v>
      </c>
      <c r="K52" s="81" t="s">
        <v>47</v>
      </c>
      <c r="Z52" s="6" t="s">
        <v>109</v>
      </c>
      <c r="AA52" s="6" t="s">
        <v>110</v>
      </c>
    </row>
    <row r="53" spans="1:27" ht="27.6">
      <c r="A53" s="89" t="s">
        <v>111</v>
      </c>
      <c r="B53" s="90" t="s">
        <v>112</v>
      </c>
      <c r="C53" s="100" t="s">
        <v>107</v>
      </c>
      <c r="D53" s="92">
        <v>3</v>
      </c>
      <c r="E53" s="93">
        <v>2850</v>
      </c>
      <c r="F53" s="76"/>
      <c r="G53" s="94" t="s">
        <v>113</v>
      </c>
      <c r="H53" s="78">
        <v>15</v>
      </c>
      <c r="I53" s="79"/>
      <c r="J53" s="80" t="s">
        <v>42</v>
      </c>
      <c r="K53" s="81" t="s">
        <v>47</v>
      </c>
      <c r="Z53" s="6" t="s">
        <v>114</v>
      </c>
      <c r="AA53" s="6" t="s">
        <v>115</v>
      </c>
    </row>
    <row r="54" spans="1:27" ht="32.4">
      <c r="A54" s="89" t="s">
        <v>116</v>
      </c>
      <c r="B54" s="90" t="s">
        <v>117</v>
      </c>
      <c r="C54" s="100" t="s">
        <v>95</v>
      </c>
      <c r="D54" s="92">
        <v>1</v>
      </c>
      <c r="E54" s="93">
        <v>105000</v>
      </c>
      <c r="F54" s="76"/>
      <c r="G54" s="94" t="s">
        <v>118</v>
      </c>
      <c r="H54" s="78">
        <v>15</v>
      </c>
      <c r="I54" s="79"/>
      <c r="J54" s="80" t="s">
        <v>42</v>
      </c>
      <c r="K54" s="81" t="s">
        <v>47</v>
      </c>
      <c r="Z54" s="6" t="s">
        <v>119</v>
      </c>
      <c r="AA54" s="6" t="s">
        <v>120</v>
      </c>
    </row>
    <row r="55" spans="1:27" ht="32.4">
      <c r="A55" s="89" t="s">
        <v>121</v>
      </c>
      <c r="B55" s="90" t="s">
        <v>122</v>
      </c>
      <c r="C55" s="100" t="s">
        <v>95</v>
      </c>
      <c r="D55" s="92">
        <v>1</v>
      </c>
      <c r="E55" s="93">
        <v>10000</v>
      </c>
      <c r="F55" s="76"/>
      <c r="G55" s="94" t="s">
        <v>123</v>
      </c>
      <c r="H55" s="78">
        <v>15</v>
      </c>
      <c r="I55" s="79"/>
      <c r="J55" s="80" t="s">
        <v>42</v>
      </c>
      <c r="K55" s="81" t="s">
        <v>47</v>
      </c>
      <c r="Z55" s="6" t="s">
        <v>124</v>
      </c>
      <c r="AA55" s="6" t="s">
        <v>125</v>
      </c>
    </row>
    <row r="56" spans="1:27" ht="32.4">
      <c r="A56" s="89" t="s">
        <v>126</v>
      </c>
      <c r="B56" s="90" t="s">
        <v>127</v>
      </c>
      <c r="C56" s="100" t="s">
        <v>19</v>
      </c>
      <c r="D56" s="92">
        <v>1</v>
      </c>
      <c r="E56" s="93"/>
      <c r="F56" s="76"/>
      <c r="G56" s="94" t="s">
        <v>128</v>
      </c>
      <c r="H56" s="78">
        <v>15</v>
      </c>
      <c r="I56" s="79"/>
      <c r="J56" s="80" t="s">
        <v>42</v>
      </c>
      <c r="K56" s="81" t="s">
        <v>46</v>
      </c>
      <c r="Z56" s="6" t="s">
        <v>129</v>
      </c>
      <c r="AA56" s="6" t="s">
        <v>130</v>
      </c>
    </row>
    <row r="57" spans="1:27" ht="27.6">
      <c r="A57" s="89" t="s">
        <v>131</v>
      </c>
      <c r="B57" s="90" t="s">
        <v>132</v>
      </c>
      <c r="C57" s="100" t="s">
        <v>19</v>
      </c>
      <c r="D57" s="92">
        <v>1</v>
      </c>
      <c r="E57" s="93">
        <v>1800</v>
      </c>
      <c r="F57" s="76"/>
      <c r="G57" s="95"/>
      <c r="H57" s="78">
        <v>15</v>
      </c>
      <c r="I57" s="79"/>
      <c r="J57" s="80" t="s">
        <v>42</v>
      </c>
      <c r="K57" s="81" t="s">
        <v>47</v>
      </c>
      <c r="Z57" s="6" t="s">
        <v>133</v>
      </c>
      <c r="AA57" s="6" t="s">
        <v>134</v>
      </c>
    </row>
    <row r="58" spans="1:27" ht="27.6">
      <c r="A58" s="89" t="s">
        <v>135</v>
      </c>
      <c r="B58" s="90" t="s">
        <v>136</v>
      </c>
      <c r="C58" s="100" t="s">
        <v>22</v>
      </c>
      <c r="D58" s="92">
        <v>1</v>
      </c>
      <c r="E58" s="93">
        <v>65000</v>
      </c>
      <c r="F58" s="76"/>
      <c r="G58" s="95"/>
      <c r="H58" s="78">
        <v>15</v>
      </c>
      <c r="I58" s="79"/>
      <c r="J58" s="80" t="s">
        <v>42</v>
      </c>
      <c r="K58" s="81" t="s">
        <v>47</v>
      </c>
      <c r="Z58" s="6" t="s">
        <v>137</v>
      </c>
      <c r="AA58" s="6" t="s">
        <v>138</v>
      </c>
    </row>
    <row r="59" spans="1:27" ht="27.6">
      <c r="A59" s="89" t="s">
        <v>139</v>
      </c>
      <c r="B59" s="90" t="s">
        <v>140</v>
      </c>
      <c r="C59" s="100" t="s">
        <v>95</v>
      </c>
      <c r="D59" s="92">
        <v>1</v>
      </c>
      <c r="E59" s="93">
        <v>10500</v>
      </c>
      <c r="F59" s="76"/>
      <c r="G59" s="95"/>
      <c r="H59" s="78">
        <v>15</v>
      </c>
      <c r="I59" s="79"/>
      <c r="J59" s="80" t="s">
        <v>42</v>
      </c>
      <c r="K59" s="81" t="s">
        <v>47</v>
      </c>
      <c r="Z59" s="6" t="s">
        <v>141</v>
      </c>
      <c r="AA59" s="6" t="s">
        <v>142</v>
      </c>
    </row>
    <row r="60" spans="1:27" ht="27.6">
      <c r="A60" s="89" t="s">
        <v>143</v>
      </c>
      <c r="B60" s="90" t="s">
        <v>144</v>
      </c>
      <c r="C60" s="100" t="s">
        <v>95</v>
      </c>
      <c r="D60" s="92">
        <v>1</v>
      </c>
      <c r="E60" s="93">
        <v>600</v>
      </c>
      <c r="F60" s="76"/>
      <c r="G60" s="95"/>
      <c r="H60" s="78">
        <v>15</v>
      </c>
      <c r="I60" s="79"/>
      <c r="J60" s="80" t="s">
        <v>42</v>
      </c>
      <c r="K60" s="81" t="s">
        <v>47</v>
      </c>
      <c r="Z60" s="6" t="s">
        <v>145</v>
      </c>
      <c r="AA60" s="6" t="s">
        <v>146</v>
      </c>
    </row>
    <row r="61" spans="1:27" ht="27.6">
      <c r="A61" s="89" t="s">
        <v>147</v>
      </c>
      <c r="B61" s="90" t="s">
        <v>148</v>
      </c>
      <c r="C61" s="100" t="s">
        <v>22</v>
      </c>
      <c r="D61" s="92">
        <v>1</v>
      </c>
      <c r="E61" s="93">
        <v>1500</v>
      </c>
      <c r="F61" s="76"/>
      <c r="G61" s="95"/>
      <c r="H61" s="78">
        <v>15</v>
      </c>
      <c r="I61" s="79"/>
      <c r="J61" s="80" t="s">
        <v>42</v>
      </c>
      <c r="K61" s="81" t="s">
        <v>47</v>
      </c>
      <c r="Z61" s="6" t="s">
        <v>149</v>
      </c>
      <c r="AA61" s="6" t="s">
        <v>150</v>
      </c>
    </row>
    <row r="62" spans="1:27" ht="27.6">
      <c r="A62" s="89" t="s">
        <v>151</v>
      </c>
      <c r="B62" s="90" t="s">
        <v>71</v>
      </c>
      <c r="C62" s="100" t="s">
        <v>22</v>
      </c>
      <c r="D62" s="92">
        <v>1</v>
      </c>
      <c r="E62" s="93">
        <v>1000</v>
      </c>
      <c r="F62" s="76"/>
      <c r="G62" s="95"/>
      <c r="H62" s="78">
        <v>15</v>
      </c>
      <c r="I62" s="79"/>
      <c r="J62" s="80" t="s">
        <v>42</v>
      </c>
      <c r="K62" s="81" t="s">
        <v>46</v>
      </c>
      <c r="Z62" s="6" t="s">
        <v>152</v>
      </c>
      <c r="AA62" s="6" t="s">
        <v>153</v>
      </c>
    </row>
    <row r="63" spans="1:27" ht="27.6">
      <c r="A63" s="89" t="s">
        <v>154</v>
      </c>
      <c r="B63" s="90" t="s">
        <v>155</v>
      </c>
      <c r="C63" s="100" t="s">
        <v>19</v>
      </c>
      <c r="D63" s="92">
        <v>1</v>
      </c>
      <c r="E63" s="93">
        <v>2500</v>
      </c>
      <c r="F63" s="76"/>
      <c r="G63" s="95"/>
      <c r="H63" s="78">
        <v>15</v>
      </c>
      <c r="I63" s="79"/>
      <c r="J63" s="80" t="s">
        <v>42</v>
      </c>
      <c r="K63" s="81" t="s">
        <v>46</v>
      </c>
      <c r="Z63" s="6" t="s">
        <v>156</v>
      </c>
      <c r="AA63" s="6" t="s">
        <v>157</v>
      </c>
    </row>
    <row r="64" spans="1:27" ht="27.6">
      <c r="A64" s="89" t="s">
        <v>158</v>
      </c>
      <c r="B64" s="90" t="s">
        <v>159</v>
      </c>
      <c r="C64" s="100" t="s">
        <v>22</v>
      </c>
      <c r="D64" s="92">
        <v>1</v>
      </c>
      <c r="E64" s="93">
        <v>3000</v>
      </c>
      <c r="F64" s="76"/>
      <c r="G64" s="95"/>
      <c r="H64" s="78">
        <v>15</v>
      </c>
      <c r="I64" s="79"/>
      <c r="J64" s="80" t="s">
        <v>42</v>
      </c>
      <c r="K64" s="81" t="s">
        <v>46</v>
      </c>
      <c r="Z64" s="6" t="s">
        <v>160</v>
      </c>
      <c r="AA64" s="6" t="s">
        <v>161</v>
      </c>
    </row>
    <row r="65" spans="1:27" ht="27.6">
      <c r="A65" s="89" t="s">
        <v>162</v>
      </c>
      <c r="B65" s="90" t="s">
        <v>80</v>
      </c>
      <c r="C65" s="100" t="s">
        <v>19</v>
      </c>
      <c r="D65" s="92">
        <v>1</v>
      </c>
      <c r="E65" s="93">
        <v>19000</v>
      </c>
      <c r="F65" s="76"/>
      <c r="G65" s="95"/>
      <c r="H65" s="78">
        <v>15</v>
      </c>
      <c r="I65" s="79"/>
      <c r="J65" s="80" t="s">
        <v>42</v>
      </c>
      <c r="K65" s="81" t="s">
        <v>47</v>
      </c>
      <c r="Z65" s="6" t="s">
        <v>163</v>
      </c>
      <c r="AA65" s="6" t="s">
        <v>164</v>
      </c>
    </row>
    <row r="66" spans="1:27" ht="27.6">
      <c r="A66" s="96"/>
      <c r="B66" s="97"/>
      <c r="C66" s="98"/>
      <c r="D66" s="74"/>
      <c r="E66" s="93"/>
      <c r="F66" s="76"/>
      <c r="G66" s="95"/>
      <c r="H66" s="78">
        <v>15</v>
      </c>
      <c r="I66" s="79"/>
      <c r="J66" s="80" t="s">
        <v>42</v>
      </c>
      <c r="K66" s="81" t="s">
        <v>47</v>
      </c>
      <c r="Z66" s="6" t="s">
        <v>165</v>
      </c>
      <c r="AA66" s="6" t="s">
        <v>166</v>
      </c>
    </row>
    <row r="67" spans="1:27" ht="27.6">
      <c r="A67" s="82" t="s">
        <v>167</v>
      </c>
      <c r="B67" s="102" t="s">
        <v>168</v>
      </c>
      <c r="C67" s="103"/>
      <c r="D67" s="104"/>
      <c r="E67" s="99"/>
      <c r="F67" s="105"/>
      <c r="G67" s="106"/>
      <c r="H67" s="78">
        <v>15</v>
      </c>
      <c r="I67" s="79"/>
      <c r="J67" s="80" t="s">
        <v>42</v>
      </c>
      <c r="K67" s="81" t="s">
        <v>47</v>
      </c>
      <c r="Z67" s="6" t="s">
        <v>169</v>
      </c>
      <c r="AA67" s="6" t="s">
        <v>170</v>
      </c>
    </row>
    <row r="68" spans="1:27" ht="69.599999999999994">
      <c r="A68" s="89" t="s">
        <v>54</v>
      </c>
      <c r="B68" s="90" t="s">
        <v>171</v>
      </c>
      <c r="C68" s="100" t="s">
        <v>101</v>
      </c>
      <c r="D68" s="92">
        <v>1</v>
      </c>
      <c r="E68" s="93">
        <v>47500</v>
      </c>
      <c r="F68" s="76"/>
      <c r="G68" s="94" t="s">
        <v>57</v>
      </c>
      <c r="H68" s="78">
        <v>15</v>
      </c>
      <c r="I68" s="79"/>
      <c r="J68" s="80" t="s">
        <v>42</v>
      </c>
      <c r="K68" s="81" t="s">
        <v>47</v>
      </c>
      <c r="Z68" s="6" t="s">
        <v>172</v>
      </c>
      <c r="AA68" s="6" t="s">
        <v>173</v>
      </c>
    </row>
    <row r="69" spans="1:27" ht="32.4">
      <c r="A69" s="89" t="s">
        <v>93</v>
      </c>
      <c r="B69" s="90" t="s">
        <v>174</v>
      </c>
      <c r="C69" s="100" t="s">
        <v>95</v>
      </c>
      <c r="D69" s="92">
        <v>1</v>
      </c>
      <c r="E69" s="93">
        <v>10000</v>
      </c>
      <c r="F69" s="76"/>
      <c r="G69" s="94" t="s">
        <v>123</v>
      </c>
      <c r="H69" s="78">
        <v>15</v>
      </c>
      <c r="I69" s="79"/>
      <c r="J69" s="80" t="s">
        <v>42</v>
      </c>
      <c r="K69" s="81" t="s">
        <v>47</v>
      </c>
      <c r="Z69" s="6" t="s">
        <v>175</v>
      </c>
      <c r="AA69" s="6" t="s">
        <v>176</v>
      </c>
    </row>
    <row r="70" spans="1:27" ht="48.6">
      <c r="A70" s="89" t="s">
        <v>99</v>
      </c>
      <c r="B70" s="90" t="s">
        <v>177</v>
      </c>
      <c r="C70" s="100" t="s">
        <v>101</v>
      </c>
      <c r="D70" s="92">
        <v>1</v>
      </c>
      <c r="E70" s="93">
        <v>195000</v>
      </c>
      <c r="F70" s="76"/>
      <c r="G70" s="94" t="s">
        <v>178</v>
      </c>
      <c r="H70" s="78">
        <v>15</v>
      </c>
      <c r="I70" s="79"/>
      <c r="J70" s="80" t="s">
        <v>42</v>
      </c>
      <c r="K70" s="81" t="s">
        <v>47</v>
      </c>
      <c r="Z70" s="6" t="s">
        <v>179</v>
      </c>
      <c r="AA70" s="6" t="s">
        <v>180</v>
      </c>
    </row>
    <row r="71" spans="1:27" ht="48.6">
      <c r="A71" s="89" t="s">
        <v>105</v>
      </c>
      <c r="B71" s="90" t="s">
        <v>181</v>
      </c>
      <c r="C71" s="100" t="s">
        <v>95</v>
      </c>
      <c r="D71" s="92">
        <v>1</v>
      </c>
      <c r="E71" s="93">
        <v>85000</v>
      </c>
      <c r="F71" s="76"/>
      <c r="G71" s="94" t="s">
        <v>182</v>
      </c>
      <c r="H71" s="78">
        <v>15</v>
      </c>
      <c r="I71" s="79"/>
      <c r="J71" s="80" t="s">
        <v>42</v>
      </c>
      <c r="K71" s="81" t="s">
        <v>47</v>
      </c>
      <c r="Z71" s="6" t="s">
        <v>183</v>
      </c>
      <c r="AA71" s="6" t="s">
        <v>184</v>
      </c>
    </row>
    <row r="72" spans="1:27" ht="48.6">
      <c r="A72" s="89" t="s">
        <v>111</v>
      </c>
      <c r="B72" s="90" t="s">
        <v>185</v>
      </c>
      <c r="C72" s="100" t="s">
        <v>107</v>
      </c>
      <c r="D72" s="92">
        <v>1</v>
      </c>
      <c r="E72" s="93">
        <v>12000</v>
      </c>
      <c r="F72" s="76"/>
      <c r="G72" s="94" t="s">
        <v>186</v>
      </c>
      <c r="H72" s="78">
        <v>15</v>
      </c>
      <c r="I72" s="79"/>
      <c r="J72" s="80" t="s">
        <v>42</v>
      </c>
      <c r="K72" s="81" t="s">
        <v>47</v>
      </c>
      <c r="Z72" s="6" t="s">
        <v>187</v>
      </c>
      <c r="AA72" s="6" t="s">
        <v>188</v>
      </c>
    </row>
    <row r="73" spans="1:27" ht="48.6">
      <c r="A73" s="89" t="s">
        <v>116</v>
      </c>
      <c r="B73" s="90" t="s">
        <v>189</v>
      </c>
      <c r="C73" s="100" t="s">
        <v>107</v>
      </c>
      <c r="D73" s="92">
        <v>1</v>
      </c>
      <c r="E73" s="93">
        <v>55000</v>
      </c>
      <c r="F73" s="76"/>
      <c r="G73" s="94" t="s">
        <v>190</v>
      </c>
      <c r="H73" s="78">
        <v>15</v>
      </c>
      <c r="I73" s="79"/>
      <c r="J73" s="80" t="s">
        <v>42</v>
      </c>
      <c r="K73" s="81" t="s">
        <v>47</v>
      </c>
      <c r="Z73" s="6" t="s">
        <v>191</v>
      </c>
      <c r="AA73" s="6" t="s">
        <v>192</v>
      </c>
    </row>
    <row r="74" spans="1:27" ht="32.4">
      <c r="A74" s="89" t="s">
        <v>121</v>
      </c>
      <c r="B74" s="90" t="s">
        <v>193</v>
      </c>
      <c r="C74" s="100" t="s">
        <v>107</v>
      </c>
      <c r="D74" s="92">
        <v>3</v>
      </c>
      <c r="E74" s="93">
        <v>10200</v>
      </c>
      <c r="F74" s="76"/>
      <c r="G74" s="94" t="s">
        <v>194</v>
      </c>
      <c r="H74" s="78">
        <v>15</v>
      </c>
      <c r="I74" s="79"/>
      <c r="J74" s="80" t="s">
        <v>42</v>
      </c>
      <c r="K74" s="81" t="s">
        <v>47</v>
      </c>
      <c r="Z74" s="6" t="s">
        <v>195</v>
      </c>
      <c r="AA74" s="6" t="s">
        <v>196</v>
      </c>
    </row>
    <row r="75" spans="1:27" ht="32.4">
      <c r="A75" s="89" t="s">
        <v>126</v>
      </c>
      <c r="B75" s="90" t="s">
        <v>197</v>
      </c>
      <c r="C75" s="100" t="s">
        <v>101</v>
      </c>
      <c r="D75" s="92">
        <v>1</v>
      </c>
      <c r="E75" s="93">
        <v>2150</v>
      </c>
      <c r="F75" s="76"/>
      <c r="G75" s="94" t="s">
        <v>198</v>
      </c>
      <c r="H75" s="78">
        <v>15</v>
      </c>
      <c r="I75" s="79"/>
      <c r="J75" s="80" t="s">
        <v>42</v>
      </c>
      <c r="K75" s="81" t="s">
        <v>47</v>
      </c>
      <c r="Z75" s="6" t="s">
        <v>199</v>
      </c>
      <c r="AA75" s="6" t="s">
        <v>200</v>
      </c>
    </row>
    <row r="76" spans="1:27" ht="32.4">
      <c r="A76" s="89" t="s">
        <v>131</v>
      </c>
      <c r="B76" s="90" t="s">
        <v>201</v>
      </c>
      <c r="C76" s="100" t="s">
        <v>107</v>
      </c>
      <c r="D76" s="92">
        <v>2</v>
      </c>
      <c r="E76" s="93">
        <v>315</v>
      </c>
      <c r="F76" s="76"/>
      <c r="G76" s="94" t="s">
        <v>198</v>
      </c>
      <c r="H76" s="78">
        <v>15</v>
      </c>
      <c r="I76" s="79"/>
      <c r="J76" s="80" t="s">
        <v>42</v>
      </c>
      <c r="K76" s="81" t="s">
        <v>47</v>
      </c>
      <c r="Z76" s="6" t="s">
        <v>202</v>
      </c>
      <c r="AA76" s="6" t="s">
        <v>203</v>
      </c>
    </row>
    <row r="77" spans="1:27" ht="27.6">
      <c r="A77" s="89" t="s">
        <v>135</v>
      </c>
      <c r="B77" s="90" t="s">
        <v>204</v>
      </c>
      <c r="C77" s="100" t="s">
        <v>95</v>
      </c>
      <c r="D77" s="92">
        <v>2</v>
      </c>
      <c r="E77" s="93">
        <v>1800</v>
      </c>
      <c r="F77" s="76"/>
      <c r="G77" s="94" t="s">
        <v>108</v>
      </c>
      <c r="H77" s="78">
        <v>15</v>
      </c>
      <c r="I77" s="79"/>
      <c r="J77" s="80" t="s">
        <v>42</v>
      </c>
      <c r="K77" s="81" t="s">
        <v>47</v>
      </c>
      <c r="Z77" s="6" t="s">
        <v>205</v>
      </c>
      <c r="AA77" s="6" t="s">
        <v>206</v>
      </c>
    </row>
    <row r="78" spans="1:27" ht="27.6">
      <c r="A78" s="89" t="s">
        <v>139</v>
      </c>
      <c r="B78" s="90" t="s">
        <v>207</v>
      </c>
      <c r="C78" s="100" t="s">
        <v>95</v>
      </c>
      <c r="D78" s="92">
        <v>1</v>
      </c>
      <c r="E78" s="93">
        <v>1500</v>
      </c>
      <c r="F78" s="76"/>
      <c r="G78" s="94" t="s">
        <v>208</v>
      </c>
      <c r="H78" s="78">
        <v>15</v>
      </c>
      <c r="I78" s="79"/>
      <c r="J78" s="80" t="s">
        <v>42</v>
      </c>
      <c r="K78" s="81" t="s">
        <v>47</v>
      </c>
      <c r="Z78" s="6" t="s">
        <v>209</v>
      </c>
      <c r="AA78" s="6" t="s">
        <v>210</v>
      </c>
    </row>
    <row r="79" spans="1:27" ht="32.4">
      <c r="A79" s="89" t="s">
        <v>143</v>
      </c>
      <c r="B79" s="90" t="s">
        <v>211</v>
      </c>
      <c r="C79" s="100" t="s">
        <v>101</v>
      </c>
      <c r="D79" s="92">
        <v>1</v>
      </c>
      <c r="E79" s="93">
        <v>435</v>
      </c>
      <c r="F79" s="76"/>
      <c r="G79" s="94" t="s">
        <v>212</v>
      </c>
      <c r="H79" s="78">
        <v>15</v>
      </c>
      <c r="I79" s="79"/>
      <c r="J79" s="80" t="s">
        <v>42</v>
      </c>
      <c r="K79" s="81" t="s">
        <v>47</v>
      </c>
      <c r="Z79" s="6" t="s">
        <v>213</v>
      </c>
      <c r="AA79" s="6" t="s">
        <v>214</v>
      </c>
    </row>
    <row r="80" spans="1:27" ht="32.4">
      <c r="A80" s="89" t="s">
        <v>147</v>
      </c>
      <c r="B80" s="90" t="s">
        <v>215</v>
      </c>
      <c r="C80" s="100" t="s">
        <v>101</v>
      </c>
      <c r="D80" s="92">
        <v>1</v>
      </c>
      <c r="E80" s="93">
        <v>435</v>
      </c>
      <c r="F80" s="76"/>
      <c r="G80" s="94" t="s">
        <v>212</v>
      </c>
      <c r="H80" s="78">
        <v>15</v>
      </c>
      <c r="I80" s="79"/>
      <c r="J80" s="80" t="s">
        <v>42</v>
      </c>
      <c r="K80" s="81" t="s">
        <v>46</v>
      </c>
      <c r="Z80" s="6" t="s">
        <v>216</v>
      </c>
      <c r="AA80" s="6" t="s">
        <v>217</v>
      </c>
    </row>
    <row r="81" spans="1:27" ht="32.4">
      <c r="A81" s="89" t="s">
        <v>151</v>
      </c>
      <c r="B81" s="90" t="s">
        <v>218</v>
      </c>
      <c r="C81" s="100" t="s">
        <v>101</v>
      </c>
      <c r="D81" s="92">
        <v>1</v>
      </c>
      <c r="E81" s="93">
        <v>199</v>
      </c>
      <c r="F81" s="76"/>
      <c r="G81" s="94" t="s">
        <v>212</v>
      </c>
      <c r="H81" s="78">
        <v>15</v>
      </c>
      <c r="I81" s="79"/>
      <c r="J81" s="80" t="s">
        <v>42</v>
      </c>
      <c r="K81" s="81" t="s">
        <v>47</v>
      </c>
      <c r="Z81" s="6" t="s">
        <v>219</v>
      </c>
      <c r="AA81" s="6" t="s">
        <v>220</v>
      </c>
    </row>
    <row r="82" spans="1:27" ht="32.4">
      <c r="A82" s="89" t="s">
        <v>154</v>
      </c>
      <c r="B82" s="90" t="s">
        <v>221</v>
      </c>
      <c r="C82" s="100" t="s">
        <v>107</v>
      </c>
      <c r="D82" s="92">
        <v>5</v>
      </c>
      <c r="E82" s="93">
        <v>199</v>
      </c>
      <c r="F82" s="76"/>
      <c r="G82" s="94" t="s">
        <v>212</v>
      </c>
      <c r="H82" s="78">
        <v>15</v>
      </c>
      <c r="I82" s="79"/>
      <c r="J82" s="80" t="s">
        <v>42</v>
      </c>
      <c r="K82" s="81" t="s">
        <v>46</v>
      </c>
      <c r="Z82" s="6" t="s">
        <v>222</v>
      </c>
      <c r="AA82" s="6" t="s">
        <v>223</v>
      </c>
    </row>
    <row r="83" spans="1:27" ht="32.4">
      <c r="A83" s="89" t="s">
        <v>158</v>
      </c>
      <c r="B83" s="90" t="s">
        <v>224</v>
      </c>
      <c r="C83" s="100" t="s">
        <v>101</v>
      </c>
      <c r="D83" s="92">
        <v>7</v>
      </c>
      <c r="E83" s="93">
        <v>199</v>
      </c>
      <c r="F83" s="76"/>
      <c r="G83" s="94" t="s">
        <v>212</v>
      </c>
      <c r="H83" s="78">
        <v>15</v>
      </c>
      <c r="I83" s="79"/>
      <c r="J83" s="80" t="s">
        <v>42</v>
      </c>
      <c r="K83" s="81" t="s">
        <v>47</v>
      </c>
      <c r="Z83" s="6" t="s">
        <v>225</v>
      </c>
      <c r="AA83" s="6" t="s">
        <v>226</v>
      </c>
    </row>
    <row r="84" spans="1:27" ht="27.6">
      <c r="A84" s="89" t="s">
        <v>162</v>
      </c>
      <c r="B84" s="90" t="s">
        <v>227</v>
      </c>
      <c r="C84" s="100" t="s">
        <v>101</v>
      </c>
      <c r="D84" s="92">
        <v>1</v>
      </c>
      <c r="E84" s="93">
        <v>5500</v>
      </c>
      <c r="F84" s="76"/>
      <c r="G84" s="94" t="s">
        <v>208</v>
      </c>
      <c r="H84" s="78">
        <v>15</v>
      </c>
      <c r="I84" s="79"/>
      <c r="J84" s="80" t="s">
        <v>42</v>
      </c>
      <c r="K84" s="81" t="s">
        <v>47</v>
      </c>
      <c r="Z84" s="6" t="s">
        <v>228</v>
      </c>
      <c r="AA84" s="6" t="s">
        <v>229</v>
      </c>
    </row>
    <row r="85" spans="1:27" ht="27.6">
      <c r="A85" s="89" t="s">
        <v>230</v>
      </c>
      <c r="B85" s="90" t="s">
        <v>231</v>
      </c>
      <c r="C85" s="100" t="s">
        <v>95</v>
      </c>
      <c r="D85" s="92">
        <v>1</v>
      </c>
      <c r="E85" s="93">
        <v>800</v>
      </c>
      <c r="F85" s="76"/>
      <c r="G85" s="94" t="s">
        <v>208</v>
      </c>
      <c r="H85" s="78">
        <v>15</v>
      </c>
      <c r="I85" s="79"/>
      <c r="J85" s="80" t="s">
        <v>42</v>
      </c>
      <c r="K85" s="81" t="s">
        <v>46</v>
      </c>
      <c r="Z85" s="6" t="s">
        <v>232</v>
      </c>
      <c r="AA85" s="6" t="s">
        <v>233</v>
      </c>
    </row>
    <row r="86" spans="1:27" ht="27.6">
      <c r="A86" s="89" t="s">
        <v>234</v>
      </c>
      <c r="B86" s="90" t="s">
        <v>132</v>
      </c>
      <c r="C86" s="100" t="s">
        <v>19</v>
      </c>
      <c r="D86" s="92">
        <v>1</v>
      </c>
      <c r="E86" s="93">
        <v>3500</v>
      </c>
      <c r="F86" s="76"/>
      <c r="G86" s="95"/>
      <c r="H86" s="78">
        <v>15</v>
      </c>
      <c r="I86" s="78"/>
      <c r="J86" s="80" t="s">
        <v>42</v>
      </c>
      <c r="K86" s="81" t="s">
        <v>47</v>
      </c>
      <c r="Z86" s="6" t="s">
        <v>235</v>
      </c>
      <c r="AA86" s="6" t="s">
        <v>236</v>
      </c>
    </row>
    <row r="87" spans="1:27" ht="27.6">
      <c r="A87" s="89">
        <v>20</v>
      </c>
      <c r="B87" s="90" t="s">
        <v>237</v>
      </c>
      <c r="C87" s="100" t="s">
        <v>19</v>
      </c>
      <c r="D87" s="92">
        <v>1</v>
      </c>
      <c r="E87" s="93">
        <v>72000</v>
      </c>
      <c r="F87" s="76"/>
      <c r="G87" s="95"/>
      <c r="H87" s="78">
        <v>15</v>
      </c>
      <c r="I87" s="78"/>
      <c r="J87" s="80" t="s">
        <v>42</v>
      </c>
      <c r="K87" s="81" t="s">
        <v>47</v>
      </c>
      <c r="Z87" s="6" t="s">
        <v>238</v>
      </c>
      <c r="AA87" s="6" t="s">
        <v>239</v>
      </c>
    </row>
    <row r="88" spans="1:27" ht="27.6">
      <c r="A88" s="89">
        <v>21</v>
      </c>
      <c r="B88" s="90" t="s">
        <v>240</v>
      </c>
      <c r="C88" s="100" t="s">
        <v>241</v>
      </c>
      <c r="D88" s="92">
        <v>1</v>
      </c>
      <c r="E88" s="93">
        <v>10500</v>
      </c>
      <c r="F88" s="76"/>
      <c r="G88" s="95"/>
      <c r="H88" s="78">
        <v>15</v>
      </c>
      <c r="I88" s="78"/>
      <c r="J88" s="80" t="s">
        <v>42</v>
      </c>
      <c r="K88" s="81" t="s">
        <v>46</v>
      </c>
      <c r="Z88" s="6" t="s">
        <v>242</v>
      </c>
      <c r="AA88" s="6" t="s">
        <v>243</v>
      </c>
    </row>
    <row r="89" spans="1:27" ht="27.6">
      <c r="A89" s="89">
        <v>22</v>
      </c>
      <c r="B89" s="90" t="s">
        <v>244</v>
      </c>
      <c r="C89" s="100" t="s">
        <v>241</v>
      </c>
      <c r="D89" s="92">
        <v>1</v>
      </c>
      <c r="E89" s="93">
        <v>600</v>
      </c>
      <c r="F89" s="76"/>
      <c r="G89" s="95"/>
      <c r="H89" s="78">
        <v>15</v>
      </c>
      <c r="I89" s="78"/>
      <c r="J89" s="80" t="s">
        <v>42</v>
      </c>
      <c r="K89" s="81" t="s">
        <v>47</v>
      </c>
      <c r="Z89" s="6" t="s">
        <v>245</v>
      </c>
      <c r="AA89" s="6" t="s">
        <v>246</v>
      </c>
    </row>
    <row r="90" spans="1:27" ht="27.6">
      <c r="A90" s="89">
        <v>23</v>
      </c>
      <c r="B90" s="90" t="s">
        <v>71</v>
      </c>
      <c r="C90" s="100" t="s">
        <v>22</v>
      </c>
      <c r="D90" s="92">
        <v>1</v>
      </c>
      <c r="E90" s="93">
        <v>1000</v>
      </c>
      <c r="F90" s="76"/>
      <c r="G90" s="95"/>
      <c r="H90" s="78">
        <v>15</v>
      </c>
      <c r="I90" s="78"/>
      <c r="J90" s="80" t="s">
        <v>42</v>
      </c>
      <c r="K90" s="81" t="s">
        <v>47</v>
      </c>
      <c r="Z90" s="6" t="s">
        <v>247</v>
      </c>
      <c r="AA90" s="6" t="s">
        <v>248</v>
      </c>
    </row>
    <row r="91" spans="1:27" ht="27.6">
      <c r="A91" s="89">
        <v>24</v>
      </c>
      <c r="B91" s="90" t="s">
        <v>249</v>
      </c>
      <c r="C91" s="100" t="s">
        <v>19</v>
      </c>
      <c r="D91" s="92">
        <v>1</v>
      </c>
      <c r="E91" s="93">
        <v>3500</v>
      </c>
      <c r="F91" s="76"/>
      <c r="G91" s="95"/>
      <c r="H91" s="78">
        <v>15</v>
      </c>
      <c r="I91" s="78"/>
      <c r="J91" s="80" t="s">
        <v>42</v>
      </c>
      <c r="K91" s="81" t="s">
        <v>46</v>
      </c>
      <c r="Z91" s="6" t="s">
        <v>250</v>
      </c>
      <c r="AA91" s="6" t="s">
        <v>251</v>
      </c>
    </row>
    <row r="92" spans="1:27" ht="27.6">
      <c r="A92" s="89">
        <v>25</v>
      </c>
      <c r="B92" s="90" t="s">
        <v>77</v>
      </c>
      <c r="C92" s="100" t="s">
        <v>19</v>
      </c>
      <c r="D92" s="92">
        <v>1</v>
      </c>
      <c r="E92" s="93">
        <v>3000</v>
      </c>
      <c r="F92" s="76"/>
      <c r="G92" s="95"/>
      <c r="H92" s="78">
        <v>15</v>
      </c>
      <c r="I92" s="78"/>
      <c r="J92" s="80" t="s">
        <v>42</v>
      </c>
      <c r="K92" s="81" t="s">
        <v>46</v>
      </c>
      <c r="Z92" s="6" t="s">
        <v>252</v>
      </c>
      <c r="AA92" s="6" t="s">
        <v>253</v>
      </c>
    </row>
    <row r="93" spans="1:27" ht="27.6">
      <c r="A93" s="89">
        <v>26</v>
      </c>
      <c r="B93" s="90" t="s">
        <v>80</v>
      </c>
      <c r="C93" s="100" t="s">
        <v>19</v>
      </c>
      <c r="D93" s="92">
        <v>1</v>
      </c>
      <c r="E93" s="93">
        <v>30000</v>
      </c>
      <c r="F93" s="76"/>
      <c r="G93" s="95"/>
      <c r="H93" s="78">
        <v>15</v>
      </c>
      <c r="I93" s="78"/>
      <c r="J93" s="80" t="s">
        <v>42</v>
      </c>
      <c r="K93" s="81" t="s">
        <v>46</v>
      </c>
      <c r="Z93" s="6" t="s">
        <v>254</v>
      </c>
      <c r="AA93" s="6" t="s">
        <v>255</v>
      </c>
    </row>
    <row r="94" spans="1:27" ht="27.6">
      <c r="A94" s="96"/>
      <c r="B94" s="97"/>
      <c r="C94" s="98"/>
      <c r="D94" s="74"/>
      <c r="E94" s="93"/>
      <c r="F94" s="76"/>
      <c r="G94" s="95"/>
      <c r="H94" s="78">
        <v>15</v>
      </c>
      <c r="I94" s="78"/>
      <c r="J94" s="80" t="s">
        <v>42</v>
      </c>
      <c r="K94" s="81" t="s">
        <v>46</v>
      </c>
      <c r="Z94" s="6" t="s">
        <v>256</v>
      </c>
      <c r="AA94" s="6" t="s">
        <v>257</v>
      </c>
    </row>
    <row r="95" spans="1:27" ht="27.6">
      <c r="A95" s="82" t="s">
        <v>258</v>
      </c>
      <c r="B95" s="83" t="s">
        <v>259</v>
      </c>
      <c r="C95" s="84"/>
      <c r="D95" s="85"/>
      <c r="E95" s="99"/>
      <c r="F95" s="87"/>
      <c r="G95" s="88"/>
      <c r="H95" s="78">
        <v>15</v>
      </c>
      <c r="I95" s="78"/>
      <c r="J95" s="80" t="s">
        <v>42</v>
      </c>
      <c r="K95" s="81" t="s">
        <v>47</v>
      </c>
      <c r="Z95" s="6" t="s">
        <v>260</v>
      </c>
      <c r="AA95" s="6" t="s">
        <v>261</v>
      </c>
    </row>
    <row r="96" spans="1:27" ht="69.599999999999994">
      <c r="A96" s="89" t="s">
        <v>54</v>
      </c>
      <c r="B96" s="90" t="s">
        <v>262</v>
      </c>
      <c r="C96" s="100" t="s">
        <v>107</v>
      </c>
      <c r="D96" s="92">
        <v>6</v>
      </c>
      <c r="E96" s="93">
        <v>47500</v>
      </c>
      <c r="F96" s="76"/>
      <c r="G96" s="94" t="s">
        <v>57</v>
      </c>
      <c r="H96" s="78">
        <v>15</v>
      </c>
      <c r="I96" s="78"/>
      <c r="J96" s="80" t="s">
        <v>42</v>
      </c>
      <c r="K96" s="81" t="s">
        <v>47</v>
      </c>
      <c r="Z96" s="6" t="s">
        <v>263</v>
      </c>
      <c r="AA96" s="6" t="s">
        <v>264</v>
      </c>
    </row>
    <row r="97" spans="1:27" ht="32.4">
      <c r="A97" s="89" t="s">
        <v>93</v>
      </c>
      <c r="B97" s="90" t="s">
        <v>122</v>
      </c>
      <c r="C97" s="100" t="s">
        <v>95</v>
      </c>
      <c r="D97" s="92">
        <v>6</v>
      </c>
      <c r="E97" s="93">
        <v>10000</v>
      </c>
      <c r="F97" s="76"/>
      <c r="G97" s="94" t="s">
        <v>265</v>
      </c>
      <c r="H97" s="78">
        <v>15</v>
      </c>
      <c r="I97" s="78"/>
      <c r="J97" s="80" t="s">
        <v>42</v>
      </c>
      <c r="K97" s="81" t="s">
        <v>47</v>
      </c>
      <c r="Z97" s="6" t="s">
        <v>266</v>
      </c>
      <c r="AA97" s="6" t="s">
        <v>267</v>
      </c>
    </row>
    <row r="98" spans="1:27" ht="48.6">
      <c r="A98" s="89" t="s">
        <v>99</v>
      </c>
      <c r="B98" s="90" t="s">
        <v>268</v>
      </c>
      <c r="C98" s="100" t="s">
        <v>101</v>
      </c>
      <c r="D98" s="92">
        <v>6</v>
      </c>
      <c r="E98" s="93">
        <v>165000</v>
      </c>
      <c r="F98" s="76"/>
      <c r="G98" s="94" t="s">
        <v>269</v>
      </c>
      <c r="H98" s="78">
        <v>15</v>
      </c>
      <c r="I98" s="78"/>
      <c r="J98" s="80" t="s">
        <v>42</v>
      </c>
      <c r="K98" s="81" t="s">
        <v>46</v>
      </c>
      <c r="Z98" s="6" t="s">
        <v>270</v>
      </c>
      <c r="AA98" s="6" t="s">
        <v>271</v>
      </c>
    </row>
    <row r="99" spans="1:27" ht="32.4">
      <c r="A99" s="89" t="s">
        <v>105</v>
      </c>
      <c r="B99" s="90" t="s">
        <v>272</v>
      </c>
      <c r="C99" s="100" t="s">
        <v>95</v>
      </c>
      <c r="D99" s="92">
        <v>6</v>
      </c>
      <c r="E99" s="93">
        <v>35000</v>
      </c>
      <c r="F99" s="76"/>
      <c r="G99" s="94" t="s">
        <v>182</v>
      </c>
      <c r="H99" s="78">
        <v>15</v>
      </c>
      <c r="I99" s="78"/>
      <c r="J99" s="80" t="s">
        <v>42</v>
      </c>
      <c r="K99" s="81" t="s">
        <v>47</v>
      </c>
      <c r="Z99" s="6" t="s">
        <v>273</v>
      </c>
      <c r="AA99" s="6" t="s">
        <v>274</v>
      </c>
    </row>
    <row r="100" spans="1:27" ht="48.6">
      <c r="A100" s="89" t="s">
        <v>111</v>
      </c>
      <c r="B100" s="90" t="s">
        <v>185</v>
      </c>
      <c r="C100" s="100" t="s">
        <v>107</v>
      </c>
      <c r="D100" s="92">
        <v>6</v>
      </c>
      <c r="E100" s="93">
        <v>12000</v>
      </c>
      <c r="F100" s="76"/>
      <c r="G100" s="94" t="s">
        <v>275</v>
      </c>
      <c r="H100" s="78">
        <v>15</v>
      </c>
      <c r="I100" s="78"/>
      <c r="J100" s="80" t="s">
        <v>42</v>
      </c>
      <c r="K100" s="81" t="s">
        <v>47</v>
      </c>
      <c r="Z100" s="6" t="s">
        <v>276</v>
      </c>
      <c r="AA100" s="6" t="s">
        <v>277</v>
      </c>
    </row>
    <row r="101" spans="1:27" ht="48.6">
      <c r="A101" s="89" t="s">
        <v>116</v>
      </c>
      <c r="B101" s="90" t="s">
        <v>278</v>
      </c>
      <c r="C101" s="100" t="s">
        <v>101</v>
      </c>
      <c r="D101" s="92">
        <v>6</v>
      </c>
      <c r="E101" s="93">
        <v>25000</v>
      </c>
      <c r="F101" s="76"/>
      <c r="G101" s="94" t="s">
        <v>190</v>
      </c>
      <c r="H101" s="78">
        <v>15</v>
      </c>
      <c r="I101" s="78"/>
      <c r="J101" s="80" t="s">
        <v>42</v>
      </c>
      <c r="K101" s="81" t="s">
        <v>47</v>
      </c>
      <c r="Z101" s="6" t="s">
        <v>279</v>
      </c>
      <c r="AA101" s="6" t="s">
        <v>280</v>
      </c>
    </row>
    <row r="102" spans="1:27" ht="48.6">
      <c r="A102" s="89" t="s">
        <v>121</v>
      </c>
      <c r="B102" s="90" t="s">
        <v>281</v>
      </c>
      <c r="C102" s="100" t="s">
        <v>107</v>
      </c>
      <c r="D102" s="92">
        <v>6</v>
      </c>
      <c r="E102" s="93">
        <v>65000</v>
      </c>
      <c r="F102" s="76"/>
      <c r="G102" s="94" t="s">
        <v>282</v>
      </c>
      <c r="H102" s="78">
        <v>15</v>
      </c>
      <c r="I102" s="78"/>
      <c r="J102" s="80" t="s">
        <v>42</v>
      </c>
      <c r="K102" s="81" t="s">
        <v>47</v>
      </c>
      <c r="Z102" s="6" t="s">
        <v>283</v>
      </c>
      <c r="AA102" s="6" t="s">
        <v>284</v>
      </c>
    </row>
    <row r="103" spans="1:27" ht="32.4">
      <c r="A103" s="89" t="s">
        <v>126</v>
      </c>
      <c r="B103" s="90" t="s">
        <v>285</v>
      </c>
      <c r="C103" s="100" t="s">
        <v>101</v>
      </c>
      <c r="D103" s="92">
        <v>18</v>
      </c>
      <c r="E103" s="93">
        <v>12500</v>
      </c>
      <c r="F103" s="76"/>
      <c r="G103" s="94" t="s">
        <v>282</v>
      </c>
      <c r="H103" s="78">
        <v>15</v>
      </c>
      <c r="I103" s="78"/>
      <c r="J103" s="80" t="s">
        <v>42</v>
      </c>
      <c r="K103" s="81" t="s">
        <v>46</v>
      </c>
      <c r="Z103" s="6" t="s">
        <v>286</v>
      </c>
      <c r="AA103" s="6" t="s">
        <v>287</v>
      </c>
    </row>
    <row r="104" spans="1:27" ht="32.4">
      <c r="A104" s="89" t="s">
        <v>131</v>
      </c>
      <c r="B104" s="90" t="s">
        <v>288</v>
      </c>
      <c r="C104" s="100" t="s">
        <v>101</v>
      </c>
      <c r="D104" s="92">
        <v>3</v>
      </c>
      <c r="E104" s="93">
        <v>10200</v>
      </c>
      <c r="F104" s="76"/>
      <c r="G104" s="94" t="s">
        <v>289</v>
      </c>
      <c r="H104" s="78">
        <v>15</v>
      </c>
      <c r="I104" s="78"/>
      <c r="J104" s="80" t="s">
        <v>42</v>
      </c>
      <c r="K104" s="81" t="s">
        <v>47</v>
      </c>
      <c r="Z104" s="6" t="s">
        <v>290</v>
      </c>
      <c r="AA104" s="6" t="s">
        <v>291</v>
      </c>
    </row>
    <row r="105" spans="1:27" ht="32.4">
      <c r="A105" s="89" t="s">
        <v>135</v>
      </c>
      <c r="B105" s="90" t="s">
        <v>292</v>
      </c>
      <c r="C105" s="100" t="s">
        <v>107</v>
      </c>
      <c r="D105" s="92">
        <v>15</v>
      </c>
      <c r="E105" s="93">
        <v>10200</v>
      </c>
      <c r="F105" s="76"/>
      <c r="G105" s="94" t="s">
        <v>194</v>
      </c>
      <c r="H105" s="78">
        <v>15</v>
      </c>
      <c r="I105" s="78"/>
      <c r="J105" s="80" t="s">
        <v>42</v>
      </c>
      <c r="K105" s="81" t="s">
        <v>46</v>
      </c>
      <c r="Z105" s="6" t="s">
        <v>293</v>
      </c>
      <c r="AA105" s="6" t="s">
        <v>294</v>
      </c>
    </row>
    <row r="106" spans="1:27" ht="32.4">
      <c r="A106" s="89" t="s">
        <v>139</v>
      </c>
      <c r="B106" s="90" t="s">
        <v>295</v>
      </c>
      <c r="C106" s="100" t="s">
        <v>107</v>
      </c>
      <c r="D106" s="92">
        <v>6</v>
      </c>
      <c r="E106" s="93">
        <v>2150</v>
      </c>
      <c r="F106" s="76"/>
      <c r="G106" s="94" t="s">
        <v>296</v>
      </c>
      <c r="H106" s="78">
        <v>15</v>
      </c>
      <c r="I106" s="78"/>
      <c r="J106" s="80" t="s">
        <v>42</v>
      </c>
      <c r="K106" s="81" t="s">
        <v>46</v>
      </c>
      <c r="Z106" s="6" t="s">
        <v>297</v>
      </c>
      <c r="AA106" s="6" t="s">
        <v>298</v>
      </c>
    </row>
    <row r="107" spans="1:27" ht="32.4">
      <c r="A107" s="89" t="s">
        <v>143</v>
      </c>
      <c r="B107" s="90" t="s">
        <v>201</v>
      </c>
      <c r="C107" s="100" t="s">
        <v>107</v>
      </c>
      <c r="D107" s="92">
        <v>12</v>
      </c>
      <c r="E107" s="93">
        <v>315</v>
      </c>
      <c r="F107" s="76"/>
      <c r="G107" s="94" t="s">
        <v>198</v>
      </c>
      <c r="H107" s="78">
        <v>15</v>
      </c>
      <c r="I107" s="78"/>
      <c r="J107" s="80" t="s">
        <v>42</v>
      </c>
      <c r="K107" s="81" t="s">
        <v>47</v>
      </c>
      <c r="Z107" s="6" t="s">
        <v>299</v>
      </c>
      <c r="AA107" s="6" t="s">
        <v>300</v>
      </c>
    </row>
    <row r="108" spans="1:27" ht="27.6">
      <c r="A108" s="89" t="s">
        <v>147</v>
      </c>
      <c r="B108" s="90" t="s">
        <v>204</v>
      </c>
      <c r="C108" s="100" t="s">
        <v>241</v>
      </c>
      <c r="D108" s="92">
        <v>12</v>
      </c>
      <c r="E108" s="93">
        <v>1800</v>
      </c>
      <c r="F108" s="76"/>
      <c r="G108" s="94" t="s">
        <v>208</v>
      </c>
      <c r="H108" s="78">
        <v>15</v>
      </c>
      <c r="I108" s="78"/>
      <c r="J108" s="80" t="s">
        <v>42</v>
      </c>
      <c r="K108" s="81" t="s">
        <v>47</v>
      </c>
      <c r="Z108" s="6" t="s">
        <v>301</v>
      </c>
      <c r="AA108" s="6" t="s">
        <v>302</v>
      </c>
    </row>
    <row r="109" spans="1:27" ht="27.6">
      <c r="A109" s="89" t="s">
        <v>151</v>
      </c>
      <c r="B109" s="90" t="s">
        <v>303</v>
      </c>
      <c r="C109" s="100" t="s">
        <v>95</v>
      </c>
      <c r="D109" s="92">
        <v>6</v>
      </c>
      <c r="E109" s="93">
        <v>1500</v>
      </c>
      <c r="F109" s="76"/>
      <c r="G109" s="94" t="s">
        <v>108</v>
      </c>
      <c r="H109" s="78">
        <v>15</v>
      </c>
      <c r="I109" s="78"/>
      <c r="J109" s="80" t="s">
        <v>42</v>
      </c>
      <c r="K109" s="81" t="s">
        <v>47</v>
      </c>
      <c r="Z109" s="6" t="s">
        <v>304</v>
      </c>
      <c r="AA109" s="6" t="s">
        <v>305</v>
      </c>
    </row>
    <row r="110" spans="1:27" ht="32.4">
      <c r="A110" s="89" t="s">
        <v>154</v>
      </c>
      <c r="B110" s="90" t="s">
        <v>306</v>
      </c>
      <c r="C110" s="100" t="s">
        <v>107</v>
      </c>
      <c r="D110" s="92">
        <v>6</v>
      </c>
      <c r="E110" s="93">
        <v>199</v>
      </c>
      <c r="F110" s="76"/>
      <c r="G110" s="94" t="s">
        <v>212</v>
      </c>
      <c r="H110" s="78">
        <v>15</v>
      </c>
      <c r="I110" s="78"/>
      <c r="J110" s="80" t="s">
        <v>42</v>
      </c>
      <c r="K110" s="81" t="s">
        <v>47</v>
      </c>
      <c r="Z110" s="6" t="s">
        <v>307</v>
      </c>
      <c r="AA110" s="6" t="s">
        <v>308</v>
      </c>
    </row>
    <row r="111" spans="1:27" ht="27.6">
      <c r="A111" s="89" t="s">
        <v>158</v>
      </c>
      <c r="B111" s="90" t="s">
        <v>227</v>
      </c>
      <c r="C111" s="100" t="s">
        <v>101</v>
      </c>
      <c r="D111" s="92">
        <v>6</v>
      </c>
      <c r="E111" s="93">
        <v>5500</v>
      </c>
      <c r="F111" s="76"/>
      <c r="G111" s="94" t="s">
        <v>108</v>
      </c>
      <c r="H111" s="78">
        <v>15</v>
      </c>
      <c r="I111" s="78"/>
      <c r="J111" s="80" t="s">
        <v>42</v>
      </c>
      <c r="K111" s="81" t="s">
        <v>47</v>
      </c>
      <c r="Z111" s="6" t="s">
        <v>309</v>
      </c>
      <c r="AA111" s="6" t="s">
        <v>310</v>
      </c>
    </row>
    <row r="112" spans="1:27" ht="27.6">
      <c r="A112" s="89" t="s">
        <v>162</v>
      </c>
      <c r="B112" s="90" t="s">
        <v>311</v>
      </c>
      <c r="C112" s="100" t="s">
        <v>95</v>
      </c>
      <c r="D112" s="92">
        <v>6</v>
      </c>
      <c r="E112" s="93">
        <v>800</v>
      </c>
      <c r="F112" s="76"/>
      <c r="G112" s="94" t="s">
        <v>208</v>
      </c>
      <c r="H112" s="78">
        <v>15</v>
      </c>
      <c r="I112" s="78"/>
      <c r="J112" s="80" t="s">
        <v>42</v>
      </c>
      <c r="K112" s="81" t="s">
        <v>47</v>
      </c>
      <c r="Z112" s="6" t="s">
        <v>312</v>
      </c>
      <c r="AA112" s="6" t="s">
        <v>313</v>
      </c>
    </row>
    <row r="113" spans="1:27" ht="27.6">
      <c r="A113" s="89" t="s">
        <v>230</v>
      </c>
      <c r="B113" s="90" t="s">
        <v>132</v>
      </c>
      <c r="C113" s="100" t="s">
        <v>19</v>
      </c>
      <c r="D113" s="92">
        <v>6</v>
      </c>
      <c r="E113" s="93">
        <v>3200</v>
      </c>
      <c r="F113" s="76"/>
      <c r="G113" s="107"/>
      <c r="H113" s="78">
        <v>15</v>
      </c>
      <c r="I113" s="78"/>
      <c r="J113" s="80" t="s">
        <v>42</v>
      </c>
      <c r="K113" s="81" t="s">
        <v>47</v>
      </c>
      <c r="Z113" s="6" t="s">
        <v>314</v>
      </c>
      <c r="AA113" s="6" t="s">
        <v>315</v>
      </c>
    </row>
    <row r="114" spans="1:27" ht="27.6">
      <c r="A114" s="89" t="s">
        <v>234</v>
      </c>
      <c r="B114" s="90" t="s">
        <v>237</v>
      </c>
      <c r="C114" s="100" t="s">
        <v>19</v>
      </c>
      <c r="D114" s="92">
        <v>6</v>
      </c>
      <c r="E114" s="93">
        <v>28000</v>
      </c>
      <c r="F114" s="76"/>
      <c r="G114" s="107"/>
      <c r="H114" s="78">
        <v>15</v>
      </c>
      <c r="I114" s="78"/>
      <c r="J114" s="80" t="s">
        <v>42</v>
      </c>
      <c r="K114" s="81" t="s">
        <v>46</v>
      </c>
      <c r="Z114" s="6" t="s">
        <v>316</v>
      </c>
      <c r="AA114" s="6" t="s">
        <v>317</v>
      </c>
    </row>
    <row r="115" spans="1:27" ht="27.6">
      <c r="A115" s="89" t="s">
        <v>318</v>
      </c>
      <c r="B115" s="90" t="s">
        <v>240</v>
      </c>
      <c r="C115" s="100" t="s">
        <v>95</v>
      </c>
      <c r="D115" s="92">
        <v>6</v>
      </c>
      <c r="E115" s="93">
        <v>10500</v>
      </c>
      <c r="F115" s="76"/>
      <c r="G115" s="107"/>
      <c r="H115" s="78">
        <v>15</v>
      </c>
      <c r="I115" s="78"/>
      <c r="J115" s="80" t="s">
        <v>42</v>
      </c>
      <c r="K115" s="81" t="s">
        <v>46</v>
      </c>
      <c r="Z115" s="6" t="s">
        <v>319</v>
      </c>
      <c r="AA115" s="6" t="s">
        <v>320</v>
      </c>
    </row>
    <row r="116" spans="1:27" ht="27.6">
      <c r="A116" s="89" t="s">
        <v>321</v>
      </c>
      <c r="B116" s="90" t="s">
        <v>244</v>
      </c>
      <c r="C116" s="100" t="s">
        <v>95</v>
      </c>
      <c r="D116" s="92">
        <v>6</v>
      </c>
      <c r="E116" s="93">
        <v>600</v>
      </c>
      <c r="F116" s="76"/>
      <c r="G116" s="107"/>
      <c r="H116" s="78">
        <v>15</v>
      </c>
      <c r="I116" s="78"/>
      <c r="J116" s="80" t="s">
        <v>42</v>
      </c>
      <c r="K116" s="81" t="s">
        <v>47</v>
      </c>
      <c r="Z116" s="6" t="s">
        <v>322</v>
      </c>
      <c r="AA116" s="6" t="s">
        <v>323</v>
      </c>
    </row>
    <row r="117" spans="1:27" ht="27.6">
      <c r="A117" s="89" t="s">
        <v>324</v>
      </c>
      <c r="B117" s="90" t="s">
        <v>71</v>
      </c>
      <c r="C117" s="100" t="s">
        <v>22</v>
      </c>
      <c r="D117" s="92">
        <v>6</v>
      </c>
      <c r="E117" s="93">
        <v>1000</v>
      </c>
      <c r="F117" s="76"/>
      <c r="G117" s="108"/>
      <c r="H117" s="78">
        <v>15</v>
      </c>
      <c r="I117" s="78"/>
      <c r="J117" s="80" t="s">
        <v>42</v>
      </c>
      <c r="K117" s="81" t="s">
        <v>47</v>
      </c>
      <c r="Z117" s="6" t="s">
        <v>325</v>
      </c>
      <c r="AA117" s="6" t="s">
        <v>326</v>
      </c>
    </row>
    <row r="118" spans="1:27" ht="27.6">
      <c r="A118" s="89" t="s">
        <v>327</v>
      </c>
      <c r="B118" s="90" t="s">
        <v>249</v>
      </c>
      <c r="C118" s="100" t="s">
        <v>22</v>
      </c>
      <c r="D118" s="92">
        <v>6</v>
      </c>
      <c r="E118" s="93">
        <v>3500</v>
      </c>
      <c r="F118" s="76"/>
      <c r="G118" s="108"/>
      <c r="H118" s="78">
        <v>15</v>
      </c>
      <c r="I118" s="78"/>
      <c r="J118" s="80" t="s">
        <v>42</v>
      </c>
      <c r="K118" s="81" t="s">
        <v>46</v>
      </c>
      <c r="Z118" s="6" t="s">
        <v>328</v>
      </c>
      <c r="AA118" s="6" t="s">
        <v>329</v>
      </c>
    </row>
    <row r="119" spans="1:27" ht="27.6">
      <c r="A119" s="89" t="s">
        <v>330</v>
      </c>
      <c r="B119" s="90" t="s">
        <v>159</v>
      </c>
      <c r="C119" s="100" t="s">
        <v>19</v>
      </c>
      <c r="D119" s="92">
        <v>6</v>
      </c>
      <c r="E119" s="93">
        <v>3000</v>
      </c>
      <c r="F119" s="76"/>
      <c r="G119" s="108"/>
      <c r="H119" s="78">
        <v>15</v>
      </c>
      <c r="I119" s="78"/>
      <c r="J119" s="80" t="s">
        <v>42</v>
      </c>
      <c r="K119" s="81" t="s">
        <v>47</v>
      </c>
      <c r="Z119" s="6" t="s">
        <v>331</v>
      </c>
      <c r="AA119" s="6" t="s">
        <v>332</v>
      </c>
    </row>
    <row r="120" spans="1:27" ht="27.6">
      <c r="A120" s="89" t="s">
        <v>333</v>
      </c>
      <c r="B120" s="90" t="s">
        <v>334</v>
      </c>
      <c r="C120" s="100" t="s">
        <v>19</v>
      </c>
      <c r="D120" s="92">
        <v>6</v>
      </c>
      <c r="E120" s="93">
        <v>28500</v>
      </c>
      <c r="F120" s="76"/>
      <c r="G120" s="107"/>
      <c r="H120" s="78">
        <v>15</v>
      </c>
      <c r="I120" s="78"/>
      <c r="J120" s="80" t="s">
        <v>42</v>
      </c>
      <c r="K120" s="81" t="s">
        <v>47</v>
      </c>
      <c r="Z120" s="6" t="s">
        <v>335</v>
      </c>
      <c r="AA120" s="6" t="s">
        <v>336</v>
      </c>
    </row>
    <row r="121" spans="1:27" ht="27.6">
      <c r="A121" s="96"/>
      <c r="B121" s="97"/>
      <c r="C121" s="98"/>
      <c r="D121" s="74"/>
      <c r="E121" s="93"/>
      <c r="F121" s="76"/>
      <c r="G121" s="95"/>
      <c r="H121" s="78">
        <v>15</v>
      </c>
      <c r="I121" s="78"/>
      <c r="J121" s="80" t="s">
        <v>42</v>
      </c>
      <c r="K121" s="81" t="s">
        <v>47</v>
      </c>
      <c r="Z121" s="6" t="s">
        <v>337</v>
      </c>
      <c r="AA121" s="6" t="s">
        <v>338</v>
      </c>
    </row>
    <row r="122" spans="1:27" ht="27.6">
      <c r="A122" s="82" t="s">
        <v>339</v>
      </c>
      <c r="B122" s="102" t="s">
        <v>340</v>
      </c>
      <c r="C122" s="84"/>
      <c r="D122" s="85"/>
      <c r="E122" s="99"/>
      <c r="F122" s="87"/>
      <c r="G122" s="88"/>
      <c r="H122" s="78">
        <v>15</v>
      </c>
      <c r="I122" s="78"/>
      <c r="J122" s="80" t="s">
        <v>42</v>
      </c>
      <c r="K122" s="81" t="s">
        <v>47</v>
      </c>
      <c r="Z122" s="6" t="s">
        <v>341</v>
      </c>
      <c r="AA122" s="6" t="s">
        <v>342</v>
      </c>
    </row>
    <row r="123" spans="1:27" ht="32.4">
      <c r="A123" s="89" t="s">
        <v>54</v>
      </c>
      <c r="B123" s="90" t="s">
        <v>343</v>
      </c>
      <c r="C123" s="100" t="s">
        <v>101</v>
      </c>
      <c r="D123" s="92">
        <v>1</v>
      </c>
      <c r="E123" s="93">
        <v>45000</v>
      </c>
      <c r="F123" s="76"/>
      <c r="G123" s="94" t="s">
        <v>344</v>
      </c>
      <c r="H123" s="78">
        <v>15</v>
      </c>
      <c r="I123" s="78"/>
      <c r="J123" s="80" t="s">
        <v>42</v>
      </c>
      <c r="K123" s="81" t="s">
        <v>46</v>
      </c>
      <c r="Z123" s="6" t="s">
        <v>345</v>
      </c>
      <c r="AA123" s="6" t="s">
        <v>346</v>
      </c>
    </row>
    <row r="124" spans="1:27" ht="27.6">
      <c r="A124" s="89" t="s">
        <v>93</v>
      </c>
      <c r="B124" s="90" t="s">
        <v>60</v>
      </c>
      <c r="C124" s="100" t="s">
        <v>19</v>
      </c>
      <c r="D124" s="92">
        <v>1</v>
      </c>
      <c r="E124" s="93">
        <v>1200</v>
      </c>
      <c r="F124" s="76"/>
      <c r="G124" s="94"/>
      <c r="H124" s="78">
        <v>15</v>
      </c>
      <c r="I124" s="78"/>
      <c r="J124" s="80" t="s">
        <v>42</v>
      </c>
      <c r="K124" s="81" t="s">
        <v>47</v>
      </c>
      <c r="Z124" s="6" t="s">
        <v>347</v>
      </c>
      <c r="AA124" s="6" t="s">
        <v>348</v>
      </c>
    </row>
    <row r="125" spans="1:27" ht="34.200000000000003">
      <c r="A125" s="89" t="s">
        <v>99</v>
      </c>
      <c r="B125" s="90" t="s">
        <v>349</v>
      </c>
      <c r="C125" s="100" t="s">
        <v>19</v>
      </c>
      <c r="D125" s="92">
        <v>1</v>
      </c>
      <c r="E125" s="93">
        <v>38000</v>
      </c>
      <c r="F125" s="76"/>
      <c r="G125" s="94" t="s">
        <v>128</v>
      </c>
      <c r="H125" s="78">
        <v>15</v>
      </c>
      <c r="I125" s="78"/>
      <c r="J125" s="80" t="s">
        <v>42</v>
      </c>
      <c r="K125" s="81" t="s">
        <v>47</v>
      </c>
      <c r="Z125" s="6" t="s">
        <v>350</v>
      </c>
      <c r="AA125" s="6" t="s">
        <v>351</v>
      </c>
    </row>
    <row r="126" spans="1:27" ht="27.6">
      <c r="A126" s="89" t="s">
        <v>105</v>
      </c>
      <c r="B126" s="90" t="s">
        <v>68</v>
      </c>
      <c r="C126" s="100" t="s">
        <v>19</v>
      </c>
      <c r="D126" s="92">
        <v>1</v>
      </c>
      <c r="E126" s="93">
        <v>2400</v>
      </c>
      <c r="F126" s="76"/>
      <c r="G126" s="108"/>
      <c r="H126" s="78">
        <v>15</v>
      </c>
      <c r="I126" s="78"/>
      <c r="J126" s="80" t="s">
        <v>42</v>
      </c>
      <c r="K126" s="81" t="s">
        <v>47</v>
      </c>
      <c r="Z126" s="6" t="s">
        <v>352</v>
      </c>
      <c r="AA126" s="6" t="s">
        <v>353</v>
      </c>
    </row>
    <row r="127" spans="1:27" ht="27.6">
      <c r="A127" s="89" t="s">
        <v>111</v>
      </c>
      <c r="B127" s="90" t="s">
        <v>354</v>
      </c>
      <c r="C127" s="100" t="s">
        <v>19</v>
      </c>
      <c r="D127" s="92">
        <v>1</v>
      </c>
      <c r="E127" s="93">
        <v>1200</v>
      </c>
      <c r="F127" s="76"/>
      <c r="G127" s="108"/>
      <c r="H127" s="78">
        <v>15</v>
      </c>
      <c r="I127" s="78"/>
      <c r="J127" s="80" t="s">
        <v>42</v>
      </c>
      <c r="K127" s="81" t="s">
        <v>46</v>
      </c>
      <c r="Z127" s="6" t="s">
        <v>355</v>
      </c>
      <c r="AA127" s="6" t="s">
        <v>356</v>
      </c>
    </row>
    <row r="128" spans="1:27" ht="27.6">
      <c r="A128" s="89" t="s">
        <v>116</v>
      </c>
      <c r="B128" s="90" t="s">
        <v>155</v>
      </c>
      <c r="C128" s="100" t="s">
        <v>19</v>
      </c>
      <c r="D128" s="92">
        <v>1</v>
      </c>
      <c r="E128" s="93">
        <v>800</v>
      </c>
      <c r="F128" s="76"/>
      <c r="G128" s="108"/>
      <c r="H128" s="78">
        <v>15</v>
      </c>
      <c r="I128" s="78"/>
      <c r="J128" s="80" t="s">
        <v>42</v>
      </c>
      <c r="K128" s="81" t="s">
        <v>46</v>
      </c>
      <c r="Z128" s="6" t="s">
        <v>357</v>
      </c>
      <c r="AA128" s="6" t="s">
        <v>358</v>
      </c>
    </row>
    <row r="129" spans="1:27" ht="27.6">
      <c r="A129" s="89" t="s">
        <v>121</v>
      </c>
      <c r="B129" s="90" t="s">
        <v>77</v>
      </c>
      <c r="C129" s="100" t="s">
        <v>22</v>
      </c>
      <c r="D129" s="92">
        <v>1</v>
      </c>
      <c r="E129" s="93">
        <v>3000</v>
      </c>
      <c r="F129" s="76"/>
      <c r="G129" s="108"/>
      <c r="H129" s="78">
        <v>15</v>
      </c>
      <c r="I129" s="78"/>
      <c r="J129" s="80" t="s">
        <v>42</v>
      </c>
      <c r="K129" s="81" t="s">
        <v>46</v>
      </c>
      <c r="Z129" s="6" t="s">
        <v>359</v>
      </c>
      <c r="AA129" s="6" t="s">
        <v>360</v>
      </c>
    </row>
    <row r="130" spans="1:27" ht="27.6">
      <c r="A130" s="89" t="s">
        <v>126</v>
      </c>
      <c r="B130" s="90" t="s">
        <v>334</v>
      </c>
      <c r="C130" s="100" t="s">
        <v>19</v>
      </c>
      <c r="D130" s="92">
        <v>1</v>
      </c>
      <c r="E130" s="93">
        <v>4500</v>
      </c>
      <c r="F130" s="76"/>
      <c r="G130" s="107"/>
      <c r="H130" s="78">
        <v>15</v>
      </c>
      <c r="I130" s="78"/>
      <c r="J130" s="80" t="s">
        <v>42</v>
      </c>
      <c r="K130" s="81" t="s">
        <v>46</v>
      </c>
      <c r="Z130" s="6" t="s">
        <v>361</v>
      </c>
      <c r="AA130" s="6" t="s">
        <v>362</v>
      </c>
    </row>
    <row r="131" spans="1:27" ht="27.6">
      <c r="A131" s="96"/>
      <c r="B131" s="97"/>
      <c r="C131" s="98"/>
      <c r="D131" s="74"/>
      <c r="E131" s="93"/>
      <c r="F131" s="76"/>
      <c r="G131" s="95"/>
      <c r="H131" s="78">
        <v>15</v>
      </c>
      <c r="I131" s="78"/>
      <c r="J131" s="80" t="s">
        <v>42</v>
      </c>
      <c r="K131" s="81" t="s">
        <v>47</v>
      </c>
      <c r="Z131" s="6" t="s">
        <v>363</v>
      </c>
      <c r="AA131" s="6" t="s">
        <v>364</v>
      </c>
    </row>
    <row r="132" spans="1:27" ht="27.6">
      <c r="A132" s="82" t="s">
        <v>365</v>
      </c>
      <c r="B132" s="102" t="s">
        <v>366</v>
      </c>
      <c r="C132" s="84"/>
      <c r="D132" s="85"/>
      <c r="E132" s="99"/>
      <c r="F132" s="87"/>
      <c r="G132" s="88"/>
      <c r="H132" s="78">
        <v>15</v>
      </c>
      <c r="I132" s="78"/>
      <c r="J132" s="80" t="s">
        <v>42</v>
      </c>
      <c r="K132" s="81" t="s">
        <v>47</v>
      </c>
      <c r="Z132" s="6" t="s">
        <v>367</v>
      </c>
      <c r="AA132" s="6" t="s">
        <v>368</v>
      </c>
    </row>
    <row r="133" spans="1:27" ht="32.4">
      <c r="A133" s="89">
        <v>1</v>
      </c>
      <c r="B133" s="90" t="s">
        <v>369</v>
      </c>
      <c r="C133" s="100" t="s">
        <v>101</v>
      </c>
      <c r="D133" s="92">
        <v>1</v>
      </c>
      <c r="E133" s="109">
        <v>1150000</v>
      </c>
      <c r="F133" s="76"/>
      <c r="G133" s="94" t="s">
        <v>370</v>
      </c>
      <c r="H133" s="78">
        <v>20</v>
      </c>
      <c r="I133" s="78"/>
      <c r="J133" s="80" t="s">
        <v>42</v>
      </c>
      <c r="K133" s="81" t="s">
        <v>47</v>
      </c>
      <c r="Z133" s="6" t="s">
        <v>371</v>
      </c>
      <c r="AA133" s="6" t="s">
        <v>372</v>
      </c>
    </row>
    <row r="134" spans="1:27" ht="32.4">
      <c r="A134" s="89">
        <v>2</v>
      </c>
      <c r="B134" s="90" t="s">
        <v>373</v>
      </c>
      <c r="C134" s="100" t="s">
        <v>19</v>
      </c>
      <c r="D134" s="92">
        <v>1</v>
      </c>
      <c r="E134" s="109"/>
      <c r="F134" s="76"/>
      <c r="G134" s="94" t="s">
        <v>374</v>
      </c>
      <c r="H134" s="110">
        <v>10</v>
      </c>
      <c r="I134" s="110">
        <v>1</v>
      </c>
      <c r="J134" s="80" t="s">
        <v>42</v>
      </c>
      <c r="K134" s="81" t="s">
        <v>47</v>
      </c>
      <c r="Z134" s="6" t="s">
        <v>375</v>
      </c>
      <c r="AA134" s="6" t="s">
        <v>376</v>
      </c>
    </row>
    <row r="135" spans="1:27" ht="27.6">
      <c r="A135" s="89">
        <v>3</v>
      </c>
      <c r="B135" s="90" t="s">
        <v>377</v>
      </c>
      <c r="C135" s="100" t="s">
        <v>19</v>
      </c>
      <c r="D135" s="92">
        <v>1</v>
      </c>
      <c r="E135" s="93">
        <v>51000</v>
      </c>
      <c r="F135" s="76"/>
      <c r="G135" s="95"/>
      <c r="H135" s="78">
        <v>15</v>
      </c>
      <c r="I135" s="78"/>
      <c r="J135" s="80" t="s">
        <v>42</v>
      </c>
      <c r="K135" s="81" t="s">
        <v>47</v>
      </c>
      <c r="Z135" s="6" t="s">
        <v>378</v>
      </c>
      <c r="AA135" s="6" t="s">
        <v>379</v>
      </c>
    </row>
    <row r="136" spans="1:27" ht="27.6">
      <c r="A136" s="89">
        <v>4</v>
      </c>
      <c r="B136" s="90" t="s">
        <v>334</v>
      </c>
      <c r="C136" s="100" t="s">
        <v>22</v>
      </c>
      <c r="D136" s="92">
        <v>1</v>
      </c>
      <c r="E136" s="93">
        <v>9500</v>
      </c>
      <c r="F136" s="76"/>
      <c r="G136" s="95"/>
      <c r="H136" s="78">
        <v>15</v>
      </c>
      <c r="I136" s="78"/>
      <c r="J136" s="80" t="s">
        <v>42</v>
      </c>
      <c r="K136" s="81" t="s">
        <v>46</v>
      </c>
      <c r="Z136" s="6" t="s">
        <v>380</v>
      </c>
      <c r="AA136" s="6" t="s">
        <v>381</v>
      </c>
    </row>
    <row r="137" spans="1:27" ht="27.6">
      <c r="A137" s="96"/>
      <c r="B137" s="97"/>
      <c r="C137" s="98"/>
      <c r="D137" s="74"/>
      <c r="E137" s="93"/>
      <c r="F137" s="76"/>
      <c r="G137" s="95"/>
      <c r="H137" s="78">
        <v>15</v>
      </c>
      <c r="I137" s="78"/>
      <c r="J137" s="80" t="s">
        <v>42</v>
      </c>
      <c r="K137" s="81" t="s">
        <v>46</v>
      </c>
      <c r="Z137" s="6" t="s">
        <v>382</v>
      </c>
      <c r="AA137" s="6" t="s">
        <v>383</v>
      </c>
    </row>
    <row r="138" spans="1:27" ht="27.6">
      <c r="A138" s="82" t="s">
        <v>384</v>
      </c>
      <c r="B138" s="102" t="s">
        <v>385</v>
      </c>
      <c r="C138" s="84"/>
      <c r="D138" s="85"/>
      <c r="E138" s="99"/>
      <c r="F138" s="87"/>
      <c r="G138" s="88"/>
      <c r="H138" s="78">
        <v>15</v>
      </c>
      <c r="I138" s="78"/>
      <c r="J138" s="80" t="s">
        <v>42</v>
      </c>
      <c r="K138" s="81" t="s">
        <v>47</v>
      </c>
      <c r="Z138" s="6" t="s">
        <v>386</v>
      </c>
      <c r="AA138" s="6" t="s">
        <v>387</v>
      </c>
    </row>
    <row r="139" spans="1:27" ht="32.4">
      <c r="A139" s="89">
        <v>1</v>
      </c>
      <c r="B139" s="90" t="s">
        <v>388</v>
      </c>
      <c r="C139" s="100" t="s">
        <v>107</v>
      </c>
      <c r="D139" s="92">
        <v>2</v>
      </c>
      <c r="E139" s="109">
        <v>850000</v>
      </c>
      <c r="F139" s="76"/>
      <c r="G139" s="94" t="s">
        <v>389</v>
      </c>
      <c r="H139" s="78">
        <v>20</v>
      </c>
      <c r="I139" s="78"/>
      <c r="J139" s="80" t="s">
        <v>42</v>
      </c>
      <c r="K139" s="81" t="s">
        <v>46</v>
      </c>
      <c r="Z139" s="6" t="s">
        <v>390</v>
      </c>
      <c r="AA139" s="6" t="s">
        <v>391</v>
      </c>
    </row>
    <row r="140" spans="1:27" ht="32.4">
      <c r="A140" s="89">
        <v>2</v>
      </c>
      <c r="B140" s="90" t="s">
        <v>373</v>
      </c>
      <c r="C140" s="100" t="s">
        <v>19</v>
      </c>
      <c r="D140" s="92">
        <v>2</v>
      </c>
      <c r="E140" s="111"/>
      <c r="F140" s="76"/>
      <c r="G140" s="94" t="s">
        <v>128</v>
      </c>
      <c r="H140" s="110">
        <v>10</v>
      </c>
      <c r="I140" s="110">
        <v>1</v>
      </c>
      <c r="J140" s="80" t="s">
        <v>42</v>
      </c>
      <c r="K140" s="81" t="s">
        <v>47</v>
      </c>
      <c r="Z140" s="6" t="s">
        <v>392</v>
      </c>
      <c r="AA140" s="6" t="s">
        <v>393</v>
      </c>
    </row>
    <row r="141" spans="1:27" ht="27.6">
      <c r="A141" s="89">
        <v>3</v>
      </c>
      <c r="B141" s="90" t="s">
        <v>377</v>
      </c>
      <c r="C141" s="100" t="s">
        <v>22</v>
      </c>
      <c r="D141" s="92">
        <v>2</v>
      </c>
      <c r="E141" s="93">
        <v>38000</v>
      </c>
      <c r="F141" s="76"/>
      <c r="G141" s="95"/>
      <c r="H141" s="78">
        <v>15</v>
      </c>
      <c r="I141" s="78"/>
      <c r="J141" s="80" t="s">
        <v>42</v>
      </c>
      <c r="K141" s="81" t="s">
        <v>47</v>
      </c>
      <c r="Z141" s="6" t="s">
        <v>394</v>
      </c>
      <c r="AA141" s="6" t="s">
        <v>395</v>
      </c>
    </row>
    <row r="142" spans="1:27" ht="27.6">
      <c r="A142" s="89">
        <v>4</v>
      </c>
      <c r="B142" s="90" t="s">
        <v>80</v>
      </c>
      <c r="C142" s="100" t="s">
        <v>19</v>
      </c>
      <c r="D142" s="92">
        <v>2</v>
      </c>
      <c r="E142" s="93">
        <v>9500</v>
      </c>
      <c r="F142" s="76"/>
      <c r="G142" s="95"/>
      <c r="H142" s="78">
        <v>15</v>
      </c>
      <c r="I142" s="78"/>
      <c r="J142" s="80" t="s">
        <v>42</v>
      </c>
      <c r="K142" s="81" t="s">
        <v>47</v>
      </c>
      <c r="Z142" s="6" t="s">
        <v>396</v>
      </c>
      <c r="AA142" s="6" t="s">
        <v>397</v>
      </c>
    </row>
    <row r="143" spans="1:27" ht="27.6">
      <c r="A143" s="96"/>
      <c r="B143" s="97"/>
      <c r="C143" s="98"/>
      <c r="D143" s="74"/>
      <c r="E143" s="93"/>
      <c r="F143" s="76"/>
      <c r="G143" s="95"/>
      <c r="H143" s="78">
        <v>15</v>
      </c>
      <c r="I143" s="78"/>
      <c r="J143" s="80" t="s">
        <v>42</v>
      </c>
      <c r="K143" s="81" t="s">
        <v>47</v>
      </c>
      <c r="Z143" s="6" t="s">
        <v>398</v>
      </c>
      <c r="AA143" s="6" t="s">
        <v>399</v>
      </c>
    </row>
    <row r="144" spans="1:27" ht="27.6">
      <c r="A144" s="82" t="s">
        <v>400</v>
      </c>
      <c r="B144" s="83" t="s">
        <v>401</v>
      </c>
      <c r="C144" s="84"/>
      <c r="D144" s="85"/>
      <c r="E144" s="99"/>
      <c r="F144" s="87"/>
      <c r="G144" s="88"/>
      <c r="H144" s="78">
        <v>15</v>
      </c>
      <c r="I144" s="78"/>
      <c r="J144" s="80" t="s">
        <v>42</v>
      </c>
      <c r="K144" s="81" t="s">
        <v>47</v>
      </c>
      <c r="Z144" s="6" t="s">
        <v>402</v>
      </c>
      <c r="AA144" s="6" t="s">
        <v>403</v>
      </c>
    </row>
    <row r="145" spans="1:27" ht="32.4">
      <c r="A145" s="89" t="s">
        <v>404</v>
      </c>
      <c r="B145" s="90" t="s">
        <v>405</v>
      </c>
      <c r="C145" s="100" t="s">
        <v>107</v>
      </c>
      <c r="D145" s="92">
        <v>3</v>
      </c>
      <c r="E145" s="109">
        <v>600000</v>
      </c>
      <c r="F145" s="76"/>
      <c r="G145" s="94" t="s">
        <v>370</v>
      </c>
      <c r="H145" s="78">
        <v>20</v>
      </c>
      <c r="I145" s="78"/>
      <c r="J145" s="80" t="s">
        <v>42</v>
      </c>
      <c r="K145" s="81" t="s">
        <v>47</v>
      </c>
      <c r="Z145" s="6" t="s">
        <v>406</v>
      </c>
      <c r="AA145" s="6" t="s">
        <v>407</v>
      </c>
    </row>
    <row r="146" spans="1:27" ht="32.4">
      <c r="A146" s="89" t="s">
        <v>93</v>
      </c>
      <c r="B146" s="90" t="s">
        <v>373</v>
      </c>
      <c r="C146" s="100" t="s">
        <v>22</v>
      </c>
      <c r="D146" s="92">
        <v>3</v>
      </c>
      <c r="E146" s="111"/>
      <c r="F146" s="76"/>
      <c r="G146" s="94" t="s">
        <v>128</v>
      </c>
      <c r="H146" s="110">
        <v>10</v>
      </c>
      <c r="I146" s="110">
        <v>1</v>
      </c>
      <c r="J146" s="80" t="s">
        <v>42</v>
      </c>
      <c r="K146" s="81" t="s">
        <v>47</v>
      </c>
      <c r="Z146" s="6" t="s">
        <v>408</v>
      </c>
      <c r="AA146" s="6" t="s">
        <v>409</v>
      </c>
    </row>
    <row r="147" spans="1:27" ht="27.6">
      <c r="A147" s="89" t="s">
        <v>99</v>
      </c>
      <c r="B147" s="90" t="s">
        <v>377</v>
      </c>
      <c r="C147" s="100" t="s">
        <v>22</v>
      </c>
      <c r="D147" s="92">
        <v>3</v>
      </c>
      <c r="E147" s="93">
        <v>51000</v>
      </c>
      <c r="F147" s="76"/>
      <c r="G147" s="95"/>
      <c r="H147" s="78">
        <v>15</v>
      </c>
      <c r="I147" s="78"/>
      <c r="J147" s="80" t="s">
        <v>42</v>
      </c>
      <c r="K147" s="81" t="s">
        <v>46</v>
      </c>
      <c r="Z147" s="6" t="s">
        <v>410</v>
      </c>
      <c r="AA147" s="6" t="s">
        <v>411</v>
      </c>
    </row>
    <row r="148" spans="1:27" ht="27.6">
      <c r="A148" s="89" t="s">
        <v>105</v>
      </c>
      <c r="B148" s="90" t="s">
        <v>80</v>
      </c>
      <c r="C148" s="100" t="s">
        <v>22</v>
      </c>
      <c r="D148" s="92">
        <v>3</v>
      </c>
      <c r="E148" s="93">
        <v>9500</v>
      </c>
      <c r="F148" s="76"/>
      <c r="G148" s="95"/>
      <c r="H148" s="78">
        <v>15</v>
      </c>
      <c r="I148" s="78"/>
      <c r="J148" s="80" t="s">
        <v>42</v>
      </c>
      <c r="K148" s="81" t="s">
        <v>46</v>
      </c>
      <c r="Z148" s="6" t="s">
        <v>412</v>
      </c>
      <c r="AA148" s="6" t="s">
        <v>413</v>
      </c>
    </row>
    <row r="149" spans="1:27" ht="27.6">
      <c r="A149" s="96"/>
      <c r="B149" s="97"/>
      <c r="C149" s="98"/>
      <c r="D149" s="74"/>
      <c r="E149" s="93"/>
      <c r="F149" s="76"/>
      <c r="G149" s="95"/>
      <c r="H149" s="78">
        <v>15</v>
      </c>
      <c r="I149" s="78"/>
      <c r="J149" s="80" t="s">
        <v>42</v>
      </c>
      <c r="K149" s="81" t="s">
        <v>47</v>
      </c>
      <c r="Z149" s="6" t="s">
        <v>414</v>
      </c>
      <c r="AA149" s="6" t="s">
        <v>415</v>
      </c>
    </row>
    <row r="150" spans="1:27" ht="27.6">
      <c r="A150" s="82" t="s">
        <v>416</v>
      </c>
      <c r="B150" s="83" t="s">
        <v>417</v>
      </c>
      <c r="C150" s="84"/>
      <c r="D150" s="85"/>
      <c r="E150" s="99"/>
      <c r="F150" s="87"/>
      <c r="G150" s="88"/>
      <c r="H150" s="78">
        <v>15</v>
      </c>
      <c r="I150" s="78"/>
      <c r="J150" s="80" t="s">
        <v>42</v>
      </c>
      <c r="K150" s="81" t="s">
        <v>417</v>
      </c>
      <c r="Z150" s="6" t="s">
        <v>418</v>
      </c>
      <c r="AA150" s="6" t="s">
        <v>419</v>
      </c>
    </row>
    <row r="151" spans="1:27" ht="27.6">
      <c r="A151" s="82" t="s">
        <v>420</v>
      </c>
      <c r="B151" s="83" t="s">
        <v>421</v>
      </c>
      <c r="C151" s="84"/>
      <c r="D151" s="85"/>
      <c r="E151" s="99"/>
      <c r="F151" s="87"/>
      <c r="G151" s="88"/>
      <c r="H151" s="78">
        <v>15</v>
      </c>
      <c r="I151" s="78"/>
      <c r="J151" s="80" t="s">
        <v>42</v>
      </c>
      <c r="K151" s="81" t="s">
        <v>422</v>
      </c>
      <c r="Z151" s="6" t="s">
        <v>423</v>
      </c>
      <c r="AA151" s="6" t="s">
        <v>424</v>
      </c>
    </row>
    <row r="152" spans="1:27" ht="32.4">
      <c r="A152" s="89" t="s">
        <v>404</v>
      </c>
      <c r="B152" s="90" t="s">
        <v>425</v>
      </c>
      <c r="C152" s="100" t="s">
        <v>101</v>
      </c>
      <c r="D152" s="92">
        <v>2</v>
      </c>
      <c r="E152" s="93">
        <v>39500</v>
      </c>
      <c r="F152" s="76"/>
      <c r="G152" s="94" t="s">
        <v>57</v>
      </c>
      <c r="H152" s="78">
        <v>15</v>
      </c>
      <c r="I152" s="78"/>
      <c r="J152" s="80" t="s">
        <v>42</v>
      </c>
      <c r="K152" s="81" t="s">
        <v>422</v>
      </c>
      <c r="Z152" s="6" t="s">
        <v>426</v>
      </c>
      <c r="AA152" s="6" t="s">
        <v>427</v>
      </c>
    </row>
    <row r="153" spans="1:27" ht="32.4">
      <c r="A153" s="89" t="s">
        <v>93</v>
      </c>
      <c r="B153" s="90" t="s">
        <v>428</v>
      </c>
      <c r="C153" s="100" t="s">
        <v>101</v>
      </c>
      <c r="D153" s="92">
        <v>1</v>
      </c>
      <c r="E153" s="93">
        <v>168000</v>
      </c>
      <c r="F153" s="76"/>
      <c r="G153" s="94" t="s">
        <v>429</v>
      </c>
      <c r="H153" s="78">
        <v>15</v>
      </c>
      <c r="I153" s="78"/>
      <c r="J153" s="80" t="s">
        <v>42</v>
      </c>
      <c r="K153" s="81" t="s">
        <v>417</v>
      </c>
      <c r="Z153" s="6" t="s">
        <v>430</v>
      </c>
      <c r="AA153" s="6" t="s">
        <v>431</v>
      </c>
    </row>
    <row r="154" spans="1:27" ht="48.6">
      <c r="A154" s="89" t="s">
        <v>99</v>
      </c>
      <c r="B154" s="90" t="s">
        <v>278</v>
      </c>
      <c r="C154" s="100" t="s">
        <v>101</v>
      </c>
      <c r="D154" s="92">
        <v>2</v>
      </c>
      <c r="E154" s="93">
        <v>25000</v>
      </c>
      <c r="F154" s="76"/>
      <c r="G154" s="94" t="s">
        <v>190</v>
      </c>
      <c r="H154" s="78">
        <v>15</v>
      </c>
      <c r="I154" s="78"/>
      <c r="J154" s="80" t="s">
        <v>42</v>
      </c>
      <c r="K154" s="81" t="s">
        <v>417</v>
      </c>
      <c r="Z154" s="6" t="s">
        <v>432</v>
      </c>
      <c r="AA154" s="6" t="s">
        <v>433</v>
      </c>
    </row>
    <row r="155" spans="1:27" ht="32.4">
      <c r="A155" s="89" t="s">
        <v>105</v>
      </c>
      <c r="B155" s="90" t="s">
        <v>434</v>
      </c>
      <c r="C155" s="100" t="s">
        <v>101</v>
      </c>
      <c r="D155" s="92">
        <v>1</v>
      </c>
      <c r="E155" s="93">
        <v>315000</v>
      </c>
      <c r="F155" s="76"/>
      <c r="G155" s="94" t="s">
        <v>435</v>
      </c>
      <c r="H155" s="78">
        <v>15</v>
      </c>
      <c r="I155" s="78"/>
      <c r="J155" s="80" t="s">
        <v>42</v>
      </c>
      <c r="K155" s="81" t="s">
        <v>422</v>
      </c>
      <c r="Z155" s="6" t="s">
        <v>436</v>
      </c>
      <c r="AA155" s="6" t="s">
        <v>437</v>
      </c>
    </row>
    <row r="156" spans="1:27" ht="64.8">
      <c r="A156" s="89" t="s">
        <v>111</v>
      </c>
      <c r="B156" s="90" t="s">
        <v>438</v>
      </c>
      <c r="C156" s="100" t="s">
        <v>107</v>
      </c>
      <c r="D156" s="92">
        <v>1</v>
      </c>
      <c r="E156" s="93">
        <v>42000</v>
      </c>
      <c r="F156" s="76"/>
      <c r="G156" s="94" t="s">
        <v>439</v>
      </c>
      <c r="H156" s="78">
        <v>15</v>
      </c>
      <c r="I156" s="78"/>
      <c r="J156" s="80" t="s">
        <v>42</v>
      </c>
      <c r="K156" s="81" t="s">
        <v>422</v>
      </c>
      <c r="Z156" s="6" t="s">
        <v>440</v>
      </c>
      <c r="AA156" s="6" t="s">
        <v>441</v>
      </c>
    </row>
    <row r="157" spans="1:27" ht="27.6">
      <c r="A157" s="89" t="s">
        <v>116</v>
      </c>
      <c r="B157" s="90" t="s">
        <v>442</v>
      </c>
      <c r="C157" s="100" t="s">
        <v>443</v>
      </c>
      <c r="D157" s="92">
        <v>3</v>
      </c>
      <c r="E157" s="93">
        <v>3050</v>
      </c>
      <c r="F157" s="76"/>
      <c r="G157" s="94" t="s">
        <v>444</v>
      </c>
      <c r="H157" s="78">
        <v>15</v>
      </c>
      <c r="I157" s="78"/>
      <c r="J157" s="80" t="s">
        <v>42</v>
      </c>
      <c r="K157" s="81" t="s">
        <v>445</v>
      </c>
      <c r="Z157" s="6" t="s">
        <v>446</v>
      </c>
      <c r="AA157" s="6" t="s">
        <v>447</v>
      </c>
    </row>
    <row r="158" spans="1:27" ht="48.6">
      <c r="A158" s="89" t="s">
        <v>121</v>
      </c>
      <c r="B158" s="90" t="s">
        <v>448</v>
      </c>
      <c r="C158" s="100" t="s">
        <v>443</v>
      </c>
      <c r="D158" s="92">
        <v>1</v>
      </c>
      <c r="E158" s="93">
        <v>48500</v>
      </c>
      <c r="F158" s="76"/>
      <c r="G158" s="94" t="s">
        <v>449</v>
      </c>
      <c r="H158" s="78">
        <v>15</v>
      </c>
      <c r="I158" s="78"/>
      <c r="J158" s="80" t="s">
        <v>42</v>
      </c>
      <c r="K158" s="81" t="s">
        <v>450</v>
      </c>
      <c r="Z158" s="6" t="s">
        <v>451</v>
      </c>
      <c r="AA158" s="6" t="s">
        <v>452</v>
      </c>
    </row>
    <row r="159" spans="1:27" ht="32.4">
      <c r="A159" s="89" t="s">
        <v>126</v>
      </c>
      <c r="B159" s="90" t="s">
        <v>453</v>
      </c>
      <c r="C159" s="100" t="s">
        <v>95</v>
      </c>
      <c r="D159" s="92">
        <v>4</v>
      </c>
      <c r="E159" s="93">
        <v>10500</v>
      </c>
      <c r="F159" s="76"/>
      <c r="G159" s="94" t="s">
        <v>454</v>
      </c>
      <c r="H159" s="78">
        <v>15</v>
      </c>
      <c r="I159" s="78"/>
      <c r="J159" s="80" t="s">
        <v>42</v>
      </c>
      <c r="K159" s="81" t="s">
        <v>445</v>
      </c>
      <c r="Z159" s="6" t="s">
        <v>455</v>
      </c>
      <c r="AA159" s="6" t="s">
        <v>456</v>
      </c>
    </row>
    <row r="160" spans="1:27" ht="64.8">
      <c r="A160" s="89" t="s">
        <v>131</v>
      </c>
      <c r="B160" s="90" t="s">
        <v>457</v>
      </c>
      <c r="C160" s="100" t="s">
        <v>95</v>
      </c>
      <c r="D160" s="92">
        <v>1</v>
      </c>
      <c r="E160" s="93">
        <v>215000</v>
      </c>
      <c r="F160" s="76"/>
      <c r="G160" s="94" t="s">
        <v>458</v>
      </c>
      <c r="H160" s="78">
        <v>15</v>
      </c>
      <c r="I160" s="78"/>
      <c r="J160" s="80" t="s">
        <v>42</v>
      </c>
      <c r="K160" s="81" t="s">
        <v>450</v>
      </c>
      <c r="Z160" s="6" t="s">
        <v>459</v>
      </c>
      <c r="AA160" s="6" t="s">
        <v>460</v>
      </c>
    </row>
    <row r="161" spans="1:27" ht="32.4">
      <c r="A161" s="89" t="s">
        <v>135</v>
      </c>
      <c r="B161" s="90" t="s">
        <v>461</v>
      </c>
      <c r="C161" s="100" t="s">
        <v>107</v>
      </c>
      <c r="D161" s="92">
        <v>1</v>
      </c>
      <c r="E161" s="93">
        <v>9804</v>
      </c>
      <c r="F161" s="76"/>
      <c r="G161" s="94" t="s">
        <v>212</v>
      </c>
      <c r="H161" s="78">
        <v>15</v>
      </c>
      <c r="I161" s="78"/>
      <c r="J161" s="80" t="s">
        <v>42</v>
      </c>
      <c r="K161" s="81" t="s">
        <v>445</v>
      </c>
      <c r="Z161" s="6" t="s">
        <v>462</v>
      </c>
      <c r="AA161" s="6" t="s">
        <v>463</v>
      </c>
    </row>
    <row r="162" spans="1:27" ht="32.4">
      <c r="A162" s="89" t="s">
        <v>139</v>
      </c>
      <c r="B162" s="90" t="s">
        <v>464</v>
      </c>
      <c r="C162" s="100" t="s">
        <v>465</v>
      </c>
      <c r="D162" s="92">
        <v>1</v>
      </c>
      <c r="E162" s="93">
        <v>9804</v>
      </c>
      <c r="F162" s="76"/>
      <c r="G162" s="94" t="s">
        <v>466</v>
      </c>
      <c r="H162" s="78">
        <v>15</v>
      </c>
      <c r="I162" s="78"/>
      <c r="J162" s="80" t="s">
        <v>42</v>
      </c>
      <c r="K162" s="81" t="s">
        <v>445</v>
      </c>
      <c r="Z162" s="6" t="s">
        <v>467</v>
      </c>
      <c r="AA162" s="6" t="s">
        <v>468</v>
      </c>
    </row>
    <row r="163" spans="1:27" ht="32.4">
      <c r="A163" s="89" t="s">
        <v>143</v>
      </c>
      <c r="B163" s="90" t="s">
        <v>469</v>
      </c>
      <c r="C163" s="100" t="s">
        <v>443</v>
      </c>
      <c r="D163" s="92">
        <v>1</v>
      </c>
      <c r="E163" s="93">
        <v>6124</v>
      </c>
      <c r="F163" s="76"/>
      <c r="G163" s="94" t="s">
        <v>470</v>
      </c>
      <c r="H163" s="78">
        <v>15</v>
      </c>
      <c r="I163" s="78"/>
      <c r="J163" s="80" t="s">
        <v>42</v>
      </c>
      <c r="K163" s="81" t="s">
        <v>445</v>
      </c>
      <c r="Z163" s="6" t="s">
        <v>471</v>
      </c>
      <c r="AA163" s="6" t="s">
        <v>472</v>
      </c>
    </row>
    <row r="164" spans="1:27" ht="32.4">
      <c r="A164" s="89" t="s">
        <v>147</v>
      </c>
      <c r="B164" s="90" t="s">
        <v>473</v>
      </c>
      <c r="C164" s="100" t="s">
        <v>443</v>
      </c>
      <c r="D164" s="92">
        <v>1</v>
      </c>
      <c r="E164" s="93">
        <v>6124</v>
      </c>
      <c r="F164" s="76"/>
      <c r="G164" s="94" t="s">
        <v>474</v>
      </c>
      <c r="H164" s="78">
        <v>15</v>
      </c>
      <c r="I164" s="78"/>
      <c r="J164" s="80" t="s">
        <v>42</v>
      </c>
      <c r="K164" s="81" t="s">
        <v>417</v>
      </c>
      <c r="Z164" s="6" t="s">
        <v>475</v>
      </c>
      <c r="AA164" s="6" t="s">
        <v>476</v>
      </c>
    </row>
    <row r="165" spans="1:27" ht="32.4">
      <c r="A165" s="89" t="s">
        <v>151</v>
      </c>
      <c r="B165" s="90" t="s">
        <v>477</v>
      </c>
      <c r="C165" s="100" t="s">
        <v>478</v>
      </c>
      <c r="D165" s="92">
        <v>1</v>
      </c>
      <c r="E165" s="93">
        <v>3385</v>
      </c>
      <c r="F165" s="76"/>
      <c r="G165" s="94" t="s">
        <v>479</v>
      </c>
      <c r="H165" s="78">
        <v>15</v>
      </c>
      <c r="I165" s="78"/>
      <c r="J165" s="80" t="s">
        <v>42</v>
      </c>
      <c r="K165" s="81" t="s">
        <v>417</v>
      </c>
      <c r="Z165" s="6" t="s">
        <v>480</v>
      </c>
      <c r="AA165" s="6" t="s">
        <v>481</v>
      </c>
    </row>
    <row r="166" spans="1:27" ht="32.4">
      <c r="A166" s="89" t="s">
        <v>154</v>
      </c>
      <c r="B166" s="90" t="s">
        <v>482</v>
      </c>
      <c r="C166" s="100" t="s">
        <v>107</v>
      </c>
      <c r="D166" s="92">
        <v>2</v>
      </c>
      <c r="E166" s="93">
        <v>3385</v>
      </c>
      <c r="F166" s="76"/>
      <c r="G166" s="94" t="s">
        <v>212</v>
      </c>
      <c r="H166" s="78">
        <v>15</v>
      </c>
      <c r="I166" s="78"/>
      <c r="J166" s="80" t="s">
        <v>42</v>
      </c>
      <c r="K166" s="81" t="s">
        <v>450</v>
      </c>
      <c r="Z166" s="6" t="s">
        <v>483</v>
      </c>
      <c r="AA166" s="6" t="s">
        <v>484</v>
      </c>
    </row>
    <row r="167" spans="1:27" ht="32.4">
      <c r="A167" s="89" t="s">
        <v>158</v>
      </c>
      <c r="B167" s="90" t="s">
        <v>485</v>
      </c>
      <c r="C167" s="100" t="s">
        <v>486</v>
      </c>
      <c r="D167" s="92">
        <v>2</v>
      </c>
      <c r="E167" s="93">
        <v>3385</v>
      </c>
      <c r="F167" s="76"/>
      <c r="G167" s="94" t="s">
        <v>466</v>
      </c>
      <c r="H167" s="78">
        <v>15</v>
      </c>
      <c r="I167" s="78"/>
      <c r="J167" s="80" t="s">
        <v>42</v>
      </c>
      <c r="K167" s="81" t="s">
        <v>445</v>
      </c>
      <c r="Z167" s="6" t="s">
        <v>487</v>
      </c>
      <c r="AA167" s="6" t="s">
        <v>488</v>
      </c>
    </row>
    <row r="168" spans="1:27" ht="32.4">
      <c r="A168" s="89" t="s">
        <v>162</v>
      </c>
      <c r="B168" s="90" t="s">
        <v>489</v>
      </c>
      <c r="C168" s="100" t="s">
        <v>443</v>
      </c>
      <c r="D168" s="92">
        <v>4</v>
      </c>
      <c r="E168" s="93">
        <v>2387</v>
      </c>
      <c r="F168" s="76"/>
      <c r="G168" s="94" t="s">
        <v>490</v>
      </c>
      <c r="H168" s="78">
        <v>15</v>
      </c>
      <c r="I168" s="78"/>
      <c r="J168" s="80" t="s">
        <v>42</v>
      </c>
      <c r="K168" s="81" t="s">
        <v>450</v>
      </c>
      <c r="Z168" s="6" t="s">
        <v>491</v>
      </c>
      <c r="AA168" s="6" t="s">
        <v>492</v>
      </c>
    </row>
    <row r="169" spans="1:27" ht="32.4">
      <c r="A169" s="89" t="s">
        <v>230</v>
      </c>
      <c r="B169" s="90" t="s">
        <v>493</v>
      </c>
      <c r="C169" s="100" t="s">
        <v>443</v>
      </c>
      <c r="D169" s="92">
        <v>3</v>
      </c>
      <c r="E169" s="93">
        <v>2387</v>
      </c>
      <c r="F169" s="76"/>
      <c r="G169" s="94" t="s">
        <v>490</v>
      </c>
      <c r="H169" s="78">
        <v>15</v>
      </c>
      <c r="I169" s="78"/>
      <c r="J169" s="80" t="s">
        <v>42</v>
      </c>
      <c r="K169" s="81" t="s">
        <v>494</v>
      </c>
      <c r="Z169" s="6" t="s">
        <v>495</v>
      </c>
      <c r="AA169" s="6" t="s">
        <v>496</v>
      </c>
    </row>
    <row r="170" spans="1:27" ht="32.4">
      <c r="A170" s="89" t="s">
        <v>234</v>
      </c>
      <c r="B170" s="90" t="s">
        <v>497</v>
      </c>
      <c r="C170" s="100" t="s">
        <v>443</v>
      </c>
      <c r="D170" s="92">
        <v>3</v>
      </c>
      <c r="E170" s="93">
        <v>2387</v>
      </c>
      <c r="F170" s="76"/>
      <c r="G170" s="94" t="s">
        <v>466</v>
      </c>
      <c r="H170" s="78">
        <v>15</v>
      </c>
      <c r="I170" s="78"/>
      <c r="J170" s="80" t="s">
        <v>42</v>
      </c>
      <c r="K170" s="81" t="s">
        <v>417</v>
      </c>
      <c r="Z170" s="6" t="s">
        <v>498</v>
      </c>
      <c r="AA170" s="6" t="s">
        <v>499</v>
      </c>
    </row>
    <row r="171" spans="1:27" ht="32.4">
      <c r="A171" s="89" t="s">
        <v>318</v>
      </c>
      <c r="B171" s="90" t="s">
        <v>500</v>
      </c>
      <c r="C171" s="100" t="s">
        <v>478</v>
      </c>
      <c r="D171" s="92">
        <v>3</v>
      </c>
      <c r="E171" s="93">
        <v>2387</v>
      </c>
      <c r="F171" s="76"/>
      <c r="G171" s="94" t="s">
        <v>470</v>
      </c>
      <c r="H171" s="78">
        <v>15</v>
      </c>
      <c r="I171" s="78"/>
      <c r="J171" s="80" t="s">
        <v>42</v>
      </c>
      <c r="K171" s="81" t="s">
        <v>450</v>
      </c>
      <c r="Z171" s="6" t="s">
        <v>501</v>
      </c>
      <c r="AA171" s="6" t="s">
        <v>502</v>
      </c>
    </row>
    <row r="172" spans="1:27" ht="32.4">
      <c r="A172" s="89" t="s">
        <v>321</v>
      </c>
      <c r="B172" s="90" t="s">
        <v>503</v>
      </c>
      <c r="C172" s="100" t="s">
        <v>486</v>
      </c>
      <c r="D172" s="92">
        <v>2</v>
      </c>
      <c r="E172" s="93">
        <v>2387</v>
      </c>
      <c r="F172" s="76"/>
      <c r="G172" s="94" t="s">
        <v>466</v>
      </c>
      <c r="H172" s="78">
        <v>15</v>
      </c>
      <c r="I172" s="78"/>
      <c r="J172" s="80" t="s">
        <v>42</v>
      </c>
      <c r="K172" s="81" t="s">
        <v>494</v>
      </c>
      <c r="Z172" s="6" t="s">
        <v>504</v>
      </c>
      <c r="AA172" s="6" t="s">
        <v>505</v>
      </c>
    </row>
    <row r="173" spans="1:27" ht="48.6">
      <c r="A173" s="89" t="s">
        <v>324</v>
      </c>
      <c r="B173" s="90" t="s">
        <v>506</v>
      </c>
      <c r="C173" s="100" t="s">
        <v>107</v>
      </c>
      <c r="D173" s="92">
        <v>3</v>
      </c>
      <c r="E173" s="93">
        <v>52000</v>
      </c>
      <c r="F173" s="76"/>
      <c r="G173" s="94" t="s">
        <v>507</v>
      </c>
      <c r="H173" s="78">
        <v>15</v>
      </c>
      <c r="I173" s="78"/>
      <c r="J173" s="80" t="s">
        <v>42</v>
      </c>
      <c r="K173" s="81" t="s">
        <v>417</v>
      </c>
      <c r="Z173" s="6" t="s">
        <v>508</v>
      </c>
      <c r="AA173" s="6" t="s">
        <v>509</v>
      </c>
    </row>
    <row r="174" spans="1:27" ht="27.6">
      <c r="A174" s="89" t="s">
        <v>327</v>
      </c>
      <c r="B174" s="90" t="s">
        <v>510</v>
      </c>
      <c r="C174" s="100" t="s">
        <v>511</v>
      </c>
      <c r="D174" s="92">
        <v>1</v>
      </c>
      <c r="E174" s="93">
        <v>1350</v>
      </c>
      <c r="F174" s="76"/>
      <c r="G174" s="94"/>
      <c r="H174" s="78">
        <v>15</v>
      </c>
      <c r="I174" s="78"/>
      <c r="J174" s="80" t="s">
        <v>42</v>
      </c>
      <c r="K174" s="81" t="s">
        <v>417</v>
      </c>
      <c r="Z174" s="6" t="s">
        <v>512</v>
      </c>
      <c r="AA174" s="6" t="s">
        <v>513</v>
      </c>
    </row>
    <row r="175" spans="1:27" ht="32.4">
      <c r="A175" s="89" t="s">
        <v>330</v>
      </c>
      <c r="B175" s="90" t="s">
        <v>514</v>
      </c>
      <c r="C175" s="100" t="s">
        <v>515</v>
      </c>
      <c r="D175" s="92">
        <v>1</v>
      </c>
      <c r="E175" s="93">
        <v>2780</v>
      </c>
      <c r="F175" s="76"/>
      <c r="G175" s="94" t="s">
        <v>516</v>
      </c>
      <c r="H175" s="78">
        <v>15</v>
      </c>
      <c r="I175" s="78"/>
      <c r="J175" s="80" t="s">
        <v>42</v>
      </c>
      <c r="K175" s="81" t="s">
        <v>445</v>
      </c>
      <c r="Z175" s="6" t="s">
        <v>517</v>
      </c>
      <c r="AA175" s="6" t="s">
        <v>518</v>
      </c>
    </row>
    <row r="176" spans="1:27" ht="32.4">
      <c r="A176" s="89" t="s">
        <v>333</v>
      </c>
      <c r="B176" s="90" t="s">
        <v>519</v>
      </c>
      <c r="C176" s="100" t="s">
        <v>520</v>
      </c>
      <c r="D176" s="92">
        <v>1</v>
      </c>
      <c r="E176" s="93">
        <v>880</v>
      </c>
      <c r="F176" s="76"/>
      <c r="G176" s="94" t="s">
        <v>521</v>
      </c>
      <c r="H176" s="78">
        <v>15</v>
      </c>
      <c r="I176" s="78"/>
      <c r="J176" s="80" t="s">
        <v>42</v>
      </c>
      <c r="K176" s="81" t="s">
        <v>450</v>
      </c>
      <c r="Z176" s="6" t="s">
        <v>522</v>
      </c>
      <c r="AA176" s="6" t="s">
        <v>523</v>
      </c>
    </row>
    <row r="177" spans="1:27" ht="48.6">
      <c r="A177" s="89" t="s">
        <v>524</v>
      </c>
      <c r="B177" s="90" t="s">
        <v>525</v>
      </c>
      <c r="C177" s="100" t="s">
        <v>95</v>
      </c>
      <c r="D177" s="92">
        <v>1</v>
      </c>
      <c r="E177" s="93">
        <v>25000</v>
      </c>
      <c r="F177" s="76"/>
      <c r="G177" s="94" t="s">
        <v>526</v>
      </c>
      <c r="H177" s="78">
        <v>15</v>
      </c>
      <c r="I177" s="78"/>
      <c r="J177" s="80" t="s">
        <v>42</v>
      </c>
      <c r="K177" s="81" t="s">
        <v>450</v>
      </c>
      <c r="Z177" s="6" t="s">
        <v>527</v>
      </c>
      <c r="AA177" s="6" t="s">
        <v>528</v>
      </c>
    </row>
    <row r="178" spans="1:27" ht="27.6">
      <c r="A178" s="89" t="s">
        <v>529</v>
      </c>
      <c r="B178" s="90" t="s">
        <v>311</v>
      </c>
      <c r="C178" s="100" t="s">
        <v>530</v>
      </c>
      <c r="D178" s="92">
        <v>2</v>
      </c>
      <c r="E178" s="93">
        <v>600</v>
      </c>
      <c r="F178" s="76"/>
      <c r="G178" s="95"/>
      <c r="H178" s="78">
        <v>15</v>
      </c>
      <c r="I178" s="78"/>
      <c r="J178" s="80" t="s">
        <v>42</v>
      </c>
      <c r="K178" s="81" t="s">
        <v>450</v>
      </c>
      <c r="Z178" s="6" t="s">
        <v>531</v>
      </c>
      <c r="AA178" s="6" t="s">
        <v>532</v>
      </c>
    </row>
    <row r="179" spans="1:27" ht="27.6">
      <c r="A179" s="89" t="s">
        <v>533</v>
      </c>
      <c r="B179" s="90" t="s">
        <v>534</v>
      </c>
      <c r="C179" s="100" t="s">
        <v>535</v>
      </c>
      <c r="D179" s="92">
        <v>2</v>
      </c>
      <c r="E179" s="93">
        <v>4500</v>
      </c>
      <c r="F179" s="76"/>
      <c r="G179" s="95"/>
      <c r="H179" s="78">
        <v>15</v>
      </c>
      <c r="I179" s="78"/>
      <c r="J179" s="80" t="s">
        <v>42</v>
      </c>
      <c r="K179" s="81" t="s">
        <v>494</v>
      </c>
      <c r="Z179" s="6" t="s">
        <v>536</v>
      </c>
      <c r="AA179" s="6" t="s">
        <v>537</v>
      </c>
    </row>
    <row r="180" spans="1:27" ht="27.6">
      <c r="A180" s="89" t="s">
        <v>538</v>
      </c>
      <c r="B180" s="90" t="s">
        <v>539</v>
      </c>
      <c r="C180" s="100" t="s">
        <v>535</v>
      </c>
      <c r="D180" s="92">
        <v>2</v>
      </c>
      <c r="E180" s="93">
        <v>320000</v>
      </c>
      <c r="F180" s="76"/>
      <c r="G180" s="95"/>
      <c r="H180" s="78">
        <v>15</v>
      </c>
      <c r="I180" s="78"/>
      <c r="J180" s="80" t="s">
        <v>42</v>
      </c>
      <c r="K180" s="81" t="s">
        <v>450</v>
      </c>
      <c r="Z180" s="6" t="s">
        <v>540</v>
      </c>
      <c r="AA180" s="6" t="s">
        <v>541</v>
      </c>
    </row>
    <row r="181" spans="1:27" ht="27.6">
      <c r="A181" s="89" t="s">
        <v>542</v>
      </c>
      <c r="B181" s="90" t="s">
        <v>543</v>
      </c>
      <c r="C181" s="100" t="s">
        <v>95</v>
      </c>
      <c r="D181" s="92">
        <v>2</v>
      </c>
      <c r="E181" s="93">
        <v>600</v>
      </c>
      <c r="F181" s="76"/>
      <c r="G181" s="95"/>
      <c r="H181" s="78">
        <v>15</v>
      </c>
      <c r="I181" s="78"/>
      <c r="J181" s="80" t="s">
        <v>42</v>
      </c>
      <c r="K181" s="81" t="s">
        <v>544</v>
      </c>
      <c r="Z181" s="6" t="s">
        <v>545</v>
      </c>
      <c r="AA181" s="6" t="s">
        <v>546</v>
      </c>
    </row>
    <row r="182" spans="1:27" ht="27.6">
      <c r="A182" s="89" t="s">
        <v>547</v>
      </c>
      <c r="B182" s="90" t="s">
        <v>71</v>
      </c>
      <c r="C182" s="100" t="s">
        <v>548</v>
      </c>
      <c r="D182" s="92">
        <v>2</v>
      </c>
      <c r="E182" s="93">
        <v>1000</v>
      </c>
      <c r="F182" s="76"/>
      <c r="G182" s="95"/>
      <c r="H182" s="78">
        <v>15</v>
      </c>
      <c r="I182" s="78"/>
      <c r="J182" s="80" t="s">
        <v>42</v>
      </c>
      <c r="K182" s="81" t="s">
        <v>544</v>
      </c>
      <c r="Z182" s="6" t="s">
        <v>549</v>
      </c>
      <c r="AA182" s="6" t="s">
        <v>550</v>
      </c>
    </row>
    <row r="183" spans="1:27" ht="27.6">
      <c r="A183" s="89" t="s">
        <v>551</v>
      </c>
      <c r="B183" s="90" t="s">
        <v>552</v>
      </c>
      <c r="C183" s="100" t="s">
        <v>535</v>
      </c>
      <c r="D183" s="92">
        <v>2</v>
      </c>
      <c r="E183" s="93">
        <v>7500</v>
      </c>
      <c r="F183" s="76"/>
      <c r="G183" s="95"/>
      <c r="H183" s="78">
        <v>15</v>
      </c>
      <c r="I183" s="78"/>
      <c r="J183" s="80" t="s">
        <v>42</v>
      </c>
      <c r="K183" s="81" t="s">
        <v>445</v>
      </c>
      <c r="Z183" s="6" t="s">
        <v>553</v>
      </c>
      <c r="AA183" s="6" t="s">
        <v>554</v>
      </c>
    </row>
    <row r="184" spans="1:27" ht="27.6">
      <c r="A184" s="89" t="s">
        <v>555</v>
      </c>
      <c r="B184" s="90" t="s">
        <v>334</v>
      </c>
      <c r="C184" s="100" t="s">
        <v>19</v>
      </c>
      <c r="D184" s="92">
        <v>2</v>
      </c>
      <c r="E184" s="93">
        <v>48000</v>
      </c>
      <c r="F184" s="76"/>
      <c r="G184" s="95"/>
      <c r="H184" s="78">
        <v>15</v>
      </c>
      <c r="I184" s="78"/>
      <c r="J184" s="80" t="s">
        <v>42</v>
      </c>
      <c r="K184" s="81" t="s">
        <v>445</v>
      </c>
      <c r="Z184" s="6" t="s">
        <v>556</v>
      </c>
      <c r="AA184" s="6" t="s">
        <v>557</v>
      </c>
    </row>
    <row r="185" spans="1:27" ht="27.6">
      <c r="A185" s="96"/>
      <c r="B185" s="97"/>
      <c r="C185" s="98"/>
      <c r="D185" s="74"/>
      <c r="E185" s="93"/>
      <c r="F185" s="76"/>
      <c r="G185" s="95"/>
      <c r="H185" s="78">
        <v>15</v>
      </c>
      <c r="I185" s="78"/>
      <c r="J185" s="80" t="s">
        <v>42</v>
      </c>
      <c r="K185" s="81" t="s">
        <v>544</v>
      </c>
      <c r="Z185" s="6" t="s">
        <v>558</v>
      </c>
      <c r="AA185" s="6" t="s">
        <v>559</v>
      </c>
    </row>
    <row r="186" spans="1:27" ht="27.6">
      <c r="A186" s="82" t="s">
        <v>560</v>
      </c>
      <c r="B186" s="83" t="s">
        <v>561</v>
      </c>
      <c r="C186" s="84"/>
      <c r="D186" s="85"/>
      <c r="E186" s="99"/>
      <c r="F186" s="87"/>
      <c r="G186" s="88"/>
      <c r="H186" s="78">
        <v>15</v>
      </c>
      <c r="I186" s="78"/>
      <c r="J186" s="80" t="s">
        <v>42</v>
      </c>
      <c r="K186" s="81" t="s">
        <v>445</v>
      </c>
      <c r="Z186" s="6" t="s">
        <v>562</v>
      </c>
      <c r="AA186" s="6" t="s">
        <v>563</v>
      </c>
    </row>
    <row r="187" spans="1:27" ht="32.4">
      <c r="A187" s="89" t="s">
        <v>54</v>
      </c>
      <c r="B187" s="90" t="s">
        <v>564</v>
      </c>
      <c r="C187" s="100" t="s">
        <v>107</v>
      </c>
      <c r="D187" s="92">
        <v>2</v>
      </c>
      <c r="E187" s="93">
        <v>39500</v>
      </c>
      <c r="F187" s="76"/>
      <c r="G187" s="94" t="s">
        <v>57</v>
      </c>
      <c r="H187" s="78">
        <v>15</v>
      </c>
      <c r="I187" s="78"/>
      <c r="J187" s="80" t="s">
        <v>42</v>
      </c>
      <c r="K187" s="81" t="s">
        <v>494</v>
      </c>
      <c r="Z187" s="6" t="s">
        <v>565</v>
      </c>
      <c r="AA187" s="6" t="s">
        <v>566</v>
      </c>
    </row>
    <row r="188" spans="1:27" ht="32.4">
      <c r="A188" s="89" t="s">
        <v>93</v>
      </c>
      <c r="B188" s="90" t="s">
        <v>567</v>
      </c>
      <c r="C188" s="100" t="s">
        <v>443</v>
      </c>
      <c r="D188" s="92">
        <v>1</v>
      </c>
      <c r="E188" s="93">
        <v>168000</v>
      </c>
      <c r="F188" s="76"/>
      <c r="G188" s="94" t="s">
        <v>568</v>
      </c>
      <c r="H188" s="78">
        <v>15</v>
      </c>
      <c r="I188" s="78"/>
      <c r="J188" s="80" t="s">
        <v>42</v>
      </c>
      <c r="K188" s="81" t="s">
        <v>494</v>
      </c>
      <c r="Z188" s="6" t="s">
        <v>569</v>
      </c>
      <c r="AA188" s="6" t="s">
        <v>570</v>
      </c>
    </row>
    <row r="189" spans="1:27" ht="32.4">
      <c r="A189" s="89" t="s">
        <v>99</v>
      </c>
      <c r="B189" s="90" t="s">
        <v>571</v>
      </c>
      <c r="C189" s="100" t="s">
        <v>107</v>
      </c>
      <c r="D189" s="92">
        <v>1</v>
      </c>
      <c r="E189" s="93">
        <v>92000</v>
      </c>
      <c r="F189" s="76"/>
      <c r="G189" s="94" t="s">
        <v>572</v>
      </c>
      <c r="H189" s="78">
        <v>15</v>
      </c>
      <c r="I189" s="78"/>
      <c r="J189" s="80" t="s">
        <v>42</v>
      </c>
      <c r="K189" s="81" t="s">
        <v>494</v>
      </c>
      <c r="Z189" s="6" t="s">
        <v>573</v>
      </c>
      <c r="AA189" s="6" t="s">
        <v>574</v>
      </c>
    </row>
    <row r="190" spans="1:27" ht="32.4">
      <c r="A190" s="89" t="s">
        <v>105</v>
      </c>
      <c r="B190" s="90" t="s">
        <v>575</v>
      </c>
      <c r="C190" s="100" t="s">
        <v>107</v>
      </c>
      <c r="D190" s="92">
        <v>1</v>
      </c>
      <c r="E190" s="93">
        <v>78000</v>
      </c>
      <c r="F190" s="76"/>
      <c r="G190" s="94" t="s">
        <v>576</v>
      </c>
      <c r="H190" s="78">
        <v>15</v>
      </c>
      <c r="I190" s="78"/>
      <c r="J190" s="80" t="s">
        <v>42</v>
      </c>
      <c r="K190" s="81" t="s">
        <v>445</v>
      </c>
      <c r="Z190" s="6" t="s">
        <v>577</v>
      </c>
      <c r="AA190" s="6" t="s">
        <v>578</v>
      </c>
    </row>
    <row r="191" spans="1:27" ht="32.4">
      <c r="A191" s="89" t="s">
        <v>111</v>
      </c>
      <c r="B191" s="90" t="s">
        <v>579</v>
      </c>
      <c r="C191" s="100" t="s">
        <v>478</v>
      </c>
      <c r="D191" s="92">
        <v>1</v>
      </c>
      <c r="E191" s="93">
        <v>71500</v>
      </c>
      <c r="F191" s="76"/>
      <c r="G191" s="94" t="s">
        <v>576</v>
      </c>
      <c r="H191" s="78">
        <v>15</v>
      </c>
      <c r="I191" s="78"/>
      <c r="J191" s="80" t="s">
        <v>42</v>
      </c>
      <c r="K191" s="81" t="s">
        <v>445</v>
      </c>
      <c r="Z191" s="6" t="s">
        <v>580</v>
      </c>
      <c r="AA191" s="6" t="s">
        <v>581</v>
      </c>
    </row>
    <row r="192" spans="1:27" ht="48.6">
      <c r="A192" s="89" t="s">
        <v>116</v>
      </c>
      <c r="B192" s="90" t="s">
        <v>582</v>
      </c>
      <c r="C192" s="100" t="s">
        <v>486</v>
      </c>
      <c r="D192" s="92">
        <v>1</v>
      </c>
      <c r="E192" s="93">
        <v>25000</v>
      </c>
      <c r="F192" s="76"/>
      <c r="G192" s="94" t="s">
        <v>583</v>
      </c>
      <c r="H192" s="78">
        <v>15</v>
      </c>
      <c r="I192" s="78"/>
      <c r="J192" s="80" t="s">
        <v>42</v>
      </c>
      <c r="K192" s="81" t="s">
        <v>494</v>
      </c>
      <c r="Z192" s="6" t="s">
        <v>584</v>
      </c>
      <c r="AA192" s="6" t="s">
        <v>585</v>
      </c>
    </row>
    <row r="193" spans="1:27" ht="27.6">
      <c r="A193" s="89" t="s">
        <v>121</v>
      </c>
      <c r="B193" s="90" t="s">
        <v>442</v>
      </c>
      <c r="C193" s="100" t="s">
        <v>486</v>
      </c>
      <c r="D193" s="92">
        <v>9</v>
      </c>
      <c r="E193" s="93">
        <v>3050</v>
      </c>
      <c r="F193" s="76"/>
      <c r="G193" s="94" t="s">
        <v>586</v>
      </c>
      <c r="H193" s="78">
        <v>15</v>
      </c>
      <c r="I193" s="78"/>
      <c r="J193" s="80" t="s">
        <v>42</v>
      </c>
      <c r="K193" s="81" t="s">
        <v>450</v>
      </c>
      <c r="Z193" s="6" t="s">
        <v>587</v>
      </c>
      <c r="AA193" s="6" t="s">
        <v>588</v>
      </c>
    </row>
    <row r="194" spans="1:27" ht="64.8">
      <c r="A194" s="89" t="s">
        <v>126</v>
      </c>
      <c r="B194" s="90" t="s">
        <v>589</v>
      </c>
      <c r="C194" s="100" t="s">
        <v>95</v>
      </c>
      <c r="D194" s="92">
        <v>1</v>
      </c>
      <c r="E194" s="93">
        <v>315000</v>
      </c>
      <c r="F194" s="76"/>
      <c r="G194" s="94" t="s">
        <v>590</v>
      </c>
      <c r="H194" s="78">
        <v>15</v>
      </c>
      <c r="I194" s="78"/>
      <c r="J194" s="80" t="s">
        <v>42</v>
      </c>
      <c r="K194" s="81" t="s">
        <v>450</v>
      </c>
      <c r="Z194" s="6" t="s">
        <v>591</v>
      </c>
      <c r="AA194" s="6" t="s">
        <v>592</v>
      </c>
    </row>
    <row r="195" spans="1:27" ht="32.4">
      <c r="A195" s="89" t="s">
        <v>131</v>
      </c>
      <c r="B195" s="90" t="s">
        <v>593</v>
      </c>
      <c r="C195" s="100" t="s">
        <v>486</v>
      </c>
      <c r="D195" s="92">
        <v>4</v>
      </c>
      <c r="E195" s="93">
        <v>3840</v>
      </c>
      <c r="F195" s="76"/>
      <c r="G195" s="94" t="s">
        <v>474</v>
      </c>
      <c r="H195" s="78">
        <v>15</v>
      </c>
      <c r="I195" s="78"/>
      <c r="J195" s="80" t="s">
        <v>42</v>
      </c>
      <c r="K195" s="81" t="s">
        <v>594</v>
      </c>
      <c r="Z195" s="6" t="s">
        <v>595</v>
      </c>
      <c r="AA195" s="6" t="s">
        <v>596</v>
      </c>
    </row>
    <row r="196" spans="1:27" ht="32.4">
      <c r="A196" s="89" t="s">
        <v>135</v>
      </c>
      <c r="B196" s="90" t="s">
        <v>597</v>
      </c>
      <c r="C196" s="100" t="s">
        <v>530</v>
      </c>
      <c r="D196" s="92">
        <v>4</v>
      </c>
      <c r="E196" s="93">
        <v>2780</v>
      </c>
      <c r="F196" s="76"/>
      <c r="G196" s="94" t="s">
        <v>521</v>
      </c>
      <c r="H196" s="78">
        <v>15</v>
      </c>
      <c r="I196" s="78"/>
      <c r="J196" s="80" t="s">
        <v>42</v>
      </c>
      <c r="K196" s="81" t="s">
        <v>417</v>
      </c>
      <c r="Z196" s="6" t="s">
        <v>598</v>
      </c>
      <c r="AA196" s="6" t="s">
        <v>599</v>
      </c>
    </row>
    <row r="197" spans="1:27" ht="27.6">
      <c r="A197" s="89" t="s">
        <v>139</v>
      </c>
      <c r="B197" s="90" t="s">
        <v>600</v>
      </c>
      <c r="C197" s="100" t="s">
        <v>530</v>
      </c>
      <c r="D197" s="92">
        <v>2</v>
      </c>
      <c r="E197" s="93">
        <v>600</v>
      </c>
      <c r="F197" s="76"/>
      <c r="G197" s="95"/>
      <c r="H197" s="78">
        <v>15</v>
      </c>
      <c r="I197" s="78"/>
      <c r="J197" s="80" t="s">
        <v>42</v>
      </c>
      <c r="K197" s="81" t="s">
        <v>445</v>
      </c>
      <c r="Z197" s="6" t="s">
        <v>601</v>
      </c>
      <c r="AA197" s="6" t="s">
        <v>602</v>
      </c>
    </row>
    <row r="198" spans="1:27" ht="27.6">
      <c r="A198" s="89" t="s">
        <v>143</v>
      </c>
      <c r="B198" s="90" t="s">
        <v>603</v>
      </c>
      <c r="C198" s="100" t="s">
        <v>548</v>
      </c>
      <c r="D198" s="92">
        <v>2</v>
      </c>
      <c r="E198" s="93">
        <v>5000</v>
      </c>
      <c r="F198" s="76"/>
      <c r="G198" s="95"/>
      <c r="H198" s="78">
        <v>15</v>
      </c>
      <c r="I198" s="78"/>
      <c r="J198" s="80" t="s">
        <v>42</v>
      </c>
      <c r="K198" s="81" t="s">
        <v>417</v>
      </c>
      <c r="Z198" s="6" t="s">
        <v>604</v>
      </c>
      <c r="AA198" s="6" t="s">
        <v>605</v>
      </c>
    </row>
    <row r="199" spans="1:27" ht="48.6">
      <c r="A199" s="89" t="s">
        <v>147</v>
      </c>
      <c r="B199" s="90" t="s">
        <v>606</v>
      </c>
      <c r="C199" s="100" t="s">
        <v>19</v>
      </c>
      <c r="D199" s="92">
        <v>2</v>
      </c>
      <c r="E199" s="93">
        <v>215000</v>
      </c>
      <c r="F199" s="76"/>
      <c r="G199" s="95"/>
      <c r="H199" s="78">
        <v>15</v>
      </c>
      <c r="I199" s="78"/>
      <c r="J199" s="80" t="s">
        <v>42</v>
      </c>
      <c r="K199" s="81" t="s">
        <v>450</v>
      </c>
      <c r="Z199" s="6" t="s">
        <v>607</v>
      </c>
      <c r="AA199" s="6" t="s">
        <v>608</v>
      </c>
    </row>
    <row r="200" spans="1:27" ht="27.6">
      <c r="A200" s="89" t="s">
        <v>151</v>
      </c>
      <c r="B200" s="90" t="s">
        <v>244</v>
      </c>
      <c r="C200" s="100" t="s">
        <v>530</v>
      </c>
      <c r="D200" s="92">
        <v>2</v>
      </c>
      <c r="E200" s="93">
        <v>600</v>
      </c>
      <c r="F200" s="76"/>
      <c r="G200" s="95"/>
      <c r="H200" s="78">
        <v>15</v>
      </c>
      <c r="I200" s="78"/>
      <c r="J200" s="80" t="s">
        <v>42</v>
      </c>
      <c r="K200" s="81" t="s">
        <v>450</v>
      </c>
      <c r="Z200" s="6" t="s">
        <v>609</v>
      </c>
      <c r="AA200" s="6" t="s">
        <v>610</v>
      </c>
    </row>
    <row r="201" spans="1:27" ht="27.6">
      <c r="A201" s="89" t="s">
        <v>154</v>
      </c>
      <c r="B201" s="90" t="s">
        <v>611</v>
      </c>
      <c r="C201" s="100" t="s">
        <v>548</v>
      </c>
      <c r="D201" s="92">
        <v>2</v>
      </c>
      <c r="E201" s="93">
        <v>1000</v>
      </c>
      <c r="F201" s="76"/>
      <c r="G201" s="95"/>
      <c r="H201" s="78">
        <v>15</v>
      </c>
      <c r="I201" s="78"/>
      <c r="J201" s="80" t="s">
        <v>42</v>
      </c>
      <c r="K201" s="81" t="s">
        <v>417</v>
      </c>
      <c r="Z201" s="6" t="s">
        <v>612</v>
      </c>
      <c r="AA201" s="6" t="s">
        <v>613</v>
      </c>
    </row>
    <row r="202" spans="1:27" ht="27.6">
      <c r="A202" s="89" t="s">
        <v>158</v>
      </c>
      <c r="B202" s="90" t="s">
        <v>614</v>
      </c>
      <c r="C202" s="100" t="s">
        <v>19</v>
      </c>
      <c r="D202" s="92">
        <v>2</v>
      </c>
      <c r="E202" s="93">
        <v>5000</v>
      </c>
      <c r="F202" s="76"/>
      <c r="G202" s="95"/>
      <c r="H202" s="78">
        <v>15</v>
      </c>
      <c r="I202" s="78"/>
      <c r="J202" s="80" t="s">
        <v>42</v>
      </c>
      <c r="K202" s="81" t="s">
        <v>494</v>
      </c>
      <c r="Z202" s="6" t="s">
        <v>615</v>
      </c>
      <c r="AA202" s="6" t="s">
        <v>616</v>
      </c>
    </row>
    <row r="203" spans="1:27" ht="27.6">
      <c r="A203" s="89" t="s">
        <v>162</v>
      </c>
      <c r="B203" s="90" t="s">
        <v>617</v>
      </c>
      <c r="C203" s="100" t="s">
        <v>535</v>
      </c>
      <c r="D203" s="92">
        <v>2</v>
      </c>
      <c r="E203" s="93">
        <v>48000</v>
      </c>
      <c r="F203" s="76"/>
      <c r="G203" s="95"/>
      <c r="H203" s="78">
        <v>15</v>
      </c>
      <c r="I203" s="78"/>
      <c r="J203" s="80" t="s">
        <v>42</v>
      </c>
      <c r="K203" s="81" t="s">
        <v>450</v>
      </c>
      <c r="Z203" s="6" t="s">
        <v>618</v>
      </c>
      <c r="AA203" s="6" t="s">
        <v>619</v>
      </c>
    </row>
    <row r="204" spans="1:27" ht="27.6">
      <c r="A204" s="96"/>
      <c r="B204" s="97"/>
      <c r="C204" s="98"/>
      <c r="D204" s="74"/>
      <c r="E204" s="93"/>
      <c r="F204" s="76"/>
      <c r="G204" s="95"/>
      <c r="H204" s="78">
        <v>15</v>
      </c>
      <c r="I204" s="78"/>
      <c r="J204" s="80" t="s">
        <v>42</v>
      </c>
      <c r="K204" s="81" t="s">
        <v>417</v>
      </c>
      <c r="Z204" s="6" t="s">
        <v>620</v>
      </c>
      <c r="AA204" s="6" t="s">
        <v>621</v>
      </c>
    </row>
    <row r="205" spans="1:27" ht="32.4">
      <c r="A205" s="82" t="s">
        <v>622</v>
      </c>
      <c r="B205" s="83" t="s">
        <v>623</v>
      </c>
      <c r="C205" s="84"/>
      <c r="D205" s="85"/>
      <c r="E205" s="99"/>
      <c r="F205" s="87"/>
      <c r="G205" s="88"/>
      <c r="H205" s="78">
        <v>15</v>
      </c>
      <c r="I205" s="78"/>
      <c r="J205" s="80" t="s">
        <v>42</v>
      </c>
      <c r="K205" s="81" t="s">
        <v>544</v>
      </c>
      <c r="Z205" s="6" t="s">
        <v>624</v>
      </c>
      <c r="AA205" s="6" t="s">
        <v>625</v>
      </c>
    </row>
    <row r="206" spans="1:27" ht="32.4">
      <c r="A206" s="89">
        <v>1</v>
      </c>
      <c r="B206" s="90" t="s">
        <v>626</v>
      </c>
      <c r="C206" s="100" t="s">
        <v>478</v>
      </c>
      <c r="D206" s="92">
        <v>6</v>
      </c>
      <c r="E206" s="93">
        <v>37500</v>
      </c>
      <c r="F206" s="76"/>
      <c r="G206" s="94" t="s">
        <v>627</v>
      </c>
      <c r="H206" s="78">
        <v>15</v>
      </c>
      <c r="I206" s="78"/>
      <c r="J206" s="80" t="s">
        <v>42</v>
      </c>
      <c r="K206" s="81" t="s">
        <v>417</v>
      </c>
      <c r="Z206" s="6" t="s">
        <v>628</v>
      </c>
      <c r="AA206" s="6" t="s">
        <v>629</v>
      </c>
    </row>
    <row r="207" spans="1:27" ht="32.4">
      <c r="A207" s="89">
        <v>2</v>
      </c>
      <c r="B207" s="90" t="s">
        <v>630</v>
      </c>
      <c r="C207" s="100" t="s">
        <v>486</v>
      </c>
      <c r="D207" s="92">
        <v>3</v>
      </c>
      <c r="E207" s="93">
        <v>315000</v>
      </c>
      <c r="F207" s="76"/>
      <c r="G207" s="94" t="s">
        <v>568</v>
      </c>
      <c r="H207" s="78">
        <v>15</v>
      </c>
      <c r="I207" s="78"/>
      <c r="J207" s="80" t="s">
        <v>42</v>
      </c>
      <c r="K207" s="81" t="s">
        <v>417</v>
      </c>
      <c r="Z207" s="6" t="s">
        <v>631</v>
      </c>
      <c r="AA207" s="6" t="s">
        <v>632</v>
      </c>
    </row>
    <row r="208" spans="1:27" ht="48.6">
      <c r="A208" s="89">
        <v>3</v>
      </c>
      <c r="B208" s="90" t="s">
        <v>633</v>
      </c>
      <c r="C208" s="100" t="s">
        <v>478</v>
      </c>
      <c r="D208" s="92">
        <v>3</v>
      </c>
      <c r="E208" s="93">
        <v>25000</v>
      </c>
      <c r="F208" s="76"/>
      <c r="G208" s="94" t="s">
        <v>634</v>
      </c>
      <c r="H208" s="78">
        <v>15</v>
      </c>
      <c r="I208" s="78"/>
      <c r="J208" s="80" t="s">
        <v>42</v>
      </c>
      <c r="K208" s="81" t="s">
        <v>450</v>
      </c>
      <c r="Z208" s="6" t="s">
        <v>635</v>
      </c>
      <c r="AA208" s="6" t="s">
        <v>636</v>
      </c>
    </row>
    <row r="209" spans="1:27" ht="27.6">
      <c r="A209" s="89">
        <v>4</v>
      </c>
      <c r="B209" s="90" t="s">
        <v>637</v>
      </c>
      <c r="C209" s="100" t="s">
        <v>443</v>
      </c>
      <c r="D209" s="92">
        <v>6</v>
      </c>
      <c r="E209" s="93">
        <v>3840</v>
      </c>
      <c r="F209" s="76"/>
      <c r="G209" s="94" t="s">
        <v>638</v>
      </c>
      <c r="H209" s="78">
        <v>15</v>
      </c>
      <c r="I209" s="78"/>
      <c r="J209" s="80" t="s">
        <v>42</v>
      </c>
      <c r="K209" s="81" t="s">
        <v>494</v>
      </c>
      <c r="Z209" s="6" t="s">
        <v>639</v>
      </c>
      <c r="AA209" s="6" t="s">
        <v>640</v>
      </c>
    </row>
    <row r="210" spans="1:27" ht="48.6">
      <c r="A210" s="89">
        <v>5</v>
      </c>
      <c r="B210" s="90" t="s">
        <v>641</v>
      </c>
      <c r="C210" s="100" t="s">
        <v>443</v>
      </c>
      <c r="D210" s="92">
        <v>3</v>
      </c>
      <c r="E210" s="93">
        <v>48500</v>
      </c>
      <c r="F210" s="76"/>
      <c r="G210" s="94" t="s">
        <v>642</v>
      </c>
      <c r="H210" s="78">
        <v>15</v>
      </c>
      <c r="I210" s="78"/>
      <c r="J210" s="80" t="s">
        <v>42</v>
      </c>
      <c r="K210" s="81" t="s">
        <v>445</v>
      </c>
      <c r="Z210" s="6" t="s">
        <v>643</v>
      </c>
      <c r="AA210" s="6" t="s">
        <v>644</v>
      </c>
    </row>
    <row r="211" spans="1:27" ht="32.4">
      <c r="A211" s="89">
        <v>6</v>
      </c>
      <c r="B211" s="90" t="s">
        <v>453</v>
      </c>
      <c r="C211" s="100" t="s">
        <v>95</v>
      </c>
      <c r="D211" s="92">
        <v>12</v>
      </c>
      <c r="E211" s="93">
        <v>10500</v>
      </c>
      <c r="F211" s="76"/>
      <c r="G211" s="94" t="s">
        <v>645</v>
      </c>
      <c r="H211" s="78">
        <v>15</v>
      </c>
      <c r="I211" s="78"/>
      <c r="J211" s="80" t="s">
        <v>42</v>
      </c>
      <c r="K211" s="81" t="s">
        <v>417</v>
      </c>
      <c r="Z211" s="6" t="s">
        <v>646</v>
      </c>
      <c r="AA211" s="6" t="s">
        <v>647</v>
      </c>
    </row>
    <row r="212" spans="1:27" ht="32.4">
      <c r="A212" s="89">
        <v>7</v>
      </c>
      <c r="B212" s="90" t="s">
        <v>648</v>
      </c>
      <c r="C212" s="100" t="s">
        <v>443</v>
      </c>
      <c r="D212" s="92">
        <v>9</v>
      </c>
      <c r="E212" s="93">
        <v>3097</v>
      </c>
      <c r="F212" s="76"/>
      <c r="G212" s="94" t="s">
        <v>212</v>
      </c>
      <c r="H212" s="78">
        <v>15</v>
      </c>
      <c r="I212" s="78"/>
      <c r="J212" s="80" t="s">
        <v>42</v>
      </c>
      <c r="K212" s="81" t="s">
        <v>450</v>
      </c>
      <c r="Z212" s="6" t="s">
        <v>649</v>
      </c>
      <c r="AA212" s="6" t="s">
        <v>650</v>
      </c>
    </row>
    <row r="213" spans="1:27" ht="32.4">
      <c r="A213" s="89">
        <v>8</v>
      </c>
      <c r="B213" s="90" t="s">
        <v>295</v>
      </c>
      <c r="C213" s="100" t="s">
        <v>530</v>
      </c>
      <c r="D213" s="92">
        <v>3</v>
      </c>
      <c r="E213" s="93">
        <v>2780</v>
      </c>
      <c r="F213" s="76"/>
      <c r="G213" s="94" t="s">
        <v>521</v>
      </c>
      <c r="H213" s="78">
        <v>15</v>
      </c>
      <c r="I213" s="78"/>
      <c r="J213" s="80" t="s">
        <v>42</v>
      </c>
      <c r="K213" s="81" t="s">
        <v>450</v>
      </c>
      <c r="Z213" s="6" t="s">
        <v>651</v>
      </c>
      <c r="AA213" s="6" t="s">
        <v>652</v>
      </c>
    </row>
    <row r="214" spans="1:27" ht="48.6">
      <c r="A214" s="89">
        <v>9</v>
      </c>
      <c r="B214" s="90" t="s">
        <v>653</v>
      </c>
      <c r="C214" s="100" t="s">
        <v>530</v>
      </c>
      <c r="D214" s="92">
        <v>9</v>
      </c>
      <c r="E214" s="93">
        <v>58000</v>
      </c>
      <c r="F214" s="76"/>
      <c r="G214" s="94" t="s">
        <v>654</v>
      </c>
      <c r="H214" s="78">
        <v>15</v>
      </c>
      <c r="I214" s="78"/>
      <c r="J214" s="80" t="s">
        <v>42</v>
      </c>
      <c r="K214" s="81" t="s">
        <v>417</v>
      </c>
      <c r="Z214" s="6" t="s">
        <v>655</v>
      </c>
      <c r="AA214" s="6" t="s">
        <v>656</v>
      </c>
    </row>
    <row r="215" spans="1:27" ht="27.6">
      <c r="A215" s="89">
        <v>10</v>
      </c>
      <c r="B215" s="90" t="s">
        <v>657</v>
      </c>
      <c r="C215" s="100" t="s">
        <v>530</v>
      </c>
      <c r="D215" s="92">
        <v>3</v>
      </c>
      <c r="E215" s="93">
        <v>1350</v>
      </c>
      <c r="F215" s="76"/>
      <c r="G215" s="94"/>
      <c r="H215" s="78">
        <v>15</v>
      </c>
      <c r="I215" s="78"/>
      <c r="J215" s="80" t="s">
        <v>42</v>
      </c>
      <c r="K215" s="81" t="s">
        <v>450</v>
      </c>
      <c r="Z215" s="6" t="s">
        <v>658</v>
      </c>
      <c r="AA215" s="6" t="s">
        <v>659</v>
      </c>
    </row>
    <row r="216" spans="1:27" ht="27.6">
      <c r="A216" s="89">
        <v>11</v>
      </c>
      <c r="B216" s="90" t="s">
        <v>311</v>
      </c>
      <c r="C216" s="100" t="s">
        <v>530</v>
      </c>
      <c r="D216" s="92">
        <v>3</v>
      </c>
      <c r="E216" s="93">
        <v>800</v>
      </c>
      <c r="F216" s="76"/>
      <c r="G216" s="94"/>
      <c r="H216" s="78">
        <v>15</v>
      </c>
      <c r="I216" s="78"/>
      <c r="J216" s="80" t="s">
        <v>42</v>
      </c>
      <c r="K216" s="81" t="s">
        <v>494</v>
      </c>
      <c r="Z216" s="6" t="s">
        <v>660</v>
      </c>
      <c r="AA216" s="6" t="s">
        <v>661</v>
      </c>
    </row>
    <row r="217" spans="1:27" ht="48.6">
      <c r="A217" s="89">
        <v>12</v>
      </c>
      <c r="B217" s="90" t="s">
        <v>525</v>
      </c>
      <c r="C217" s="100" t="s">
        <v>662</v>
      </c>
      <c r="D217" s="92">
        <v>3</v>
      </c>
      <c r="E217" s="93">
        <v>25000</v>
      </c>
      <c r="F217" s="76"/>
      <c r="G217" s="94" t="s">
        <v>663</v>
      </c>
      <c r="H217" s="78">
        <v>15</v>
      </c>
      <c r="I217" s="78"/>
      <c r="J217" s="80" t="s">
        <v>42</v>
      </c>
      <c r="K217" s="81" t="s">
        <v>417</v>
      </c>
      <c r="Z217" s="6" t="s">
        <v>664</v>
      </c>
      <c r="AA217" s="6" t="s">
        <v>665</v>
      </c>
    </row>
    <row r="218" spans="1:27" ht="27.6">
      <c r="A218" s="89">
        <v>13</v>
      </c>
      <c r="B218" s="90" t="s">
        <v>666</v>
      </c>
      <c r="C218" s="100" t="s">
        <v>535</v>
      </c>
      <c r="D218" s="92">
        <v>3</v>
      </c>
      <c r="E218" s="93">
        <v>13500</v>
      </c>
      <c r="F218" s="76"/>
      <c r="G218" s="95"/>
      <c r="H218" s="78">
        <v>15</v>
      </c>
      <c r="I218" s="78"/>
      <c r="J218" s="80" t="s">
        <v>42</v>
      </c>
      <c r="K218" s="81" t="s">
        <v>450</v>
      </c>
      <c r="Z218" s="6" t="s">
        <v>667</v>
      </c>
      <c r="AA218" s="6" t="s">
        <v>668</v>
      </c>
    </row>
    <row r="219" spans="1:27" ht="32.4">
      <c r="A219" s="89">
        <v>14</v>
      </c>
      <c r="B219" s="90" t="s">
        <v>669</v>
      </c>
      <c r="C219" s="100" t="s">
        <v>19</v>
      </c>
      <c r="D219" s="92">
        <v>3</v>
      </c>
      <c r="E219" s="93">
        <v>245000</v>
      </c>
      <c r="F219" s="76"/>
      <c r="G219" s="95"/>
      <c r="H219" s="78">
        <v>15</v>
      </c>
      <c r="I219" s="78"/>
      <c r="J219" s="80" t="s">
        <v>42</v>
      </c>
      <c r="K219" s="81" t="s">
        <v>417</v>
      </c>
      <c r="Z219" s="6" t="s">
        <v>670</v>
      </c>
      <c r="AA219" s="6" t="s">
        <v>671</v>
      </c>
    </row>
    <row r="220" spans="1:27" ht="27.6">
      <c r="A220" s="89">
        <v>15</v>
      </c>
      <c r="B220" s="90" t="s">
        <v>672</v>
      </c>
      <c r="C220" s="100" t="s">
        <v>530</v>
      </c>
      <c r="D220" s="92">
        <v>6</v>
      </c>
      <c r="E220" s="93">
        <v>600</v>
      </c>
      <c r="F220" s="76"/>
      <c r="G220" s="95"/>
      <c r="H220" s="78">
        <v>15</v>
      </c>
      <c r="I220" s="78"/>
      <c r="J220" s="80" t="s">
        <v>42</v>
      </c>
      <c r="K220" s="81" t="s">
        <v>494</v>
      </c>
      <c r="Z220" s="6" t="s">
        <v>673</v>
      </c>
      <c r="AA220" s="6" t="s">
        <v>674</v>
      </c>
    </row>
    <row r="221" spans="1:27" ht="27.6">
      <c r="A221" s="89">
        <v>16</v>
      </c>
      <c r="B221" s="90" t="s">
        <v>611</v>
      </c>
      <c r="C221" s="100" t="s">
        <v>675</v>
      </c>
      <c r="D221" s="92">
        <v>3</v>
      </c>
      <c r="E221" s="93">
        <v>1000</v>
      </c>
      <c r="F221" s="76"/>
      <c r="G221" s="95"/>
      <c r="H221" s="78">
        <v>15</v>
      </c>
      <c r="I221" s="78"/>
      <c r="J221" s="80" t="s">
        <v>42</v>
      </c>
      <c r="K221" s="81" t="s">
        <v>417</v>
      </c>
      <c r="Z221" s="6" t="s">
        <v>676</v>
      </c>
      <c r="AA221" s="6" t="s">
        <v>677</v>
      </c>
    </row>
    <row r="222" spans="1:27" ht="27.6">
      <c r="A222" s="89">
        <v>17</v>
      </c>
      <c r="B222" s="90" t="s">
        <v>678</v>
      </c>
      <c r="C222" s="100" t="s">
        <v>19</v>
      </c>
      <c r="D222" s="92">
        <v>3</v>
      </c>
      <c r="E222" s="93">
        <v>5500</v>
      </c>
      <c r="F222" s="76"/>
      <c r="G222" s="95"/>
      <c r="H222" s="78">
        <v>15</v>
      </c>
      <c r="I222" s="78"/>
      <c r="J222" s="80" t="s">
        <v>42</v>
      </c>
      <c r="K222" s="81" t="s">
        <v>445</v>
      </c>
      <c r="Z222" s="6" t="s">
        <v>679</v>
      </c>
      <c r="AA222" s="6" t="s">
        <v>680</v>
      </c>
    </row>
    <row r="223" spans="1:27" ht="27.6">
      <c r="A223" s="89">
        <v>18</v>
      </c>
      <c r="B223" s="90" t="s">
        <v>681</v>
      </c>
      <c r="C223" s="100" t="s">
        <v>682</v>
      </c>
      <c r="D223" s="92">
        <v>3</v>
      </c>
      <c r="E223" s="93">
        <v>36000</v>
      </c>
      <c r="F223" s="76"/>
      <c r="G223" s="95"/>
      <c r="H223" s="78">
        <v>15</v>
      </c>
      <c r="I223" s="78"/>
      <c r="J223" s="80" t="s">
        <v>42</v>
      </c>
      <c r="K223" s="81" t="s">
        <v>450</v>
      </c>
      <c r="Z223" s="6" t="s">
        <v>683</v>
      </c>
      <c r="AA223" s="6" t="s">
        <v>684</v>
      </c>
    </row>
    <row r="224" spans="1:27" ht="27.6">
      <c r="A224" s="96"/>
      <c r="B224" s="97"/>
      <c r="C224" s="98"/>
      <c r="D224" s="74"/>
      <c r="E224" s="93"/>
      <c r="F224" s="76"/>
      <c r="G224" s="95"/>
      <c r="H224" s="78">
        <v>15</v>
      </c>
      <c r="I224" s="78"/>
      <c r="J224" s="80" t="s">
        <v>42</v>
      </c>
      <c r="K224" s="81" t="s">
        <v>494</v>
      </c>
      <c r="Z224" s="6" t="s">
        <v>685</v>
      </c>
      <c r="AA224" s="6" t="s">
        <v>686</v>
      </c>
    </row>
    <row r="225" spans="1:27" ht="32.4">
      <c r="A225" s="82" t="s">
        <v>687</v>
      </c>
      <c r="B225" s="83" t="s">
        <v>688</v>
      </c>
      <c r="C225" s="84"/>
      <c r="D225" s="85"/>
      <c r="E225" s="99"/>
      <c r="F225" s="87"/>
      <c r="G225" s="88"/>
      <c r="H225" s="78">
        <v>15</v>
      </c>
      <c r="I225" s="78"/>
      <c r="J225" s="80" t="s">
        <v>42</v>
      </c>
      <c r="K225" s="81" t="s">
        <v>445</v>
      </c>
      <c r="Z225" s="6" t="s">
        <v>689</v>
      </c>
      <c r="AA225" s="6" t="s">
        <v>690</v>
      </c>
    </row>
    <row r="226" spans="1:27" ht="27.6">
      <c r="A226" s="89" t="s">
        <v>691</v>
      </c>
      <c r="B226" s="90" t="s">
        <v>692</v>
      </c>
      <c r="C226" s="100" t="s">
        <v>548</v>
      </c>
      <c r="D226" s="92">
        <v>13</v>
      </c>
      <c r="E226" s="93">
        <v>14500</v>
      </c>
      <c r="F226" s="76"/>
      <c r="G226" s="95"/>
      <c r="H226" s="78">
        <v>15</v>
      </c>
      <c r="I226" s="78"/>
      <c r="J226" s="80" t="s">
        <v>42</v>
      </c>
      <c r="K226" s="81" t="s">
        <v>494</v>
      </c>
      <c r="Z226" s="6" t="s">
        <v>693</v>
      </c>
      <c r="AA226" s="6" t="s">
        <v>694</v>
      </c>
    </row>
    <row r="227" spans="1:27" ht="27.6">
      <c r="A227" s="89" t="s">
        <v>93</v>
      </c>
      <c r="B227" s="90" t="s">
        <v>695</v>
      </c>
      <c r="C227" s="100" t="s">
        <v>548</v>
      </c>
      <c r="D227" s="92">
        <v>13</v>
      </c>
      <c r="E227" s="93">
        <v>16500</v>
      </c>
      <c r="F227" s="76"/>
      <c r="G227" s="95"/>
      <c r="H227" s="78">
        <v>15</v>
      </c>
      <c r="I227" s="78"/>
      <c r="J227" s="80" t="s">
        <v>42</v>
      </c>
      <c r="K227" s="81" t="s">
        <v>417</v>
      </c>
      <c r="Z227" s="6" t="s">
        <v>696</v>
      </c>
      <c r="AA227" s="6" t="s">
        <v>697</v>
      </c>
    </row>
    <row r="228" spans="1:27" ht="27.6">
      <c r="A228" s="89" t="s">
        <v>99</v>
      </c>
      <c r="B228" s="90" t="s">
        <v>698</v>
      </c>
      <c r="C228" s="100" t="s">
        <v>19</v>
      </c>
      <c r="D228" s="92">
        <v>13</v>
      </c>
      <c r="E228" s="93">
        <v>2500</v>
      </c>
      <c r="F228" s="76"/>
      <c r="G228" s="95"/>
      <c r="H228" s="78">
        <v>15</v>
      </c>
      <c r="I228" s="78"/>
      <c r="J228" s="80" t="s">
        <v>42</v>
      </c>
      <c r="K228" s="81" t="s">
        <v>445</v>
      </c>
      <c r="Z228" s="6" t="s">
        <v>699</v>
      </c>
      <c r="AA228" s="6" t="s">
        <v>700</v>
      </c>
    </row>
    <row r="229" spans="1:27" ht="27.6">
      <c r="A229" s="89" t="s">
        <v>105</v>
      </c>
      <c r="B229" s="90" t="s">
        <v>701</v>
      </c>
      <c r="C229" s="100" t="s">
        <v>682</v>
      </c>
      <c r="D229" s="92">
        <v>13</v>
      </c>
      <c r="E229" s="93">
        <v>7500</v>
      </c>
      <c r="F229" s="76"/>
      <c r="G229" s="95"/>
      <c r="H229" s="78">
        <v>15</v>
      </c>
      <c r="I229" s="78"/>
      <c r="J229" s="80" t="s">
        <v>42</v>
      </c>
      <c r="K229" s="81" t="s">
        <v>417</v>
      </c>
      <c r="Z229" s="6" t="s">
        <v>702</v>
      </c>
      <c r="AA229" s="6" t="s">
        <v>703</v>
      </c>
    </row>
    <row r="230" spans="1:27" ht="27.6">
      <c r="A230" s="96"/>
      <c r="B230" s="97"/>
      <c r="C230" s="98"/>
      <c r="D230" s="74"/>
      <c r="E230" s="93"/>
      <c r="F230" s="76"/>
      <c r="G230" s="95"/>
      <c r="H230" s="78">
        <v>15</v>
      </c>
      <c r="I230" s="78"/>
      <c r="J230" s="80" t="s">
        <v>42</v>
      </c>
      <c r="K230" s="81" t="s">
        <v>704</v>
      </c>
      <c r="Z230" s="6" t="s">
        <v>705</v>
      </c>
      <c r="AA230" s="6" t="s">
        <v>706</v>
      </c>
    </row>
    <row r="231" spans="1:27" ht="32.4">
      <c r="A231" s="82" t="s">
        <v>707</v>
      </c>
      <c r="B231" s="83" t="s">
        <v>708</v>
      </c>
      <c r="C231" s="84"/>
      <c r="D231" s="85"/>
      <c r="E231" s="99"/>
      <c r="F231" s="87"/>
      <c r="G231" s="88"/>
      <c r="H231" s="78">
        <v>15</v>
      </c>
      <c r="I231" s="78"/>
      <c r="J231" s="80" t="s">
        <v>42</v>
      </c>
      <c r="K231" s="81" t="s">
        <v>417</v>
      </c>
      <c r="Z231" s="6" t="s">
        <v>709</v>
      </c>
      <c r="AA231" s="6" t="s">
        <v>710</v>
      </c>
    </row>
    <row r="232" spans="1:27" ht="32.4">
      <c r="A232" s="89">
        <v>1</v>
      </c>
      <c r="B232" s="90" t="s">
        <v>711</v>
      </c>
      <c r="C232" s="100" t="s">
        <v>486</v>
      </c>
      <c r="D232" s="92">
        <v>6</v>
      </c>
      <c r="E232" s="93">
        <v>34500</v>
      </c>
      <c r="F232" s="76"/>
      <c r="G232" s="94" t="s">
        <v>57</v>
      </c>
      <c r="H232" s="78">
        <v>15</v>
      </c>
      <c r="I232" s="78"/>
      <c r="J232" s="80" t="s">
        <v>42</v>
      </c>
      <c r="K232" s="81" t="s">
        <v>417</v>
      </c>
      <c r="Z232" s="6" t="s">
        <v>712</v>
      </c>
      <c r="AA232" s="6" t="s">
        <v>713</v>
      </c>
    </row>
    <row r="233" spans="1:27" ht="32.4">
      <c r="A233" s="89">
        <v>2</v>
      </c>
      <c r="B233" s="90" t="s">
        <v>714</v>
      </c>
      <c r="C233" s="100" t="s">
        <v>715</v>
      </c>
      <c r="D233" s="92">
        <v>1</v>
      </c>
      <c r="E233" s="93">
        <v>125000</v>
      </c>
      <c r="F233" s="76"/>
      <c r="G233" s="94" t="s">
        <v>716</v>
      </c>
      <c r="H233" s="78">
        <v>15</v>
      </c>
      <c r="I233" s="78"/>
      <c r="J233" s="80" t="s">
        <v>42</v>
      </c>
      <c r="K233" s="81" t="s">
        <v>450</v>
      </c>
      <c r="Z233" s="6" t="s">
        <v>717</v>
      </c>
      <c r="AA233" s="6" t="s">
        <v>718</v>
      </c>
    </row>
    <row r="234" spans="1:27" ht="48.6">
      <c r="A234" s="89">
        <v>3</v>
      </c>
      <c r="B234" s="90" t="s">
        <v>719</v>
      </c>
      <c r="C234" s="100" t="s">
        <v>486</v>
      </c>
      <c r="D234" s="92">
        <v>2</v>
      </c>
      <c r="E234" s="93">
        <v>25000</v>
      </c>
      <c r="F234" s="76"/>
      <c r="G234" s="94" t="s">
        <v>720</v>
      </c>
      <c r="H234" s="78">
        <v>15</v>
      </c>
      <c r="I234" s="78"/>
      <c r="J234" s="80" t="s">
        <v>42</v>
      </c>
      <c r="K234" s="81" t="s">
        <v>544</v>
      </c>
      <c r="Z234" s="6" t="s">
        <v>721</v>
      </c>
      <c r="AA234" s="6" t="s">
        <v>722</v>
      </c>
    </row>
    <row r="235" spans="1:27" ht="32.4">
      <c r="A235" s="89">
        <v>4</v>
      </c>
      <c r="B235" s="90" t="s">
        <v>723</v>
      </c>
      <c r="C235" s="100" t="s">
        <v>107</v>
      </c>
      <c r="D235" s="92">
        <v>1</v>
      </c>
      <c r="E235" s="93">
        <v>150000</v>
      </c>
      <c r="F235" s="76"/>
      <c r="G235" s="94" t="s">
        <v>724</v>
      </c>
      <c r="H235" s="78">
        <v>15</v>
      </c>
      <c r="I235" s="78"/>
      <c r="J235" s="80" t="s">
        <v>42</v>
      </c>
      <c r="K235" s="81" t="s">
        <v>544</v>
      </c>
      <c r="Z235" s="6" t="s">
        <v>725</v>
      </c>
      <c r="AA235" s="6" t="s">
        <v>726</v>
      </c>
    </row>
    <row r="236" spans="1:27" ht="27.6">
      <c r="A236" s="89">
        <v>5</v>
      </c>
      <c r="B236" s="90" t="s">
        <v>727</v>
      </c>
      <c r="C236" s="100" t="s">
        <v>107</v>
      </c>
      <c r="D236" s="92">
        <v>3</v>
      </c>
      <c r="E236" s="93">
        <v>2450</v>
      </c>
      <c r="F236" s="76"/>
      <c r="G236" s="94" t="s">
        <v>586</v>
      </c>
      <c r="H236" s="78">
        <v>15</v>
      </c>
      <c r="I236" s="78"/>
      <c r="J236" s="80" t="s">
        <v>42</v>
      </c>
      <c r="K236" s="81" t="s">
        <v>450</v>
      </c>
      <c r="Z236" s="6" t="s">
        <v>728</v>
      </c>
      <c r="AA236" s="6" t="s">
        <v>729</v>
      </c>
    </row>
    <row r="237" spans="1:27" ht="48.6">
      <c r="A237" s="89">
        <v>6</v>
      </c>
      <c r="B237" s="90" t="s">
        <v>730</v>
      </c>
      <c r="C237" s="100" t="s">
        <v>107</v>
      </c>
      <c r="D237" s="92">
        <v>1</v>
      </c>
      <c r="E237" s="93">
        <v>48500</v>
      </c>
      <c r="F237" s="76"/>
      <c r="G237" s="94" t="s">
        <v>731</v>
      </c>
      <c r="H237" s="78">
        <v>15</v>
      </c>
      <c r="I237" s="78"/>
      <c r="J237" s="80" t="s">
        <v>42</v>
      </c>
      <c r="K237" s="81" t="s">
        <v>450</v>
      </c>
      <c r="Z237" s="6" t="s">
        <v>732</v>
      </c>
      <c r="AA237" s="6" t="s">
        <v>733</v>
      </c>
    </row>
    <row r="238" spans="1:27" ht="32.4">
      <c r="A238" s="89">
        <v>7</v>
      </c>
      <c r="B238" s="90" t="s">
        <v>734</v>
      </c>
      <c r="C238" s="100" t="s">
        <v>95</v>
      </c>
      <c r="D238" s="92">
        <v>4</v>
      </c>
      <c r="E238" s="93">
        <v>8500</v>
      </c>
      <c r="F238" s="76"/>
      <c r="G238" s="94" t="s">
        <v>735</v>
      </c>
      <c r="H238" s="78">
        <v>15</v>
      </c>
      <c r="I238" s="78"/>
      <c r="J238" s="80" t="s">
        <v>42</v>
      </c>
      <c r="K238" s="81" t="s">
        <v>450</v>
      </c>
      <c r="Z238" s="6" t="s">
        <v>736</v>
      </c>
      <c r="AA238" s="6" t="s">
        <v>737</v>
      </c>
    </row>
    <row r="239" spans="1:27" ht="32.4">
      <c r="A239" s="89">
        <v>8</v>
      </c>
      <c r="B239" s="90" t="s">
        <v>738</v>
      </c>
      <c r="C239" s="100" t="s">
        <v>478</v>
      </c>
      <c r="D239" s="92">
        <v>2</v>
      </c>
      <c r="E239" s="93">
        <v>29491</v>
      </c>
      <c r="F239" s="76"/>
      <c r="G239" s="94" t="s">
        <v>212</v>
      </c>
      <c r="H239" s="78">
        <v>15</v>
      </c>
      <c r="I239" s="78"/>
      <c r="J239" s="80" t="s">
        <v>42</v>
      </c>
      <c r="K239" s="81" t="s">
        <v>494</v>
      </c>
      <c r="Z239" s="6" t="s">
        <v>739</v>
      </c>
      <c r="AA239" s="6" t="s">
        <v>740</v>
      </c>
    </row>
    <row r="240" spans="1:27" ht="32.4">
      <c r="A240" s="89">
        <v>9</v>
      </c>
      <c r="B240" s="90" t="s">
        <v>741</v>
      </c>
      <c r="C240" s="100" t="s">
        <v>478</v>
      </c>
      <c r="D240" s="92">
        <v>1</v>
      </c>
      <c r="E240" s="93">
        <v>13068</v>
      </c>
      <c r="F240" s="76"/>
      <c r="G240" s="94" t="s">
        <v>466</v>
      </c>
      <c r="H240" s="78">
        <v>15</v>
      </c>
      <c r="I240" s="78"/>
      <c r="J240" s="80" t="s">
        <v>42</v>
      </c>
      <c r="K240" s="81" t="s">
        <v>450</v>
      </c>
      <c r="Z240" s="6" t="s">
        <v>742</v>
      </c>
      <c r="AA240" s="6" t="s">
        <v>743</v>
      </c>
    </row>
    <row r="241" spans="1:27" ht="32.4">
      <c r="A241" s="89">
        <v>10</v>
      </c>
      <c r="B241" s="90" t="s">
        <v>744</v>
      </c>
      <c r="C241" s="100" t="s">
        <v>478</v>
      </c>
      <c r="D241" s="92">
        <v>3</v>
      </c>
      <c r="E241" s="93">
        <v>2227</v>
      </c>
      <c r="F241" s="76"/>
      <c r="G241" s="94" t="s">
        <v>474</v>
      </c>
      <c r="H241" s="78">
        <v>15</v>
      </c>
      <c r="I241" s="78"/>
      <c r="J241" s="80" t="s">
        <v>42</v>
      </c>
      <c r="K241" s="81" t="s">
        <v>445</v>
      </c>
      <c r="Z241" s="6" t="s">
        <v>745</v>
      </c>
      <c r="AA241" s="6" t="s">
        <v>746</v>
      </c>
    </row>
    <row r="242" spans="1:27" ht="48.6">
      <c r="A242" s="89">
        <v>11</v>
      </c>
      <c r="B242" s="90" t="s">
        <v>747</v>
      </c>
      <c r="C242" s="100" t="s">
        <v>486</v>
      </c>
      <c r="D242" s="92">
        <v>3</v>
      </c>
      <c r="E242" s="93">
        <v>46000</v>
      </c>
      <c r="F242" s="76"/>
      <c r="G242" s="94" t="s">
        <v>731</v>
      </c>
      <c r="H242" s="78">
        <v>15</v>
      </c>
      <c r="I242" s="78"/>
      <c r="J242" s="80" t="s">
        <v>42</v>
      </c>
      <c r="K242" s="81" t="s">
        <v>417</v>
      </c>
      <c r="Z242" s="6" t="s">
        <v>748</v>
      </c>
      <c r="AA242" s="6" t="s">
        <v>749</v>
      </c>
    </row>
    <row r="243" spans="1:27" ht="27.6">
      <c r="A243" s="89">
        <v>12</v>
      </c>
      <c r="B243" s="90" t="s">
        <v>657</v>
      </c>
      <c r="C243" s="100" t="s">
        <v>515</v>
      </c>
      <c r="D243" s="92">
        <v>1</v>
      </c>
      <c r="E243" s="93">
        <v>1350</v>
      </c>
      <c r="F243" s="76"/>
      <c r="G243" s="94"/>
      <c r="H243" s="78">
        <v>15</v>
      </c>
      <c r="I243" s="78"/>
      <c r="J243" s="80" t="s">
        <v>42</v>
      </c>
      <c r="K243" s="81" t="s">
        <v>544</v>
      </c>
      <c r="Z243" s="6" t="s">
        <v>750</v>
      </c>
      <c r="AA243" s="6" t="s">
        <v>751</v>
      </c>
    </row>
    <row r="244" spans="1:27" ht="32.4">
      <c r="A244" s="89">
        <v>13</v>
      </c>
      <c r="B244" s="90" t="s">
        <v>597</v>
      </c>
      <c r="C244" s="100" t="s">
        <v>95</v>
      </c>
      <c r="D244" s="92">
        <v>1</v>
      </c>
      <c r="E244" s="93">
        <v>2780</v>
      </c>
      <c r="F244" s="76"/>
      <c r="G244" s="94" t="s">
        <v>296</v>
      </c>
      <c r="H244" s="78">
        <v>15</v>
      </c>
      <c r="I244" s="78"/>
      <c r="J244" s="80" t="s">
        <v>42</v>
      </c>
      <c r="K244" s="81" t="s">
        <v>494</v>
      </c>
      <c r="Z244" s="6" t="s">
        <v>752</v>
      </c>
      <c r="AA244" s="6" t="s">
        <v>753</v>
      </c>
    </row>
    <row r="245" spans="1:27" ht="27.6">
      <c r="A245" s="89">
        <v>14</v>
      </c>
      <c r="B245" s="90" t="s">
        <v>754</v>
      </c>
      <c r="C245" s="100" t="s">
        <v>662</v>
      </c>
      <c r="D245" s="92">
        <v>1</v>
      </c>
      <c r="E245" s="93">
        <v>800</v>
      </c>
      <c r="F245" s="76"/>
      <c r="G245" s="94"/>
      <c r="H245" s="78">
        <v>15</v>
      </c>
      <c r="I245" s="78"/>
      <c r="J245" s="80" t="s">
        <v>42</v>
      </c>
      <c r="K245" s="81" t="s">
        <v>594</v>
      </c>
      <c r="Z245" s="6" t="s">
        <v>755</v>
      </c>
      <c r="AA245" s="6" t="s">
        <v>756</v>
      </c>
    </row>
    <row r="246" spans="1:27" ht="48.6">
      <c r="A246" s="89">
        <v>15</v>
      </c>
      <c r="B246" s="90" t="s">
        <v>757</v>
      </c>
      <c r="C246" s="100" t="s">
        <v>758</v>
      </c>
      <c r="D246" s="92">
        <v>1</v>
      </c>
      <c r="E246" s="93">
        <v>25000</v>
      </c>
      <c r="F246" s="76"/>
      <c r="G246" s="94" t="s">
        <v>663</v>
      </c>
      <c r="H246" s="78">
        <v>15</v>
      </c>
      <c r="I246" s="78"/>
      <c r="J246" s="80" t="s">
        <v>42</v>
      </c>
      <c r="K246" s="81" t="s">
        <v>445</v>
      </c>
      <c r="Z246" s="6" t="s">
        <v>759</v>
      </c>
      <c r="AA246" s="6" t="s">
        <v>760</v>
      </c>
    </row>
    <row r="247" spans="1:27" ht="27.6">
      <c r="A247" s="89">
        <v>16</v>
      </c>
      <c r="B247" s="90" t="s">
        <v>666</v>
      </c>
      <c r="C247" s="100" t="s">
        <v>535</v>
      </c>
      <c r="D247" s="92">
        <v>2</v>
      </c>
      <c r="E247" s="93">
        <v>4500</v>
      </c>
      <c r="F247" s="76"/>
      <c r="G247" s="95"/>
      <c r="H247" s="78">
        <v>15</v>
      </c>
      <c r="I247" s="78"/>
      <c r="J247" s="80" t="s">
        <v>42</v>
      </c>
      <c r="K247" s="81" t="s">
        <v>494</v>
      </c>
      <c r="Z247" s="6" t="s">
        <v>761</v>
      </c>
      <c r="AA247" s="6" t="s">
        <v>762</v>
      </c>
    </row>
    <row r="248" spans="1:27" ht="48.6">
      <c r="A248" s="89">
        <v>17</v>
      </c>
      <c r="B248" s="90" t="s">
        <v>763</v>
      </c>
      <c r="C248" s="100" t="s">
        <v>682</v>
      </c>
      <c r="D248" s="92">
        <v>2</v>
      </c>
      <c r="E248" s="93">
        <v>158000</v>
      </c>
      <c r="F248" s="76"/>
      <c r="G248" s="95"/>
      <c r="H248" s="78">
        <v>15</v>
      </c>
      <c r="I248" s="78"/>
      <c r="J248" s="80" t="s">
        <v>42</v>
      </c>
      <c r="K248" s="81" t="s">
        <v>450</v>
      </c>
      <c r="Z248" s="6" t="s">
        <v>764</v>
      </c>
      <c r="AA248" s="6" t="s">
        <v>765</v>
      </c>
    </row>
    <row r="249" spans="1:27" ht="27.6">
      <c r="A249" s="89">
        <v>18</v>
      </c>
      <c r="B249" s="90" t="s">
        <v>244</v>
      </c>
      <c r="C249" s="100" t="s">
        <v>511</v>
      </c>
      <c r="D249" s="92">
        <v>2</v>
      </c>
      <c r="E249" s="93">
        <v>600</v>
      </c>
      <c r="F249" s="76"/>
      <c r="G249" s="95"/>
      <c r="H249" s="78">
        <v>15</v>
      </c>
      <c r="I249" s="78"/>
      <c r="J249" s="80" t="s">
        <v>42</v>
      </c>
      <c r="K249" s="81" t="s">
        <v>450</v>
      </c>
      <c r="Z249" s="6" t="s">
        <v>766</v>
      </c>
      <c r="AA249" s="6" t="s">
        <v>767</v>
      </c>
    </row>
    <row r="250" spans="1:27" ht="27.6">
      <c r="A250" s="89">
        <v>19</v>
      </c>
      <c r="B250" s="90" t="s">
        <v>768</v>
      </c>
      <c r="C250" s="100" t="s">
        <v>19</v>
      </c>
      <c r="D250" s="92">
        <v>2</v>
      </c>
      <c r="E250" s="93">
        <v>1000</v>
      </c>
      <c r="F250" s="76"/>
      <c r="G250" s="95"/>
      <c r="H250" s="78">
        <v>15</v>
      </c>
      <c r="I250" s="78"/>
      <c r="J250" s="80" t="s">
        <v>42</v>
      </c>
      <c r="K250" s="81" t="s">
        <v>417</v>
      </c>
      <c r="Z250" s="6" t="s">
        <v>769</v>
      </c>
      <c r="AA250" s="6" t="s">
        <v>770</v>
      </c>
    </row>
    <row r="251" spans="1:27" ht="27.6">
      <c r="A251" s="89">
        <v>20</v>
      </c>
      <c r="B251" s="90" t="s">
        <v>678</v>
      </c>
      <c r="C251" s="100" t="s">
        <v>535</v>
      </c>
      <c r="D251" s="92">
        <v>2</v>
      </c>
      <c r="E251" s="93">
        <v>5500</v>
      </c>
      <c r="F251" s="76"/>
      <c r="G251" s="95"/>
      <c r="H251" s="78">
        <v>15</v>
      </c>
      <c r="I251" s="78"/>
      <c r="J251" s="80" t="s">
        <v>42</v>
      </c>
      <c r="K251" s="81" t="s">
        <v>445</v>
      </c>
      <c r="Z251" s="6" t="s">
        <v>771</v>
      </c>
      <c r="AA251" s="6" t="s">
        <v>772</v>
      </c>
    </row>
    <row r="252" spans="1:27" ht="27.6">
      <c r="A252" s="89">
        <v>21</v>
      </c>
      <c r="B252" s="90" t="s">
        <v>681</v>
      </c>
      <c r="C252" s="100" t="s">
        <v>548</v>
      </c>
      <c r="D252" s="92">
        <v>2</v>
      </c>
      <c r="E252" s="93">
        <v>36000</v>
      </c>
      <c r="F252" s="76"/>
      <c r="G252" s="95"/>
      <c r="H252" s="78">
        <v>15</v>
      </c>
      <c r="I252" s="78"/>
      <c r="J252" s="80" t="s">
        <v>42</v>
      </c>
      <c r="K252" s="81" t="s">
        <v>417</v>
      </c>
      <c r="Z252" s="6" t="s">
        <v>773</v>
      </c>
      <c r="AA252" s="6" t="s">
        <v>774</v>
      </c>
    </row>
    <row r="253" spans="1:27" ht="27.6">
      <c r="A253" s="96"/>
      <c r="B253" s="97"/>
      <c r="C253" s="98"/>
      <c r="D253" s="74"/>
      <c r="E253" s="93"/>
      <c r="F253" s="76"/>
      <c r="G253" s="95"/>
      <c r="H253" s="78">
        <v>15</v>
      </c>
      <c r="I253" s="78"/>
      <c r="J253" s="80" t="s">
        <v>42</v>
      </c>
      <c r="K253" s="81" t="s">
        <v>494</v>
      </c>
      <c r="Z253" s="6" t="s">
        <v>775</v>
      </c>
      <c r="AA253" s="6" t="s">
        <v>776</v>
      </c>
    </row>
    <row r="254" spans="1:27" ht="32.4">
      <c r="A254" s="82" t="s">
        <v>777</v>
      </c>
      <c r="B254" s="83" t="s">
        <v>778</v>
      </c>
      <c r="C254" s="84"/>
      <c r="D254" s="85"/>
      <c r="E254" s="99"/>
      <c r="F254" s="87"/>
      <c r="G254" s="88"/>
      <c r="H254" s="78">
        <v>15</v>
      </c>
      <c r="I254" s="78"/>
      <c r="J254" s="80" t="s">
        <v>42</v>
      </c>
      <c r="K254" s="81" t="s">
        <v>494</v>
      </c>
      <c r="Z254" s="6" t="s">
        <v>779</v>
      </c>
      <c r="AA254" s="6" t="s">
        <v>780</v>
      </c>
    </row>
    <row r="255" spans="1:27" ht="32.4">
      <c r="A255" s="89" t="s">
        <v>54</v>
      </c>
      <c r="B255" s="90" t="s">
        <v>564</v>
      </c>
      <c r="C255" s="100" t="s">
        <v>486</v>
      </c>
      <c r="D255" s="92">
        <v>2</v>
      </c>
      <c r="E255" s="93">
        <v>39500</v>
      </c>
      <c r="F255" s="76"/>
      <c r="G255" s="94" t="s">
        <v>781</v>
      </c>
      <c r="H255" s="78">
        <v>15</v>
      </c>
      <c r="I255" s="78"/>
      <c r="J255" s="80" t="s">
        <v>42</v>
      </c>
      <c r="K255" s="81" t="s">
        <v>450</v>
      </c>
      <c r="Z255" s="6" t="s">
        <v>782</v>
      </c>
      <c r="AA255" s="6" t="s">
        <v>783</v>
      </c>
    </row>
    <row r="256" spans="1:27" ht="32.4">
      <c r="A256" s="89" t="s">
        <v>93</v>
      </c>
      <c r="B256" s="90" t="s">
        <v>714</v>
      </c>
      <c r="C256" s="100" t="s">
        <v>486</v>
      </c>
      <c r="D256" s="92">
        <v>1</v>
      </c>
      <c r="E256" s="93">
        <v>125000</v>
      </c>
      <c r="F256" s="76"/>
      <c r="G256" s="94" t="s">
        <v>568</v>
      </c>
      <c r="H256" s="78">
        <v>15</v>
      </c>
      <c r="I256" s="78"/>
      <c r="J256" s="80" t="s">
        <v>42</v>
      </c>
      <c r="K256" s="81" t="s">
        <v>450</v>
      </c>
      <c r="Z256" s="6" t="s">
        <v>784</v>
      </c>
      <c r="AA256" s="6" t="s">
        <v>785</v>
      </c>
    </row>
    <row r="257" spans="1:27" ht="48.6">
      <c r="A257" s="89" t="s">
        <v>99</v>
      </c>
      <c r="B257" s="90" t="s">
        <v>786</v>
      </c>
      <c r="C257" s="100" t="s">
        <v>107</v>
      </c>
      <c r="D257" s="92">
        <v>2</v>
      </c>
      <c r="E257" s="93">
        <v>25000</v>
      </c>
      <c r="F257" s="76"/>
      <c r="G257" s="94" t="s">
        <v>720</v>
      </c>
      <c r="H257" s="78">
        <v>15</v>
      </c>
      <c r="I257" s="78"/>
      <c r="J257" s="80" t="s">
        <v>42</v>
      </c>
      <c r="K257" s="81" t="s">
        <v>450</v>
      </c>
      <c r="Z257" s="6" t="s">
        <v>787</v>
      </c>
      <c r="AA257" s="6" t="s">
        <v>788</v>
      </c>
    </row>
    <row r="258" spans="1:27" ht="32.4">
      <c r="A258" s="89" t="s">
        <v>105</v>
      </c>
      <c r="B258" s="90" t="s">
        <v>789</v>
      </c>
      <c r="C258" s="100" t="s">
        <v>715</v>
      </c>
      <c r="D258" s="92">
        <v>1</v>
      </c>
      <c r="E258" s="93">
        <v>118000</v>
      </c>
      <c r="F258" s="76"/>
      <c r="G258" s="94" t="s">
        <v>790</v>
      </c>
      <c r="H258" s="78">
        <v>15</v>
      </c>
      <c r="I258" s="78"/>
      <c r="J258" s="80" t="s">
        <v>42</v>
      </c>
      <c r="K258" s="81" t="s">
        <v>544</v>
      </c>
      <c r="Z258" s="6" t="s">
        <v>791</v>
      </c>
      <c r="AA258" s="6" t="s">
        <v>792</v>
      </c>
    </row>
    <row r="259" spans="1:27" ht="64.8">
      <c r="A259" s="89" t="s">
        <v>111</v>
      </c>
      <c r="B259" s="90" t="s">
        <v>438</v>
      </c>
      <c r="C259" s="100" t="s">
        <v>107</v>
      </c>
      <c r="D259" s="92">
        <v>1</v>
      </c>
      <c r="E259" s="93">
        <v>42000</v>
      </c>
      <c r="F259" s="76"/>
      <c r="G259" s="94" t="s">
        <v>793</v>
      </c>
      <c r="H259" s="78">
        <v>15</v>
      </c>
      <c r="I259" s="78"/>
      <c r="J259" s="80" t="s">
        <v>42</v>
      </c>
      <c r="K259" s="81" t="s">
        <v>417</v>
      </c>
      <c r="Z259" s="6" t="s">
        <v>794</v>
      </c>
      <c r="AA259" s="6" t="s">
        <v>795</v>
      </c>
    </row>
    <row r="260" spans="1:27" ht="27.6">
      <c r="A260" s="89" t="s">
        <v>116</v>
      </c>
      <c r="B260" s="90" t="s">
        <v>727</v>
      </c>
      <c r="C260" s="100" t="s">
        <v>107</v>
      </c>
      <c r="D260" s="92">
        <v>3</v>
      </c>
      <c r="E260" s="93">
        <v>2450</v>
      </c>
      <c r="F260" s="76"/>
      <c r="G260" s="94" t="s">
        <v>586</v>
      </c>
      <c r="H260" s="78">
        <v>15</v>
      </c>
      <c r="I260" s="78"/>
      <c r="J260" s="80" t="s">
        <v>42</v>
      </c>
      <c r="K260" s="81" t="s">
        <v>544</v>
      </c>
      <c r="Z260" s="6" t="s">
        <v>796</v>
      </c>
      <c r="AA260" s="6" t="s">
        <v>797</v>
      </c>
    </row>
    <row r="261" spans="1:27" ht="48.6">
      <c r="A261" s="89" t="s">
        <v>121</v>
      </c>
      <c r="B261" s="90" t="s">
        <v>798</v>
      </c>
      <c r="C261" s="100" t="s">
        <v>107</v>
      </c>
      <c r="D261" s="92">
        <v>1</v>
      </c>
      <c r="E261" s="93">
        <v>48500</v>
      </c>
      <c r="F261" s="76"/>
      <c r="G261" s="94" t="s">
        <v>654</v>
      </c>
      <c r="H261" s="78">
        <v>15</v>
      </c>
      <c r="I261" s="78"/>
      <c r="J261" s="80" t="s">
        <v>42</v>
      </c>
      <c r="K261" s="81" t="s">
        <v>450</v>
      </c>
      <c r="Z261" s="6" t="s">
        <v>799</v>
      </c>
      <c r="AA261" s="6" t="s">
        <v>800</v>
      </c>
    </row>
    <row r="262" spans="1:27" ht="32.4">
      <c r="A262" s="89" t="s">
        <v>126</v>
      </c>
      <c r="B262" s="90" t="s">
        <v>734</v>
      </c>
      <c r="C262" s="100" t="s">
        <v>530</v>
      </c>
      <c r="D262" s="92">
        <v>4</v>
      </c>
      <c r="E262" s="93">
        <v>8500</v>
      </c>
      <c r="F262" s="76"/>
      <c r="G262" s="94" t="s">
        <v>645</v>
      </c>
      <c r="H262" s="78">
        <v>15</v>
      </c>
      <c r="I262" s="78"/>
      <c r="J262" s="80" t="s">
        <v>42</v>
      </c>
      <c r="K262" s="81" t="s">
        <v>445</v>
      </c>
      <c r="Z262" s="6" t="s">
        <v>801</v>
      </c>
      <c r="AA262" s="6" t="s">
        <v>802</v>
      </c>
    </row>
    <row r="263" spans="1:27" ht="32.4">
      <c r="A263" s="89" t="s">
        <v>131</v>
      </c>
      <c r="B263" s="90" t="s">
        <v>803</v>
      </c>
      <c r="C263" s="100" t="s">
        <v>478</v>
      </c>
      <c r="D263" s="92">
        <v>1</v>
      </c>
      <c r="E263" s="93">
        <v>24294</v>
      </c>
      <c r="F263" s="76"/>
      <c r="G263" s="94" t="s">
        <v>466</v>
      </c>
      <c r="H263" s="78">
        <v>15</v>
      </c>
      <c r="I263" s="78"/>
      <c r="J263" s="80" t="s">
        <v>42</v>
      </c>
      <c r="K263" s="81" t="s">
        <v>417</v>
      </c>
      <c r="Z263" s="6" t="s">
        <v>804</v>
      </c>
      <c r="AA263" s="6" t="s">
        <v>805</v>
      </c>
    </row>
    <row r="264" spans="1:27" ht="32.4">
      <c r="A264" s="89" t="s">
        <v>135</v>
      </c>
      <c r="B264" s="90" t="s">
        <v>806</v>
      </c>
      <c r="C264" s="100" t="s">
        <v>107</v>
      </c>
      <c r="D264" s="92">
        <v>1</v>
      </c>
      <c r="E264" s="93">
        <v>13068</v>
      </c>
      <c r="F264" s="76"/>
      <c r="G264" s="94" t="s">
        <v>466</v>
      </c>
      <c r="H264" s="78">
        <v>15</v>
      </c>
      <c r="I264" s="78"/>
      <c r="J264" s="80" t="s">
        <v>42</v>
      </c>
      <c r="K264" s="81" t="s">
        <v>450</v>
      </c>
      <c r="Z264" s="6" t="s">
        <v>807</v>
      </c>
      <c r="AA264" s="6" t="s">
        <v>808</v>
      </c>
    </row>
    <row r="265" spans="1:27" ht="32.4">
      <c r="A265" s="89" t="s">
        <v>139</v>
      </c>
      <c r="B265" s="90" t="s">
        <v>809</v>
      </c>
      <c r="C265" s="100" t="s">
        <v>486</v>
      </c>
      <c r="D265" s="92">
        <v>1</v>
      </c>
      <c r="E265" s="93">
        <v>3385</v>
      </c>
      <c r="F265" s="76"/>
      <c r="G265" s="94" t="s">
        <v>490</v>
      </c>
      <c r="H265" s="78">
        <v>15</v>
      </c>
      <c r="I265" s="78"/>
      <c r="J265" s="80" t="s">
        <v>42</v>
      </c>
      <c r="K265" s="81" t="s">
        <v>450</v>
      </c>
      <c r="Z265" s="6" t="s">
        <v>810</v>
      </c>
      <c r="AA265" s="6" t="s">
        <v>811</v>
      </c>
    </row>
    <row r="266" spans="1:27" ht="32.4">
      <c r="A266" s="89" t="s">
        <v>143</v>
      </c>
      <c r="B266" s="90" t="s">
        <v>812</v>
      </c>
      <c r="C266" s="100" t="s">
        <v>486</v>
      </c>
      <c r="D266" s="92">
        <v>1</v>
      </c>
      <c r="E266" s="93">
        <v>3385</v>
      </c>
      <c r="F266" s="76"/>
      <c r="G266" s="94" t="s">
        <v>479</v>
      </c>
      <c r="H266" s="78">
        <v>15</v>
      </c>
      <c r="I266" s="78"/>
      <c r="J266" s="80" t="s">
        <v>42</v>
      </c>
      <c r="K266" s="81" t="s">
        <v>494</v>
      </c>
      <c r="Z266" s="6" t="s">
        <v>813</v>
      </c>
      <c r="AA266" s="6" t="s">
        <v>814</v>
      </c>
    </row>
    <row r="267" spans="1:27" ht="32.4">
      <c r="A267" s="89" t="s">
        <v>147</v>
      </c>
      <c r="B267" s="90" t="s">
        <v>815</v>
      </c>
      <c r="C267" s="100" t="s">
        <v>486</v>
      </c>
      <c r="D267" s="92">
        <v>6</v>
      </c>
      <c r="E267" s="93">
        <v>2387</v>
      </c>
      <c r="F267" s="76"/>
      <c r="G267" s="94" t="s">
        <v>212</v>
      </c>
      <c r="H267" s="78">
        <v>15</v>
      </c>
      <c r="I267" s="78"/>
      <c r="J267" s="80" t="s">
        <v>42</v>
      </c>
      <c r="K267" s="81" t="s">
        <v>450</v>
      </c>
      <c r="Z267" s="6" t="s">
        <v>816</v>
      </c>
      <c r="AA267" s="6" t="s">
        <v>817</v>
      </c>
    </row>
    <row r="268" spans="1:27" ht="32.4">
      <c r="A268" s="89" t="s">
        <v>151</v>
      </c>
      <c r="B268" s="90" t="s">
        <v>818</v>
      </c>
      <c r="C268" s="100" t="s">
        <v>443</v>
      </c>
      <c r="D268" s="92">
        <v>1</v>
      </c>
      <c r="E268" s="93">
        <v>2387</v>
      </c>
      <c r="F268" s="76"/>
      <c r="G268" s="94" t="s">
        <v>479</v>
      </c>
      <c r="H268" s="78">
        <v>15</v>
      </c>
      <c r="I268" s="78"/>
      <c r="J268" s="80" t="s">
        <v>42</v>
      </c>
      <c r="K268" s="81" t="s">
        <v>445</v>
      </c>
      <c r="Z268" s="6" t="s">
        <v>819</v>
      </c>
      <c r="AA268" s="6" t="s">
        <v>820</v>
      </c>
    </row>
    <row r="269" spans="1:27" ht="32.4">
      <c r="A269" s="89" t="s">
        <v>154</v>
      </c>
      <c r="B269" s="90" t="s">
        <v>821</v>
      </c>
      <c r="C269" s="100" t="s">
        <v>465</v>
      </c>
      <c r="D269" s="92">
        <v>3</v>
      </c>
      <c r="E269" s="93">
        <v>2387</v>
      </c>
      <c r="F269" s="76"/>
      <c r="G269" s="94" t="s">
        <v>466</v>
      </c>
      <c r="H269" s="78">
        <v>15</v>
      </c>
      <c r="I269" s="78"/>
      <c r="J269" s="80" t="s">
        <v>42</v>
      </c>
      <c r="K269" s="81" t="s">
        <v>417</v>
      </c>
      <c r="Z269" s="6" t="s">
        <v>822</v>
      </c>
      <c r="AA269" s="6" t="s">
        <v>823</v>
      </c>
    </row>
    <row r="270" spans="1:27" ht="48.6">
      <c r="A270" s="89" t="s">
        <v>158</v>
      </c>
      <c r="B270" s="90" t="s">
        <v>824</v>
      </c>
      <c r="C270" s="100" t="s">
        <v>107</v>
      </c>
      <c r="D270" s="92">
        <v>3</v>
      </c>
      <c r="E270" s="93">
        <v>46000</v>
      </c>
      <c r="F270" s="76"/>
      <c r="G270" s="94" t="s">
        <v>654</v>
      </c>
      <c r="H270" s="78">
        <v>15</v>
      </c>
      <c r="I270" s="78"/>
      <c r="J270" s="80" t="s">
        <v>42</v>
      </c>
      <c r="K270" s="81" t="s">
        <v>594</v>
      </c>
      <c r="Z270" s="6" t="s">
        <v>825</v>
      </c>
      <c r="AA270" s="6" t="s">
        <v>826</v>
      </c>
    </row>
    <row r="271" spans="1:27" ht="27.6">
      <c r="A271" s="89" t="s">
        <v>162</v>
      </c>
      <c r="B271" s="90" t="s">
        <v>657</v>
      </c>
      <c r="C271" s="100" t="s">
        <v>515</v>
      </c>
      <c r="D271" s="92">
        <v>1</v>
      </c>
      <c r="E271" s="93">
        <v>1350</v>
      </c>
      <c r="F271" s="76"/>
      <c r="G271" s="107"/>
      <c r="H271" s="78">
        <v>15</v>
      </c>
      <c r="I271" s="78"/>
      <c r="J271" s="80" t="s">
        <v>42</v>
      </c>
      <c r="K271" s="81" t="s">
        <v>450</v>
      </c>
      <c r="Z271" s="6" t="s">
        <v>827</v>
      </c>
      <c r="AA271" s="6" t="s">
        <v>828</v>
      </c>
    </row>
    <row r="272" spans="1:27" ht="32.4">
      <c r="A272" s="89" t="s">
        <v>230</v>
      </c>
      <c r="B272" s="90" t="s">
        <v>295</v>
      </c>
      <c r="C272" s="100" t="s">
        <v>758</v>
      </c>
      <c r="D272" s="92">
        <v>1</v>
      </c>
      <c r="E272" s="93">
        <v>2760</v>
      </c>
      <c r="F272" s="76"/>
      <c r="G272" s="94" t="s">
        <v>516</v>
      </c>
      <c r="H272" s="78">
        <v>15</v>
      </c>
      <c r="I272" s="78"/>
      <c r="J272" s="80" t="s">
        <v>42</v>
      </c>
      <c r="K272" s="81" t="s">
        <v>450</v>
      </c>
      <c r="Z272" s="6" t="s">
        <v>829</v>
      </c>
      <c r="AA272" s="6" t="s">
        <v>830</v>
      </c>
    </row>
    <row r="273" spans="1:27" ht="27.6">
      <c r="A273" s="89" t="s">
        <v>234</v>
      </c>
      <c r="B273" s="90" t="s">
        <v>831</v>
      </c>
      <c r="C273" s="100" t="s">
        <v>520</v>
      </c>
      <c r="D273" s="92">
        <v>1</v>
      </c>
      <c r="E273" s="93">
        <v>800</v>
      </c>
      <c r="F273" s="76"/>
      <c r="G273" s="94"/>
      <c r="H273" s="78">
        <v>15</v>
      </c>
      <c r="I273" s="78"/>
      <c r="J273" s="80" t="s">
        <v>42</v>
      </c>
      <c r="K273" s="81" t="s">
        <v>450</v>
      </c>
      <c r="Z273" s="6" t="s">
        <v>832</v>
      </c>
      <c r="AA273" s="6" t="s">
        <v>833</v>
      </c>
    </row>
    <row r="274" spans="1:27" ht="48.6">
      <c r="A274" s="89" t="s">
        <v>318</v>
      </c>
      <c r="B274" s="90" t="s">
        <v>834</v>
      </c>
      <c r="C274" s="100" t="s">
        <v>530</v>
      </c>
      <c r="D274" s="92">
        <v>1</v>
      </c>
      <c r="E274" s="93">
        <v>25000</v>
      </c>
      <c r="F274" s="76"/>
      <c r="G274" s="94" t="s">
        <v>663</v>
      </c>
      <c r="H274" s="78">
        <v>15</v>
      </c>
      <c r="I274" s="78"/>
      <c r="J274" s="80" t="s">
        <v>42</v>
      </c>
      <c r="K274" s="81" t="s">
        <v>445</v>
      </c>
      <c r="Z274" s="6" t="s">
        <v>835</v>
      </c>
      <c r="AA274" s="6" t="s">
        <v>836</v>
      </c>
    </row>
    <row r="275" spans="1:27" ht="27.6">
      <c r="A275" s="89" t="s">
        <v>321</v>
      </c>
      <c r="B275" s="90" t="s">
        <v>837</v>
      </c>
      <c r="C275" s="100" t="s">
        <v>682</v>
      </c>
      <c r="D275" s="92">
        <v>2</v>
      </c>
      <c r="E275" s="93">
        <v>4500</v>
      </c>
      <c r="F275" s="76"/>
      <c r="G275" s="95"/>
      <c r="H275" s="78">
        <v>15</v>
      </c>
      <c r="I275" s="78"/>
      <c r="J275" s="80" t="s">
        <v>42</v>
      </c>
      <c r="K275" s="81" t="s">
        <v>494</v>
      </c>
      <c r="Z275" s="6" t="s">
        <v>838</v>
      </c>
      <c r="AA275" s="6" t="s">
        <v>839</v>
      </c>
    </row>
    <row r="276" spans="1:27" ht="32.4">
      <c r="A276" s="89" t="s">
        <v>324</v>
      </c>
      <c r="B276" s="90" t="s">
        <v>840</v>
      </c>
      <c r="C276" s="100" t="s">
        <v>535</v>
      </c>
      <c r="D276" s="92">
        <v>2</v>
      </c>
      <c r="E276" s="93">
        <v>165000</v>
      </c>
      <c r="F276" s="76"/>
      <c r="G276" s="95"/>
      <c r="H276" s="78">
        <v>15</v>
      </c>
      <c r="I276" s="78"/>
      <c r="J276" s="80" t="s">
        <v>42</v>
      </c>
      <c r="K276" s="81" t="s">
        <v>494</v>
      </c>
      <c r="Z276" s="6" t="s">
        <v>841</v>
      </c>
      <c r="AA276" s="6" t="s">
        <v>842</v>
      </c>
    </row>
    <row r="277" spans="1:27" ht="27.6">
      <c r="A277" s="89" t="s">
        <v>327</v>
      </c>
      <c r="B277" s="90" t="s">
        <v>843</v>
      </c>
      <c r="C277" s="100" t="s">
        <v>530</v>
      </c>
      <c r="D277" s="92">
        <v>2</v>
      </c>
      <c r="E277" s="93">
        <v>600</v>
      </c>
      <c r="F277" s="76"/>
      <c r="G277" s="95"/>
      <c r="H277" s="78">
        <v>15</v>
      </c>
      <c r="I277" s="78"/>
      <c r="J277" s="80" t="s">
        <v>42</v>
      </c>
      <c r="K277" s="81" t="s">
        <v>494</v>
      </c>
      <c r="Z277" s="6" t="s">
        <v>844</v>
      </c>
      <c r="AA277" s="6" t="s">
        <v>845</v>
      </c>
    </row>
    <row r="278" spans="1:27" ht="27.6">
      <c r="A278" s="89" t="s">
        <v>330</v>
      </c>
      <c r="B278" s="90" t="s">
        <v>846</v>
      </c>
      <c r="C278" s="100" t="s">
        <v>19</v>
      </c>
      <c r="D278" s="92">
        <v>2</v>
      </c>
      <c r="E278" s="93">
        <v>1000</v>
      </c>
      <c r="F278" s="76"/>
      <c r="G278" s="95"/>
      <c r="H278" s="78">
        <v>15</v>
      </c>
      <c r="I278" s="78"/>
      <c r="J278" s="80" t="s">
        <v>42</v>
      </c>
      <c r="K278" s="81" t="s">
        <v>417</v>
      </c>
      <c r="Z278" s="6" t="s">
        <v>847</v>
      </c>
      <c r="AA278" s="6" t="s">
        <v>848</v>
      </c>
    </row>
    <row r="279" spans="1:27" ht="27.6">
      <c r="A279" s="89" t="s">
        <v>333</v>
      </c>
      <c r="B279" s="90" t="s">
        <v>552</v>
      </c>
      <c r="C279" s="100" t="s">
        <v>548</v>
      </c>
      <c r="D279" s="92">
        <v>2</v>
      </c>
      <c r="E279" s="93">
        <v>6000</v>
      </c>
      <c r="F279" s="76"/>
      <c r="G279" s="95"/>
      <c r="H279" s="78">
        <v>15</v>
      </c>
      <c r="I279" s="78"/>
      <c r="J279" s="80" t="s">
        <v>42</v>
      </c>
      <c r="K279" s="81" t="s">
        <v>494</v>
      </c>
      <c r="Z279" s="6" t="s">
        <v>849</v>
      </c>
      <c r="AA279" s="6" t="s">
        <v>850</v>
      </c>
    </row>
    <row r="280" spans="1:27" ht="27.6">
      <c r="A280" s="89" t="s">
        <v>524</v>
      </c>
      <c r="B280" s="90" t="s">
        <v>334</v>
      </c>
      <c r="C280" s="100" t="s">
        <v>19</v>
      </c>
      <c r="D280" s="92">
        <v>2</v>
      </c>
      <c r="E280" s="93">
        <v>38500</v>
      </c>
      <c r="F280" s="76"/>
      <c r="G280" s="95"/>
      <c r="H280" s="78">
        <v>15</v>
      </c>
      <c r="I280" s="78"/>
      <c r="J280" s="80" t="s">
        <v>42</v>
      </c>
      <c r="K280" s="81" t="s">
        <v>445</v>
      </c>
      <c r="Z280" s="6" t="s">
        <v>851</v>
      </c>
      <c r="AA280" s="6" t="s">
        <v>852</v>
      </c>
    </row>
    <row r="281" spans="1:27" ht="27.6">
      <c r="A281" s="96"/>
      <c r="B281" s="97"/>
      <c r="C281" s="98"/>
      <c r="D281" s="74"/>
      <c r="E281" s="93"/>
      <c r="F281" s="76"/>
      <c r="G281" s="95"/>
      <c r="H281" s="78">
        <v>15</v>
      </c>
      <c r="I281" s="78"/>
      <c r="J281" s="80" t="s">
        <v>42</v>
      </c>
      <c r="K281" s="81" t="s">
        <v>417</v>
      </c>
      <c r="Z281" s="6" t="s">
        <v>853</v>
      </c>
      <c r="AA281" s="6" t="s">
        <v>854</v>
      </c>
    </row>
    <row r="282" spans="1:27" ht="32.4">
      <c r="A282" s="82" t="s">
        <v>855</v>
      </c>
      <c r="B282" s="83" t="s">
        <v>856</v>
      </c>
      <c r="C282" s="84"/>
      <c r="D282" s="85"/>
      <c r="E282" s="99"/>
      <c r="F282" s="87"/>
      <c r="G282" s="88"/>
      <c r="H282" s="78">
        <v>15</v>
      </c>
      <c r="I282" s="78"/>
      <c r="J282" s="80" t="s">
        <v>42</v>
      </c>
      <c r="K282" s="81" t="s">
        <v>445</v>
      </c>
      <c r="Z282" s="6" t="s">
        <v>857</v>
      </c>
      <c r="AA282" s="6" t="s">
        <v>858</v>
      </c>
    </row>
    <row r="283" spans="1:27" ht="32.4">
      <c r="A283" s="89">
        <v>1</v>
      </c>
      <c r="B283" s="90" t="s">
        <v>859</v>
      </c>
      <c r="C283" s="100" t="s">
        <v>107</v>
      </c>
      <c r="D283" s="92">
        <v>1</v>
      </c>
      <c r="E283" s="93">
        <v>31000</v>
      </c>
      <c r="F283" s="76"/>
      <c r="G283" s="94" t="s">
        <v>627</v>
      </c>
      <c r="H283" s="78">
        <v>15</v>
      </c>
      <c r="I283" s="78"/>
      <c r="J283" s="80" t="s">
        <v>42</v>
      </c>
      <c r="K283" s="81" t="s">
        <v>450</v>
      </c>
      <c r="Z283" s="6" t="s">
        <v>860</v>
      </c>
      <c r="AA283" s="6" t="s">
        <v>861</v>
      </c>
    </row>
    <row r="284" spans="1:27" ht="32.4">
      <c r="A284" s="89">
        <v>2</v>
      </c>
      <c r="B284" s="90" t="s">
        <v>862</v>
      </c>
      <c r="C284" s="100" t="s">
        <v>486</v>
      </c>
      <c r="D284" s="92">
        <v>1</v>
      </c>
      <c r="E284" s="93">
        <v>92000</v>
      </c>
      <c r="F284" s="76"/>
      <c r="G284" s="94" t="s">
        <v>572</v>
      </c>
      <c r="H284" s="78">
        <v>15</v>
      </c>
      <c r="I284" s="78"/>
      <c r="J284" s="80" t="s">
        <v>42</v>
      </c>
      <c r="K284" s="81" t="s">
        <v>450</v>
      </c>
      <c r="Z284" s="6" t="s">
        <v>863</v>
      </c>
      <c r="AA284" s="6" t="s">
        <v>864</v>
      </c>
    </row>
    <row r="285" spans="1:27" ht="32.4">
      <c r="A285" s="89">
        <v>3</v>
      </c>
      <c r="B285" s="90" t="s">
        <v>865</v>
      </c>
      <c r="C285" s="100" t="s">
        <v>465</v>
      </c>
      <c r="D285" s="92">
        <v>1</v>
      </c>
      <c r="E285" s="93">
        <v>28000</v>
      </c>
      <c r="F285" s="76"/>
      <c r="G285" s="94" t="s">
        <v>866</v>
      </c>
      <c r="H285" s="78">
        <v>15</v>
      </c>
      <c r="I285" s="78"/>
      <c r="J285" s="80" t="s">
        <v>42</v>
      </c>
      <c r="K285" s="81" t="s">
        <v>445</v>
      </c>
      <c r="Z285" s="6" t="s">
        <v>867</v>
      </c>
      <c r="AA285" s="6" t="s">
        <v>868</v>
      </c>
    </row>
    <row r="286" spans="1:27" ht="48.6">
      <c r="A286" s="89">
        <v>4</v>
      </c>
      <c r="B286" s="90" t="s">
        <v>448</v>
      </c>
      <c r="C286" s="100" t="s">
        <v>486</v>
      </c>
      <c r="D286" s="92">
        <v>1</v>
      </c>
      <c r="E286" s="93">
        <v>48500</v>
      </c>
      <c r="F286" s="76"/>
      <c r="G286" s="94" t="s">
        <v>642</v>
      </c>
      <c r="H286" s="78">
        <v>15</v>
      </c>
      <c r="I286" s="78"/>
      <c r="J286" s="80" t="s">
        <v>42</v>
      </c>
      <c r="K286" s="81" t="s">
        <v>450</v>
      </c>
      <c r="Z286" s="6" t="s">
        <v>869</v>
      </c>
      <c r="AA286" s="6" t="s">
        <v>870</v>
      </c>
    </row>
    <row r="287" spans="1:27" ht="48.6">
      <c r="A287" s="89">
        <v>5</v>
      </c>
      <c r="B287" s="90" t="s">
        <v>871</v>
      </c>
      <c r="C287" s="100" t="s">
        <v>95</v>
      </c>
      <c r="D287" s="92">
        <v>1</v>
      </c>
      <c r="E287" s="93">
        <v>105000</v>
      </c>
      <c r="F287" s="76"/>
      <c r="G287" s="94" t="s">
        <v>872</v>
      </c>
      <c r="H287" s="78">
        <v>15</v>
      </c>
      <c r="I287" s="78"/>
      <c r="J287" s="80" t="s">
        <v>42</v>
      </c>
      <c r="K287" s="81" t="s">
        <v>450</v>
      </c>
      <c r="Z287" s="6" t="s">
        <v>873</v>
      </c>
      <c r="AA287" s="6" t="s">
        <v>874</v>
      </c>
    </row>
    <row r="288" spans="1:27" ht="48.6">
      <c r="A288" s="89">
        <v>6</v>
      </c>
      <c r="B288" s="90" t="s">
        <v>875</v>
      </c>
      <c r="C288" s="100" t="s">
        <v>511</v>
      </c>
      <c r="D288" s="92">
        <v>1</v>
      </c>
      <c r="E288" s="93">
        <v>112000</v>
      </c>
      <c r="F288" s="76"/>
      <c r="G288" s="94" t="s">
        <v>654</v>
      </c>
      <c r="H288" s="78">
        <v>15</v>
      </c>
      <c r="I288" s="78"/>
      <c r="J288" s="80" t="s">
        <v>42</v>
      </c>
      <c r="K288" s="81" t="s">
        <v>450</v>
      </c>
      <c r="Z288" s="6" t="s">
        <v>876</v>
      </c>
      <c r="AA288" s="6" t="s">
        <v>877</v>
      </c>
    </row>
    <row r="289" spans="1:27" ht="48.6">
      <c r="A289" s="89">
        <v>7</v>
      </c>
      <c r="B289" s="90" t="s">
        <v>878</v>
      </c>
      <c r="C289" s="100" t="s">
        <v>530</v>
      </c>
      <c r="D289" s="92">
        <v>12</v>
      </c>
      <c r="E289" s="93">
        <v>128000</v>
      </c>
      <c r="F289" s="76"/>
      <c r="G289" s="94" t="s">
        <v>872</v>
      </c>
      <c r="H289" s="78">
        <v>15</v>
      </c>
      <c r="I289" s="78"/>
      <c r="J289" s="80" t="s">
        <v>42</v>
      </c>
      <c r="K289" s="81" t="s">
        <v>445</v>
      </c>
      <c r="Z289" s="6" t="s">
        <v>879</v>
      </c>
      <c r="AA289" s="6" t="s">
        <v>880</v>
      </c>
    </row>
    <row r="290" spans="1:27" ht="32.4">
      <c r="A290" s="89">
        <v>8</v>
      </c>
      <c r="B290" s="90" t="s">
        <v>881</v>
      </c>
      <c r="C290" s="100" t="s">
        <v>530</v>
      </c>
      <c r="D290" s="92">
        <v>1</v>
      </c>
      <c r="E290" s="93">
        <v>2760</v>
      </c>
      <c r="F290" s="76"/>
      <c r="G290" s="94" t="s">
        <v>882</v>
      </c>
      <c r="H290" s="78">
        <v>15</v>
      </c>
      <c r="I290" s="78"/>
      <c r="J290" s="80" t="s">
        <v>42</v>
      </c>
      <c r="K290" s="81" t="s">
        <v>417</v>
      </c>
      <c r="Z290" s="6" t="s">
        <v>883</v>
      </c>
      <c r="AA290" s="6" t="s">
        <v>884</v>
      </c>
    </row>
    <row r="291" spans="1:27" ht="27.6">
      <c r="A291" s="89">
        <v>9</v>
      </c>
      <c r="B291" s="90" t="s">
        <v>600</v>
      </c>
      <c r="C291" s="100" t="s">
        <v>548</v>
      </c>
      <c r="D291" s="92">
        <v>1</v>
      </c>
      <c r="E291" s="93">
        <v>800</v>
      </c>
      <c r="F291" s="76"/>
      <c r="G291" s="94"/>
      <c r="H291" s="78">
        <v>15</v>
      </c>
      <c r="I291" s="78"/>
      <c r="J291" s="80" t="s">
        <v>42</v>
      </c>
      <c r="K291" s="81" t="s">
        <v>445</v>
      </c>
      <c r="Z291" s="6" t="s">
        <v>885</v>
      </c>
      <c r="AA291" s="6" t="s">
        <v>886</v>
      </c>
    </row>
    <row r="292" spans="1:27" ht="48.6">
      <c r="A292" s="89">
        <v>10</v>
      </c>
      <c r="B292" s="90" t="s">
        <v>834</v>
      </c>
      <c r="C292" s="100" t="s">
        <v>511</v>
      </c>
      <c r="D292" s="92">
        <v>1</v>
      </c>
      <c r="E292" s="93">
        <v>25000</v>
      </c>
      <c r="F292" s="76"/>
      <c r="G292" s="94" t="s">
        <v>663</v>
      </c>
      <c r="H292" s="78">
        <v>15</v>
      </c>
      <c r="I292" s="78"/>
      <c r="J292" s="80" t="s">
        <v>42</v>
      </c>
      <c r="K292" s="81" t="s">
        <v>417</v>
      </c>
      <c r="Z292" s="6" t="s">
        <v>887</v>
      </c>
      <c r="AA292" s="6" t="s">
        <v>888</v>
      </c>
    </row>
    <row r="293" spans="1:27" ht="27.6">
      <c r="A293" s="89">
        <v>11</v>
      </c>
      <c r="B293" s="90" t="s">
        <v>666</v>
      </c>
      <c r="C293" s="100" t="s">
        <v>682</v>
      </c>
      <c r="D293" s="92">
        <v>1</v>
      </c>
      <c r="E293" s="93">
        <v>55000</v>
      </c>
      <c r="F293" s="76"/>
      <c r="G293" s="95"/>
      <c r="H293" s="78">
        <v>15</v>
      </c>
      <c r="I293" s="78"/>
      <c r="J293" s="80" t="s">
        <v>42</v>
      </c>
      <c r="K293" s="81" t="s">
        <v>594</v>
      </c>
      <c r="Z293" s="6" t="s">
        <v>889</v>
      </c>
      <c r="AA293" s="6" t="s">
        <v>890</v>
      </c>
    </row>
    <row r="294" spans="1:27" ht="32.4">
      <c r="A294" s="89">
        <v>12</v>
      </c>
      <c r="B294" s="90" t="s">
        <v>891</v>
      </c>
      <c r="C294" s="100" t="s">
        <v>19</v>
      </c>
      <c r="D294" s="92">
        <v>1</v>
      </c>
      <c r="E294" s="93">
        <v>72000</v>
      </c>
      <c r="F294" s="76"/>
      <c r="G294" s="95"/>
      <c r="H294" s="78">
        <v>15</v>
      </c>
      <c r="I294" s="78"/>
      <c r="J294" s="80" t="s">
        <v>42</v>
      </c>
      <c r="K294" s="81" t="s">
        <v>417</v>
      </c>
      <c r="Z294" s="6" t="s">
        <v>892</v>
      </c>
      <c r="AA294" s="6" t="s">
        <v>893</v>
      </c>
    </row>
    <row r="295" spans="1:27" ht="27.6">
      <c r="A295" s="89">
        <v>13</v>
      </c>
      <c r="B295" s="90" t="s">
        <v>894</v>
      </c>
      <c r="C295" s="100" t="s">
        <v>511</v>
      </c>
      <c r="D295" s="92">
        <v>1</v>
      </c>
      <c r="E295" s="93">
        <v>600</v>
      </c>
      <c r="F295" s="76"/>
      <c r="G295" s="95"/>
      <c r="H295" s="78">
        <v>15</v>
      </c>
      <c r="I295" s="78"/>
      <c r="J295" s="80" t="s">
        <v>42</v>
      </c>
      <c r="K295" s="81" t="s">
        <v>494</v>
      </c>
      <c r="Z295" s="6" t="s">
        <v>895</v>
      </c>
      <c r="AA295" s="6" t="s">
        <v>896</v>
      </c>
    </row>
    <row r="296" spans="1:27" ht="27.6">
      <c r="A296" s="89">
        <v>14</v>
      </c>
      <c r="B296" s="90" t="s">
        <v>611</v>
      </c>
      <c r="C296" s="100" t="s">
        <v>535</v>
      </c>
      <c r="D296" s="92">
        <v>1</v>
      </c>
      <c r="E296" s="93">
        <v>1000</v>
      </c>
      <c r="F296" s="76"/>
      <c r="G296" s="95"/>
      <c r="H296" s="78">
        <v>15</v>
      </c>
      <c r="I296" s="78"/>
      <c r="J296" s="80" t="s">
        <v>42</v>
      </c>
      <c r="K296" s="81" t="s">
        <v>450</v>
      </c>
      <c r="Z296" s="6" t="s">
        <v>897</v>
      </c>
      <c r="AA296" s="6" t="s">
        <v>898</v>
      </c>
    </row>
    <row r="297" spans="1:27" ht="27.6">
      <c r="A297" s="89">
        <v>15</v>
      </c>
      <c r="B297" s="90" t="s">
        <v>552</v>
      </c>
      <c r="C297" s="100" t="s">
        <v>19</v>
      </c>
      <c r="D297" s="92">
        <v>1</v>
      </c>
      <c r="E297" s="93">
        <v>8500</v>
      </c>
      <c r="F297" s="76"/>
      <c r="G297" s="95"/>
      <c r="H297" s="78">
        <v>15</v>
      </c>
      <c r="I297" s="78"/>
      <c r="J297" s="80" t="s">
        <v>42</v>
      </c>
      <c r="K297" s="81" t="s">
        <v>445</v>
      </c>
      <c r="Z297" s="6" t="s">
        <v>899</v>
      </c>
      <c r="AA297" s="6" t="s">
        <v>900</v>
      </c>
    </row>
    <row r="298" spans="1:27" ht="27.6">
      <c r="A298" s="89">
        <v>16</v>
      </c>
      <c r="B298" s="90" t="s">
        <v>617</v>
      </c>
      <c r="C298" s="100" t="s">
        <v>675</v>
      </c>
      <c r="D298" s="92">
        <v>1</v>
      </c>
      <c r="E298" s="93">
        <v>48000</v>
      </c>
      <c r="F298" s="76"/>
      <c r="G298" s="95"/>
      <c r="H298" s="78">
        <v>15</v>
      </c>
      <c r="I298" s="78"/>
      <c r="J298" s="80" t="s">
        <v>42</v>
      </c>
      <c r="K298" s="81" t="s">
        <v>450</v>
      </c>
      <c r="Z298" s="6" t="s">
        <v>901</v>
      </c>
      <c r="AA298" s="6" t="s">
        <v>902</v>
      </c>
    </row>
    <row r="299" spans="1:27" ht="27.6">
      <c r="A299" s="96"/>
      <c r="B299" s="97"/>
      <c r="C299" s="98"/>
      <c r="D299" s="74"/>
      <c r="E299" s="93"/>
      <c r="F299" s="76"/>
      <c r="G299" s="95"/>
      <c r="H299" s="78">
        <v>15</v>
      </c>
      <c r="I299" s="78"/>
      <c r="J299" s="80" t="s">
        <v>42</v>
      </c>
      <c r="K299" s="81" t="s">
        <v>450</v>
      </c>
      <c r="Z299" s="6" t="s">
        <v>903</v>
      </c>
      <c r="AA299" s="6" t="s">
        <v>904</v>
      </c>
    </row>
    <row r="300" spans="1:27" ht="32.4">
      <c r="A300" s="82" t="s">
        <v>905</v>
      </c>
      <c r="B300" s="83" t="s">
        <v>906</v>
      </c>
      <c r="C300" s="84"/>
      <c r="D300" s="85"/>
      <c r="E300" s="99"/>
      <c r="F300" s="87"/>
      <c r="G300" s="88"/>
      <c r="H300" s="78">
        <v>15</v>
      </c>
      <c r="I300" s="78"/>
      <c r="J300" s="80" t="s">
        <v>42</v>
      </c>
      <c r="K300" s="81" t="s">
        <v>450</v>
      </c>
      <c r="Z300" s="6" t="s">
        <v>907</v>
      </c>
      <c r="AA300" s="6" t="s">
        <v>908</v>
      </c>
    </row>
    <row r="301" spans="1:27" ht="32.4">
      <c r="A301" s="89">
        <v>1</v>
      </c>
      <c r="B301" s="90" t="s">
        <v>909</v>
      </c>
      <c r="C301" s="100" t="s">
        <v>443</v>
      </c>
      <c r="D301" s="92">
        <v>3</v>
      </c>
      <c r="E301" s="93">
        <v>31000</v>
      </c>
      <c r="F301" s="76"/>
      <c r="G301" s="94" t="s">
        <v>627</v>
      </c>
      <c r="H301" s="78">
        <v>15</v>
      </c>
      <c r="I301" s="78"/>
      <c r="J301" s="80" t="s">
        <v>42</v>
      </c>
      <c r="K301" s="81" t="s">
        <v>445</v>
      </c>
      <c r="Z301" s="6" t="s">
        <v>910</v>
      </c>
      <c r="AA301" s="6" t="s">
        <v>911</v>
      </c>
    </row>
    <row r="302" spans="1:27" ht="32.4">
      <c r="A302" s="89">
        <v>2</v>
      </c>
      <c r="B302" s="90" t="s">
        <v>912</v>
      </c>
      <c r="C302" s="100" t="s">
        <v>478</v>
      </c>
      <c r="D302" s="92">
        <v>3</v>
      </c>
      <c r="E302" s="93">
        <v>88000</v>
      </c>
      <c r="F302" s="76"/>
      <c r="G302" s="94" t="s">
        <v>576</v>
      </c>
      <c r="H302" s="78">
        <v>15</v>
      </c>
      <c r="I302" s="78"/>
      <c r="J302" s="80" t="s">
        <v>42</v>
      </c>
      <c r="K302" s="81" t="s">
        <v>594</v>
      </c>
      <c r="Z302" s="6" t="s">
        <v>913</v>
      </c>
      <c r="AA302" s="6" t="s">
        <v>914</v>
      </c>
    </row>
    <row r="303" spans="1:27" ht="32.4">
      <c r="A303" s="89">
        <v>3</v>
      </c>
      <c r="B303" s="90" t="s">
        <v>865</v>
      </c>
      <c r="C303" s="100" t="s">
        <v>443</v>
      </c>
      <c r="D303" s="92">
        <v>3</v>
      </c>
      <c r="E303" s="93">
        <v>28000</v>
      </c>
      <c r="F303" s="76"/>
      <c r="G303" s="94" t="s">
        <v>915</v>
      </c>
      <c r="H303" s="78">
        <v>15</v>
      </c>
      <c r="I303" s="78"/>
      <c r="J303" s="80" t="s">
        <v>42</v>
      </c>
      <c r="K303" s="81" t="s">
        <v>450</v>
      </c>
      <c r="Z303" s="6" t="s">
        <v>916</v>
      </c>
      <c r="AA303" s="6" t="s">
        <v>917</v>
      </c>
    </row>
    <row r="304" spans="1:27" ht="48.6">
      <c r="A304" s="89">
        <v>4</v>
      </c>
      <c r="B304" s="90" t="s">
        <v>918</v>
      </c>
      <c r="C304" s="100" t="s">
        <v>478</v>
      </c>
      <c r="D304" s="92">
        <v>3</v>
      </c>
      <c r="E304" s="93">
        <v>48500</v>
      </c>
      <c r="F304" s="76"/>
      <c r="G304" s="94" t="s">
        <v>731</v>
      </c>
      <c r="H304" s="78">
        <v>15</v>
      </c>
      <c r="I304" s="78"/>
      <c r="J304" s="80" t="s">
        <v>42</v>
      </c>
      <c r="K304" s="81" t="s">
        <v>417</v>
      </c>
      <c r="Z304" s="6" t="s">
        <v>919</v>
      </c>
      <c r="AA304" s="6" t="s">
        <v>920</v>
      </c>
    </row>
    <row r="305" spans="1:27" ht="48.6">
      <c r="A305" s="89">
        <v>5</v>
      </c>
      <c r="B305" s="90" t="s">
        <v>921</v>
      </c>
      <c r="C305" s="100" t="s">
        <v>511</v>
      </c>
      <c r="D305" s="92">
        <v>21</v>
      </c>
      <c r="E305" s="93">
        <v>118000</v>
      </c>
      <c r="F305" s="76"/>
      <c r="G305" s="94" t="s">
        <v>654</v>
      </c>
      <c r="H305" s="78">
        <v>15</v>
      </c>
      <c r="I305" s="78"/>
      <c r="J305" s="80" t="s">
        <v>42</v>
      </c>
      <c r="K305" s="81" t="s">
        <v>450</v>
      </c>
      <c r="Z305" s="6" t="s">
        <v>922</v>
      </c>
      <c r="AA305" s="6" t="s">
        <v>923</v>
      </c>
    </row>
    <row r="306" spans="1:27" ht="32.4">
      <c r="A306" s="89">
        <v>6</v>
      </c>
      <c r="B306" s="90" t="s">
        <v>597</v>
      </c>
      <c r="C306" s="100" t="s">
        <v>530</v>
      </c>
      <c r="D306" s="92">
        <v>3</v>
      </c>
      <c r="E306" s="93">
        <v>2760</v>
      </c>
      <c r="F306" s="76"/>
      <c r="G306" s="94" t="s">
        <v>882</v>
      </c>
      <c r="H306" s="78">
        <v>15</v>
      </c>
      <c r="I306" s="78"/>
      <c r="J306" s="80" t="s">
        <v>42</v>
      </c>
      <c r="K306" s="81" t="s">
        <v>450</v>
      </c>
      <c r="Z306" s="6" t="s">
        <v>924</v>
      </c>
      <c r="AA306" s="6" t="s">
        <v>925</v>
      </c>
    </row>
    <row r="307" spans="1:27" ht="27.6">
      <c r="A307" s="89">
        <v>7</v>
      </c>
      <c r="B307" s="90" t="s">
        <v>311</v>
      </c>
      <c r="C307" s="100" t="s">
        <v>95</v>
      </c>
      <c r="D307" s="92">
        <v>3</v>
      </c>
      <c r="E307" s="93">
        <v>800</v>
      </c>
      <c r="F307" s="76"/>
      <c r="G307" s="94"/>
      <c r="H307" s="78">
        <v>15</v>
      </c>
      <c r="I307" s="78"/>
      <c r="J307" s="80" t="s">
        <v>42</v>
      </c>
      <c r="K307" s="81" t="s">
        <v>494</v>
      </c>
      <c r="Z307" s="6" t="s">
        <v>926</v>
      </c>
      <c r="AA307" s="6" t="s">
        <v>927</v>
      </c>
    </row>
    <row r="308" spans="1:27" ht="48.6">
      <c r="A308" s="89">
        <v>8</v>
      </c>
      <c r="B308" s="90" t="s">
        <v>525</v>
      </c>
      <c r="C308" s="100" t="s">
        <v>515</v>
      </c>
      <c r="D308" s="92">
        <v>3</v>
      </c>
      <c r="E308" s="93">
        <v>25000</v>
      </c>
      <c r="F308" s="76"/>
      <c r="G308" s="94" t="s">
        <v>928</v>
      </c>
      <c r="H308" s="78">
        <v>15</v>
      </c>
      <c r="I308" s="78"/>
      <c r="J308" s="80" t="s">
        <v>42</v>
      </c>
      <c r="K308" s="81" t="s">
        <v>445</v>
      </c>
      <c r="Z308" s="6" t="s">
        <v>929</v>
      </c>
      <c r="AA308" s="6" t="s">
        <v>930</v>
      </c>
    </row>
    <row r="309" spans="1:27" ht="27.6">
      <c r="A309" s="89">
        <v>9</v>
      </c>
      <c r="B309" s="90" t="s">
        <v>666</v>
      </c>
      <c r="C309" s="100" t="s">
        <v>682</v>
      </c>
      <c r="D309" s="92">
        <v>3</v>
      </c>
      <c r="E309" s="93">
        <v>25000</v>
      </c>
      <c r="F309" s="76"/>
      <c r="G309" s="94"/>
      <c r="H309" s="78">
        <v>15</v>
      </c>
      <c r="I309" s="78"/>
      <c r="J309" s="80" t="s">
        <v>42</v>
      </c>
      <c r="K309" s="81" t="s">
        <v>594</v>
      </c>
      <c r="Z309" s="6" t="s">
        <v>931</v>
      </c>
      <c r="AA309" s="6" t="s">
        <v>932</v>
      </c>
    </row>
    <row r="310" spans="1:27" ht="32.4">
      <c r="A310" s="89">
        <v>10</v>
      </c>
      <c r="B310" s="90" t="s">
        <v>933</v>
      </c>
      <c r="C310" s="100" t="s">
        <v>682</v>
      </c>
      <c r="D310" s="92">
        <v>3</v>
      </c>
      <c r="E310" s="93">
        <v>45000</v>
      </c>
      <c r="F310" s="76"/>
      <c r="G310" s="94"/>
      <c r="H310" s="78">
        <v>15</v>
      </c>
      <c r="I310" s="78"/>
      <c r="J310" s="80" t="s">
        <v>42</v>
      </c>
      <c r="K310" s="81" t="s">
        <v>544</v>
      </c>
      <c r="Z310" s="6" t="s">
        <v>934</v>
      </c>
      <c r="AA310" s="6" t="s">
        <v>935</v>
      </c>
    </row>
    <row r="311" spans="1:27" ht="27.6">
      <c r="A311" s="89">
        <v>11</v>
      </c>
      <c r="B311" s="90" t="s">
        <v>672</v>
      </c>
      <c r="C311" s="100" t="s">
        <v>520</v>
      </c>
      <c r="D311" s="92">
        <v>3</v>
      </c>
      <c r="E311" s="93">
        <v>600</v>
      </c>
      <c r="F311" s="76"/>
      <c r="G311" s="95"/>
      <c r="H311" s="78">
        <v>15</v>
      </c>
      <c r="I311" s="78"/>
      <c r="J311" s="80" t="s">
        <v>42</v>
      </c>
      <c r="K311" s="81" t="s">
        <v>450</v>
      </c>
      <c r="Z311" s="6" t="s">
        <v>936</v>
      </c>
      <c r="AA311" s="6" t="s">
        <v>937</v>
      </c>
    </row>
    <row r="312" spans="1:27" ht="27.6">
      <c r="A312" s="89">
        <v>12</v>
      </c>
      <c r="B312" s="90" t="s">
        <v>71</v>
      </c>
      <c r="C312" s="100" t="s">
        <v>682</v>
      </c>
      <c r="D312" s="92">
        <v>3</v>
      </c>
      <c r="E312" s="93">
        <v>1000</v>
      </c>
      <c r="F312" s="76"/>
      <c r="G312" s="95"/>
      <c r="H312" s="78">
        <v>15</v>
      </c>
      <c r="I312" s="78"/>
      <c r="J312" s="80" t="s">
        <v>42</v>
      </c>
      <c r="K312" s="81" t="s">
        <v>450</v>
      </c>
      <c r="Z312" s="6" t="s">
        <v>938</v>
      </c>
      <c r="AA312" s="6" t="s">
        <v>939</v>
      </c>
    </row>
    <row r="313" spans="1:27" ht="27.6">
      <c r="A313" s="89">
        <v>13</v>
      </c>
      <c r="B313" s="90" t="s">
        <v>614</v>
      </c>
      <c r="C313" s="100" t="s">
        <v>19</v>
      </c>
      <c r="D313" s="92">
        <v>3</v>
      </c>
      <c r="E313" s="93">
        <v>4500</v>
      </c>
      <c r="F313" s="76"/>
      <c r="G313" s="95"/>
      <c r="H313" s="78">
        <v>15</v>
      </c>
      <c r="I313" s="78"/>
      <c r="J313" s="80" t="s">
        <v>42</v>
      </c>
      <c r="K313" s="81" t="s">
        <v>494</v>
      </c>
      <c r="Z313" s="6" t="s">
        <v>940</v>
      </c>
      <c r="AA313" s="6" t="s">
        <v>941</v>
      </c>
    </row>
    <row r="314" spans="1:27" ht="27.6">
      <c r="A314" s="89">
        <v>14</v>
      </c>
      <c r="B314" s="90" t="s">
        <v>617</v>
      </c>
      <c r="C314" s="100" t="s">
        <v>19</v>
      </c>
      <c r="D314" s="92">
        <v>3</v>
      </c>
      <c r="E314" s="93">
        <v>38000</v>
      </c>
      <c r="F314" s="76"/>
      <c r="G314" s="95"/>
      <c r="H314" s="78">
        <v>15</v>
      </c>
      <c r="I314" s="78"/>
      <c r="J314" s="80" t="s">
        <v>42</v>
      </c>
      <c r="K314" s="81" t="s">
        <v>450</v>
      </c>
      <c r="Z314" s="6" t="s">
        <v>942</v>
      </c>
      <c r="AA314" s="6" t="s">
        <v>943</v>
      </c>
    </row>
    <row r="315" spans="1:27" ht="27.6">
      <c r="A315" s="89"/>
      <c r="B315" s="90"/>
      <c r="C315" s="90"/>
      <c r="D315" s="92"/>
      <c r="E315" s="93"/>
      <c r="F315" s="76"/>
      <c r="G315" s="95"/>
      <c r="H315" s="78">
        <v>15</v>
      </c>
      <c r="I315" s="78"/>
      <c r="J315" s="80" t="s">
        <v>42</v>
      </c>
      <c r="K315" s="81" t="s">
        <v>494</v>
      </c>
      <c r="Z315" s="6" t="s">
        <v>944</v>
      </c>
      <c r="AA315" s="6" t="s">
        <v>945</v>
      </c>
    </row>
    <row r="316" spans="1:27" ht="32.4">
      <c r="A316" s="82" t="s">
        <v>946</v>
      </c>
      <c r="B316" s="83" t="s">
        <v>947</v>
      </c>
      <c r="C316" s="84"/>
      <c r="D316" s="85"/>
      <c r="E316" s="99"/>
      <c r="F316" s="87"/>
      <c r="G316" s="88"/>
      <c r="H316" s="78">
        <v>15</v>
      </c>
      <c r="I316" s="78"/>
      <c r="J316" s="80" t="s">
        <v>42</v>
      </c>
      <c r="K316" s="81" t="s">
        <v>594</v>
      </c>
      <c r="Z316" s="6" t="s">
        <v>948</v>
      </c>
      <c r="AA316" s="6" t="s">
        <v>949</v>
      </c>
    </row>
    <row r="317" spans="1:27" ht="32.4">
      <c r="A317" s="89">
        <v>1</v>
      </c>
      <c r="B317" s="90" t="s">
        <v>950</v>
      </c>
      <c r="C317" s="100" t="s">
        <v>443</v>
      </c>
      <c r="D317" s="92">
        <v>1</v>
      </c>
      <c r="E317" s="93">
        <v>31000</v>
      </c>
      <c r="F317" s="76"/>
      <c r="G317" s="94" t="s">
        <v>951</v>
      </c>
      <c r="H317" s="78">
        <v>15</v>
      </c>
      <c r="I317" s="78"/>
      <c r="J317" s="80" t="s">
        <v>42</v>
      </c>
      <c r="K317" s="81" t="s">
        <v>450</v>
      </c>
      <c r="Z317" s="6" t="s">
        <v>952</v>
      </c>
      <c r="AA317" s="6" t="s">
        <v>953</v>
      </c>
    </row>
    <row r="318" spans="1:27" ht="32.4">
      <c r="A318" s="89">
        <v>2</v>
      </c>
      <c r="B318" s="90" t="s">
        <v>954</v>
      </c>
      <c r="C318" s="100" t="s">
        <v>486</v>
      </c>
      <c r="D318" s="92">
        <v>1</v>
      </c>
      <c r="E318" s="93">
        <v>88000</v>
      </c>
      <c r="F318" s="76"/>
      <c r="G318" s="94" t="s">
        <v>568</v>
      </c>
      <c r="H318" s="78">
        <v>15</v>
      </c>
      <c r="I318" s="78"/>
      <c r="J318" s="80" t="s">
        <v>42</v>
      </c>
      <c r="K318" s="81" t="s">
        <v>450</v>
      </c>
      <c r="Z318" s="6" t="s">
        <v>955</v>
      </c>
      <c r="AA318" s="6" t="s">
        <v>956</v>
      </c>
    </row>
    <row r="319" spans="1:27" ht="32.4">
      <c r="A319" s="89">
        <v>3</v>
      </c>
      <c r="B319" s="90" t="s">
        <v>865</v>
      </c>
      <c r="C319" s="100" t="s">
        <v>486</v>
      </c>
      <c r="D319" s="92">
        <v>1</v>
      </c>
      <c r="E319" s="93">
        <v>28000</v>
      </c>
      <c r="F319" s="76"/>
      <c r="G319" s="94" t="s">
        <v>957</v>
      </c>
      <c r="H319" s="78">
        <v>15</v>
      </c>
      <c r="I319" s="78"/>
      <c r="J319" s="80" t="s">
        <v>42</v>
      </c>
      <c r="K319" s="81" t="s">
        <v>594</v>
      </c>
      <c r="Z319" s="6" t="s">
        <v>958</v>
      </c>
      <c r="AA319" s="6" t="s">
        <v>959</v>
      </c>
    </row>
    <row r="320" spans="1:27" ht="48.6">
      <c r="A320" s="89">
        <v>4</v>
      </c>
      <c r="B320" s="90" t="s">
        <v>798</v>
      </c>
      <c r="C320" s="100" t="s">
        <v>486</v>
      </c>
      <c r="D320" s="92">
        <v>1</v>
      </c>
      <c r="E320" s="93">
        <v>48500</v>
      </c>
      <c r="F320" s="76"/>
      <c r="G320" s="94" t="s">
        <v>960</v>
      </c>
      <c r="H320" s="78">
        <v>15</v>
      </c>
      <c r="I320" s="78"/>
      <c r="J320" s="80" t="s">
        <v>42</v>
      </c>
      <c r="K320" s="81" t="s">
        <v>450</v>
      </c>
      <c r="Z320" s="6" t="s">
        <v>961</v>
      </c>
      <c r="AA320" s="6" t="s">
        <v>962</v>
      </c>
    </row>
    <row r="321" spans="1:27" ht="48.6">
      <c r="A321" s="89">
        <v>5</v>
      </c>
      <c r="B321" s="90" t="s">
        <v>871</v>
      </c>
      <c r="C321" s="100" t="s">
        <v>95</v>
      </c>
      <c r="D321" s="92">
        <v>1</v>
      </c>
      <c r="E321" s="93">
        <v>105000</v>
      </c>
      <c r="F321" s="76"/>
      <c r="G321" s="94" t="s">
        <v>642</v>
      </c>
      <c r="H321" s="78">
        <v>15</v>
      </c>
      <c r="I321" s="78"/>
      <c r="J321" s="80" t="s">
        <v>42</v>
      </c>
      <c r="K321" s="81" t="s">
        <v>450</v>
      </c>
      <c r="Z321" s="6" t="s">
        <v>963</v>
      </c>
      <c r="AA321" s="6" t="s">
        <v>964</v>
      </c>
    </row>
    <row r="322" spans="1:27" ht="48.6">
      <c r="A322" s="89">
        <v>6</v>
      </c>
      <c r="B322" s="90" t="s">
        <v>965</v>
      </c>
      <c r="C322" s="100" t="s">
        <v>530</v>
      </c>
      <c r="D322" s="92">
        <v>1</v>
      </c>
      <c r="E322" s="93">
        <v>112000</v>
      </c>
      <c r="F322" s="76"/>
      <c r="G322" s="94" t="s">
        <v>966</v>
      </c>
      <c r="H322" s="78">
        <v>15</v>
      </c>
      <c r="I322" s="78"/>
      <c r="J322" s="80" t="s">
        <v>42</v>
      </c>
      <c r="K322" s="81" t="s">
        <v>450</v>
      </c>
      <c r="Z322" s="6" t="s">
        <v>967</v>
      </c>
      <c r="AA322" s="6" t="s">
        <v>968</v>
      </c>
    </row>
    <row r="323" spans="1:27" ht="48.6">
      <c r="A323" s="89">
        <v>7</v>
      </c>
      <c r="B323" s="90" t="s">
        <v>969</v>
      </c>
      <c r="C323" s="100" t="s">
        <v>95</v>
      </c>
      <c r="D323" s="92">
        <v>7</v>
      </c>
      <c r="E323" s="93">
        <v>128000</v>
      </c>
      <c r="F323" s="76"/>
      <c r="G323" s="94" t="s">
        <v>731</v>
      </c>
      <c r="H323" s="78">
        <v>15</v>
      </c>
      <c r="I323" s="78"/>
      <c r="J323" s="80" t="s">
        <v>42</v>
      </c>
      <c r="K323" s="81" t="s">
        <v>544</v>
      </c>
      <c r="Z323" s="6" t="s">
        <v>970</v>
      </c>
      <c r="AA323" s="6" t="s">
        <v>971</v>
      </c>
    </row>
    <row r="324" spans="1:27" ht="32.4">
      <c r="A324" s="89">
        <v>8</v>
      </c>
      <c r="B324" s="90" t="s">
        <v>972</v>
      </c>
      <c r="C324" s="100" t="s">
        <v>95</v>
      </c>
      <c r="D324" s="92">
        <v>1</v>
      </c>
      <c r="E324" s="93">
        <v>2760</v>
      </c>
      <c r="F324" s="76"/>
      <c r="G324" s="94" t="s">
        <v>521</v>
      </c>
      <c r="H324" s="78">
        <v>15</v>
      </c>
      <c r="I324" s="78"/>
      <c r="J324" s="80" t="s">
        <v>42</v>
      </c>
      <c r="K324" s="81" t="s">
        <v>417</v>
      </c>
      <c r="Z324" s="6" t="s">
        <v>973</v>
      </c>
      <c r="AA324" s="6" t="s">
        <v>974</v>
      </c>
    </row>
    <row r="325" spans="1:27" ht="27.6">
      <c r="A325" s="89">
        <v>9</v>
      </c>
      <c r="B325" s="90" t="s">
        <v>831</v>
      </c>
      <c r="C325" s="100" t="s">
        <v>511</v>
      </c>
      <c r="D325" s="92">
        <v>1</v>
      </c>
      <c r="E325" s="93">
        <v>800</v>
      </c>
      <c r="F325" s="76"/>
      <c r="G325" s="94"/>
      <c r="H325" s="78">
        <v>15</v>
      </c>
      <c r="I325" s="78"/>
      <c r="J325" s="80" t="s">
        <v>42</v>
      </c>
      <c r="K325" s="81" t="s">
        <v>704</v>
      </c>
      <c r="Z325" s="6" t="s">
        <v>975</v>
      </c>
      <c r="AA325" s="6" t="s">
        <v>976</v>
      </c>
    </row>
    <row r="326" spans="1:27" ht="48.6">
      <c r="A326" s="89">
        <v>10</v>
      </c>
      <c r="B326" s="90" t="s">
        <v>834</v>
      </c>
      <c r="C326" s="100" t="s">
        <v>530</v>
      </c>
      <c r="D326" s="92">
        <v>1</v>
      </c>
      <c r="E326" s="93">
        <v>25000</v>
      </c>
      <c r="F326" s="76"/>
      <c r="G326" s="94" t="s">
        <v>526</v>
      </c>
      <c r="H326" s="78">
        <v>15</v>
      </c>
      <c r="I326" s="78"/>
      <c r="J326" s="80" t="s">
        <v>42</v>
      </c>
      <c r="K326" s="81" t="s">
        <v>445</v>
      </c>
      <c r="Z326" s="6" t="s">
        <v>977</v>
      </c>
      <c r="AA326" s="6" t="s">
        <v>978</v>
      </c>
    </row>
    <row r="327" spans="1:27" ht="27.6">
      <c r="A327" s="89">
        <v>11</v>
      </c>
      <c r="B327" s="90" t="s">
        <v>666</v>
      </c>
      <c r="C327" s="100" t="s">
        <v>535</v>
      </c>
      <c r="D327" s="92">
        <v>1</v>
      </c>
      <c r="E327" s="93">
        <v>38000</v>
      </c>
      <c r="F327" s="76"/>
      <c r="G327" s="95"/>
      <c r="H327" s="78">
        <v>15</v>
      </c>
      <c r="I327" s="78"/>
      <c r="J327" s="80" t="s">
        <v>42</v>
      </c>
      <c r="K327" s="81" t="s">
        <v>450</v>
      </c>
      <c r="Z327" s="6" t="s">
        <v>979</v>
      </c>
      <c r="AA327" s="6" t="s">
        <v>980</v>
      </c>
    </row>
    <row r="328" spans="1:27" ht="32.4">
      <c r="A328" s="89">
        <v>12</v>
      </c>
      <c r="B328" s="90" t="s">
        <v>981</v>
      </c>
      <c r="C328" s="100" t="s">
        <v>19</v>
      </c>
      <c r="D328" s="92">
        <v>1</v>
      </c>
      <c r="E328" s="93">
        <v>55000</v>
      </c>
      <c r="F328" s="76"/>
      <c r="G328" s="95"/>
      <c r="H328" s="78">
        <v>15</v>
      </c>
      <c r="I328" s="78"/>
      <c r="J328" s="80" t="s">
        <v>42</v>
      </c>
      <c r="K328" s="81" t="s">
        <v>494</v>
      </c>
      <c r="Z328" s="6" t="s">
        <v>982</v>
      </c>
      <c r="AA328" s="6" t="s">
        <v>983</v>
      </c>
    </row>
    <row r="329" spans="1:27" ht="27.6">
      <c r="A329" s="89">
        <v>13</v>
      </c>
      <c r="B329" s="90" t="s">
        <v>244</v>
      </c>
      <c r="C329" s="100" t="s">
        <v>95</v>
      </c>
      <c r="D329" s="92">
        <v>1</v>
      </c>
      <c r="E329" s="93">
        <v>600</v>
      </c>
      <c r="F329" s="76"/>
      <c r="G329" s="95"/>
      <c r="H329" s="78">
        <v>15</v>
      </c>
      <c r="I329" s="78"/>
      <c r="J329" s="80" t="s">
        <v>42</v>
      </c>
      <c r="K329" s="81" t="s">
        <v>450</v>
      </c>
      <c r="Z329" s="6" t="s">
        <v>984</v>
      </c>
      <c r="AA329" s="6" t="s">
        <v>985</v>
      </c>
    </row>
    <row r="330" spans="1:27" ht="27.6">
      <c r="A330" s="89">
        <v>14</v>
      </c>
      <c r="B330" s="90" t="s">
        <v>986</v>
      </c>
      <c r="C330" s="100" t="s">
        <v>548</v>
      </c>
      <c r="D330" s="92">
        <v>1</v>
      </c>
      <c r="E330" s="93">
        <v>1000</v>
      </c>
      <c r="F330" s="76"/>
      <c r="G330" s="95"/>
      <c r="H330" s="78">
        <v>15</v>
      </c>
      <c r="I330" s="78"/>
      <c r="J330" s="80" t="s">
        <v>42</v>
      </c>
      <c r="K330" s="81" t="s">
        <v>445</v>
      </c>
      <c r="Z330" s="6" t="s">
        <v>987</v>
      </c>
      <c r="AA330" s="6" t="s">
        <v>988</v>
      </c>
    </row>
    <row r="331" spans="1:27" ht="27.6">
      <c r="A331" s="89">
        <v>15</v>
      </c>
      <c r="B331" s="90" t="s">
        <v>552</v>
      </c>
      <c r="C331" s="100" t="s">
        <v>548</v>
      </c>
      <c r="D331" s="92">
        <v>1</v>
      </c>
      <c r="E331" s="93">
        <v>6500</v>
      </c>
      <c r="F331" s="76"/>
      <c r="G331" s="95"/>
      <c r="H331" s="78">
        <v>15</v>
      </c>
      <c r="I331" s="78"/>
      <c r="J331" s="80" t="s">
        <v>42</v>
      </c>
      <c r="K331" s="81" t="s">
        <v>450</v>
      </c>
      <c r="Z331" s="6" t="s">
        <v>989</v>
      </c>
      <c r="AA331" s="6" t="s">
        <v>990</v>
      </c>
    </row>
    <row r="332" spans="1:27" ht="27.6">
      <c r="A332" s="89">
        <v>16</v>
      </c>
      <c r="B332" s="90" t="s">
        <v>617</v>
      </c>
      <c r="C332" s="100" t="s">
        <v>991</v>
      </c>
      <c r="D332" s="92">
        <v>1</v>
      </c>
      <c r="E332" s="93">
        <v>38000</v>
      </c>
      <c r="F332" s="76"/>
      <c r="G332" s="95"/>
      <c r="H332" s="78">
        <v>15</v>
      </c>
      <c r="I332" s="78"/>
      <c r="J332" s="80" t="s">
        <v>42</v>
      </c>
      <c r="K332" s="81" t="s">
        <v>445</v>
      </c>
      <c r="Z332" s="6" t="s">
        <v>992</v>
      </c>
      <c r="AA332" s="6" t="s">
        <v>993</v>
      </c>
    </row>
    <row r="333" spans="1:27" ht="27.6">
      <c r="A333" s="89"/>
      <c r="B333" s="112"/>
      <c r="C333" s="113"/>
      <c r="D333" s="92"/>
      <c r="E333" s="93"/>
      <c r="F333" s="76"/>
      <c r="G333" s="95"/>
      <c r="H333" s="78">
        <v>15</v>
      </c>
      <c r="I333" s="78"/>
      <c r="J333" s="80" t="s">
        <v>42</v>
      </c>
      <c r="K333" s="81" t="s">
        <v>450</v>
      </c>
      <c r="Z333" s="6" t="s">
        <v>994</v>
      </c>
      <c r="AA333" s="6" t="s">
        <v>995</v>
      </c>
    </row>
    <row r="334" spans="1:27" ht="32.4">
      <c r="A334" s="82" t="s">
        <v>996</v>
      </c>
      <c r="B334" s="83" t="s">
        <v>997</v>
      </c>
      <c r="C334" s="84"/>
      <c r="D334" s="85"/>
      <c r="E334" s="99"/>
      <c r="F334" s="87"/>
      <c r="G334" s="88"/>
      <c r="H334" s="78">
        <v>15</v>
      </c>
      <c r="I334" s="78"/>
      <c r="J334" s="80" t="s">
        <v>42</v>
      </c>
      <c r="K334" s="81" t="s">
        <v>494</v>
      </c>
      <c r="Z334" s="6" t="s">
        <v>998</v>
      </c>
      <c r="AA334" s="6" t="s">
        <v>999</v>
      </c>
    </row>
    <row r="335" spans="1:27" ht="32.4">
      <c r="A335" s="89">
        <v>1</v>
      </c>
      <c r="B335" s="90" t="s">
        <v>909</v>
      </c>
      <c r="C335" s="100" t="s">
        <v>715</v>
      </c>
      <c r="D335" s="92">
        <v>1</v>
      </c>
      <c r="E335" s="93">
        <v>31000</v>
      </c>
      <c r="F335" s="76"/>
      <c r="G335" s="94" t="s">
        <v>1000</v>
      </c>
      <c r="H335" s="78">
        <v>15</v>
      </c>
      <c r="I335" s="78"/>
      <c r="J335" s="80" t="s">
        <v>42</v>
      </c>
      <c r="K335" s="81" t="s">
        <v>450</v>
      </c>
      <c r="Z335" s="6" t="s">
        <v>1001</v>
      </c>
      <c r="AA335" s="6" t="s">
        <v>1002</v>
      </c>
    </row>
    <row r="336" spans="1:27" ht="32.4">
      <c r="A336" s="89">
        <v>2</v>
      </c>
      <c r="B336" s="90" t="s">
        <v>1003</v>
      </c>
      <c r="C336" s="100" t="s">
        <v>107</v>
      </c>
      <c r="D336" s="92">
        <v>1</v>
      </c>
      <c r="E336" s="93">
        <v>88000</v>
      </c>
      <c r="F336" s="76"/>
      <c r="G336" s="94" t="s">
        <v>576</v>
      </c>
      <c r="H336" s="78">
        <v>15</v>
      </c>
      <c r="I336" s="78"/>
      <c r="J336" s="80" t="s">
        <v>42</v>
      </c>
      <c r="K336" s="81" t="s">
        <v>544</v>
      </c>
      <c r="Z336" s="6" t="s">
        <v>1004</v>
      </c>
      <c r="AA336" s="6" t="s">
        <v>1005</v>
      </c>
    </row>
    <row r="337" spans="1:27" ht="32.4">
      <c r="A337" s="89">
        <v>3</v>
      </c>
      <c r="B337" s="90" t="s">
        <v>1006</v>
      </c>
      <c r="C337" s="100" t="s">
        <v>107</v>
      </c>
      <c r="D337" s="92">
        <v>1</v>
      </c>
      <c r="E337" s="93">
        <v>28000</v>
      </c>
      <c r="F337" s="76"/>
      <c r="G337" s="94" t="s">
        <v>957</v>
      </c>
      <c r="H337" s="78">
        <v>15</v>
      </c>
      <c r="I337" s="78"/>
      <c r="J337" s="80" t="s">
        <v>42</v>
      </c>
      <c r="K337" s="81" t="s">
        <v>544</v>
      </c>
      <c r="Z337" s="6" t="s">
        <v>1007</v>
      </c>
      <c r="AA337" s="6" t="s">
        <v>1008</v>
      </c>
    </row>
    <row r="338" spans="1:27" ht="48.6">
      <c r="A338" s="89">
        <v>4</v>
      </c>
      <c r="B338" s="90" t="s">
        <v>798</v>
      </c>
      <c r="C338" s="100" t="s">
        <v>486</v>
      </c>
      <c r="D338" s="92">
        <v>1</v>
      </c>
      <c r="E338" s="93">
        <v>48500</v>
      </c>
      <c r="F338" s="76"/>
      <c r="G338" s="94" t="s">
        <v>642</v>
      </c>
      <c r="H338" s="78">
        <v>15</v>
      </c>
      <c r="I338" s="78"/>
      <c r="J338" s="80" t="s">
        <v>42</v>
      </c>
      <c r="K338" s="81" t="s">
        <v>445</v>
      </c>
      <c r="Z338" s="6" t="s">
        <v>1009</v>
      </c>
      <c r="AA338" s="6" t="s">
        <v>1010</v>
      </c>
    </row>
    <row r="339" spans="1:27" ht="48.6">
      <c r="A339" s="89">
        <v>5</v>
      </c>
      <c r="B339" s="90" t="s">
        <v>1011</v>
      </c>
      <c r="C339" s="100" t="s">
        <v>515</v>
      </c>
      <c r="D339" s="92">
        <v>1</v>
      </c>
      <c r="E339" s="93">
        <v>105000</v>
      </c>
      <c r="F339" s="76"/>
      <c r="G339" s="94" t="s">
        <v>872</v>
      </c>
      <c r="H339" s="78">
        <v>15</v>
      </c>
      <c r="I339" s="78"/>
      <c r="J339" s="80" t="s">
        <v>42</v>
      </c>
      <c r="K339" s="81" t="s">
        <v>445</v>
      </c>
      <c r="Z339" s="6" t="s">
        <v>1012</v>
      </c>
      <c r="AA339" s="6" t="s">
        <v>1013</v>
      </c>
    </row>
    <row r="340" spans="1:27" ht="48.6">
      <c r="A340" s="89">
        <v>6</v>
      </c>
      <c r="B340" s="90" t="s">
        <v>1014</v>
      </c>
      <c r="C340" s="100" t="s">
        <v>95</v>
      </c>
      <c r="D340" s="92">
        <v>1</v>
      </c>
      <c r="E340" s="93">
        <v>112000</v>
      </c>
      <c r="F340" s="76"/>
      <c r="G340" s="94" t="s">
        <v>872</v>
      </c>
      <c r="H340" s="78">
        <v>15</v>
      </c>
      <c r="I340" s="78"/>
      <c r="J340" s="80" t="s">
        <v>42</v>
      </c>
      <c r="K340" s="81" t="s">
        <v>494</v>
      </c>
      <c r="Z340" s="6" t="s">
        <v>1015</v>
      </c>
      <c r="AA340" s="6" t="s">
        <v>1016</v>
      </c>
    </row>
    <row r="341" spans="1:27" ht="48.6">
      <c r="A341" s="89">
        <v>7</v>
      </c>
      <c r="B341" s="90" t="s">
        <v>1017</v>
      </c>
      <c r="C341" s="100" t="s">
        <v>530</v>
      </c>
      <c r="D341" s="92">
        <v>9</v>
      </c>
      <c r="E341" s="93">
        <v>128000</v>
      </c>
      <c r="F341" s="76"/>
      <c r="G341" s="94" t="s">
        <v>731</v>
      </c>
      <c r="H341" s="78">
        <v>15</v>
      </c>
      <c r="I341" s="78"/>
      <c r="J341" s="80" t="s">
        <v>42</v>
      </c>
      <c r="K341" s="81" t="s">
        <v>450</v>
      </c>
      <c r="Z341" s="6" t="s">
        <v>1018</v>
      </c>
      <c r="AA341" s="6" t="s">
        <v>1019</v>
      </c>
    </row>
    <row r="342" spans="1:27" ht="32.4">
      <c r="A342" s="89">
        <v>8</v>
      </c>
      <c r="B342" s="90" t="s">
        <v>295</v>
      </c>
      <c r="C342" s="100" t="s">
        <v>511</v>
      </c>
      <c r="D342" s="92">
        <v>1</v>
      </c>
      <c r="E342" s="93">
        <v>2760</v>
      </c>
      <c r="F342" s="76"/>
      <c r="G342" s="94" t="s">
        <v>882</v>
      </c>
      <c r="H342" s="78">
        <v>15</v>
      </c>
      <c r="I342" s="78"/>
      <c r="J342" s="80" t="s">
        <v>42</v>
      </c>
      <c r="K342" s="81" t="s">
        <v>450</v>
      </c>
      <c r="Z342" s="6" t="s">
        <v>1020</v>
      </c>
      <c r="AA342" s="6" t="s">
        <v>1021</v>
      </c>
    </row>
    <row r="343" spans="1:27" ht="27.6">
      <c r="A343" s="89">
        <v>9</v>
      </c>
      <c r="B343" s="90" t="s">
        <v>831</v>
      </c>
      <c r="C343" s="100" t="s">
        <v>662</v>
      </c>
      <c r="D343" s="92">
        <v>1</v>
      </c>
      <c r="E343" s="93">
        <v>800</v>
      </c>
      <c r="F343" s="76"/>
      <c r="G343" s="94"/>
      <c r="H343" s="78">
        <v>15</v>
      </c>
      <c r="I343" s="114"/>
      <c r="J343" s="80" t="s">
        <v>42</v>
      </c>
      <c r="K343" s="81" t="s">
        <v>450</v>
      </c>
      <c r="Z343" s="6" t="s">
        <v>1022</v>
      </c>
      <c r="AA343" s="6" t="s">
        <v>1023</v>
      </c>
    </row>
    <row r="344" spans="1:27" ht="48.6">
      <c r="A344" s="89">
        <v>10</v>
      </c>
      <c r="B344" s="90" t="s">
        <v>1024</v>
      </c>
      <c r="C344" s="100" t="s">
        <v>95</v>
      </c>
      <c r="D344" s="92">
        <v>1</v>
      </c>
      <c r="E344" s="93">
        <v>25000</v>
      </c>
      <c r="F344" s="76"/>
      <c r="G344" s="94" t="s">
        <v>663</v>
      </c>
      <c r="H344" s="78">
        <v>15</v>
      </c>
      <c r="I344" s="114"/>
      <c r="J344" s="80" t="s">
        <v>42</v>
      </c>
      <c r="K344" s="81" t="s">
        <v>450</v>
      </c>
      <c r="Z344" s="6" t="s">
        <v>1025</v>
      </c>
      <c r="AA344" s="6" t="s">
        <v>1026</v>
      </c>
    </row>
    <row r="345" spans="1:27" ht="27.6">
      <c r="A345" s="89">
        <v>11</v>
      </c>
      <c r="B345" s="90" t="s">
        <v>603</v>
      </c>
      <c r="C345" s="100" t="s">
        <v>535</v>
      </c>
      <c r="D345" s="92">
        <v>1</v>
      </c>
      <c r="E345" s="93">
        <v>45000</v>
      </c>
      <c r="F345" s="76"/>
      <c r="G345" s="95"/>
      <c r="H345" s="78">
        <v>15</v>
      </c>
      <c r="I345" s="114"/>
      <c r="J345" s="80" t="s">
        <v>42</v>
      </c>
      <c r="K345" s="81" t="s">
        <v>445</v>
      </c>
      <c r="Z345" s="6" t="s">
        <v>1027</v>
      </c>
      <c r="AA345" s="6" t="s">
        <v>1028</v>
      </c>
    </row>
    <row r="346" spans="1:27" ht="32.4">
      <c r="A346" s="89">
        <v>12</v>
      </c>
      <c r="B346" s="90" t="s">
        <v>1029</v>
      </c>
      <c r="C346" s="100" t="s">
        <v>682</v>
      </c>
      <c r="D346" s="92">
        <v>1</v>
      </c>
      <c r="E346" s="93">
        <v>55000</v>
      </c>
      <c r="F346" s="76"/>
      <c r="G346" s="95"/>
      <c r="H346" s="78">
        <v>15</v>
      </c>
      <c r="I346" s="78"/>
      <c r="J346" s="80" t="s">
        <v>42</v>
      </c>
      <c r="K346" s="81" t="s">
        <v>450</v>
      </c>
      <c r="Z346" s="6" t="s">
        <v>1030</v>
      </c>
      <c r="AA346" s="6" t="s">
        <v>1031</v>
      </c>
    </row>
    <row r="347" spans="1:27" ht="27.6">
      <c r="A347" s="89">
        <v>13</v>
      </c>
      <c r="B347" s="90" t="s">
        <v>244</v>
      </c>
      <c r="C347" s="100" t="s">
        <v>515</v>
      </c>
      <c r="D347" s="92">
        <v>1</v>
      </c>
      <c r="E347" s="93">
        <v>600</v>
      </c>
      <c r="F347" s="76"/>
      <c r="G347" s="95"/>
      <c r="H347" s="78">
        <v>15</v>
      </c>
      <c r="I347" s="78"/>
      <c r="J347" s="80" t="s">
        <v>42</v>
      </c>
      <c r="K347" s="81" t="s">
        <v>544</v>
      </c>
      <c r="Z347" s="6" t="s">
        <v>1032</v>
      </c>
      <c r="AA347" s="6" t="s">
        <v>1033</v>
      </c>
    </row>
    <row r="348" spans="1:27" ht="27.6">
      <c r="A348" s="89">
        <v>14</v>
      </c>
      <c r="B348" s="90" t="s">
        <v>1034</v>
      </c>
      <c r="C348" s="100" t="s">
        <v>548</v>
      </c>
      <c r="D348" s="92">
        <v>1</v>
      </c>
      <c r="E348" s="93">
        <v>1000</v>
      </c>
      <c r="F348" s="76"/>
      <c r="G348" s="95"/>
      <c r="H348" s="78">
        <v>15</v>
      </c>
      <c r="I348" s="78"/>
      <c r="J348" s="80" t="s">
        <v>42</v>
      </c>
      <c r="K348" s="81" t="s">
        <v>704</v>
      </c>
      <c r="Z348" s="6" t="s">
        <v>1035</v>
      </c>
      <c r="AA348" s="6" t="s">
        <v>1036</v>
      </c>
    </row>
    <row r="349" spans="1:27" ht="27.6">
      <c r="A349" s="89">
        <v>15</v>
      </c>
      <c r="B349" s="90" t="s">
        <v>614</v>
      </c>
      <c r="C349" s="100" t="s">
        <v>19</v>
      </c>
      <c r="D349" s="92">
        <v>1</v>
      </c>
      <c r="E349" s="93">
        <v>7500</v>
      </c>
      <c r="F349" s="76"/>
      <c r="G349" s="95"/>
      <c r="H349" s="78">
        <v>15</v>
      </c>
      <c r="I349" s="78"/>
      <c r="J349" s="80" t="s">
        <v>42</v>
      </c>
      <c r="K349" s="81" t="s">
        <v>445</v>
      </c>
      <c r="Z349" s="6" t="s">
        <v>1037</v>
      </c>
      <c r="AA349" s="6" t="s">
        <v>1038</v>
      </c>
    </row>
    <row r="350" spans="1:27" ht="27.6">
      <c r="A350" s="89">
        <v>16</v>
      </c>
      <c r="B350" s="90" t="s">
        <v>1039</v>
      </c>
      <c r="C350" s="100" t="s">
        <v>19</v>
      </c>
      <c r="D350" s="92">
        <v>1</v>
      </c>
      <c r="E350" s="93">
        <v>42000</v>
      </c>
      <c r="F350" s="76"/>
      <c r="G350" s="95"/>
      <c r="H350" s="78">
        <v>15</v>
      </c>
      <c r="I350" s="78"/>
      <c r="J350" s="80" t="s">
        <v>42</v>
      </c>
      <c r="K350" s="81" t="s">
        <v>445</v>
      </c>
      <c r="Z350" s="6" t="s">
        <v>1040</v>
      </c>
      <c r="AA350" s="6" t="s">
        <v>1041</v>
      </c>
    </row>
    <row r="351" spans="1:27" ht="27.6">
      <c r="A351" s="89"/>
      <c r="B351" s="112"/>
      <c r="C351" s="113"/>
      <c r="D351" s="92"/>
      <c r="E351" s="93"/>
      <c r="F351" s="76"/>
      <c r="G351" s="95"/>
      <c r="H351" s="78">
        <v>15</v>
      </c>
      <c r="I351" s="78"/>
      <c r="J351" s="80" t="s">
        <v>42</v>
      </c>
      <c r="K351" s="81" t="s">
        <v>450</v>
      </c>
      <c r="Z351" s="6" t="s">
        <v>1042</v>
      </c>
      <c r="AA351" s="6" t="s">
        <v>1043</v>
      </c>
    </row>
    <row r="352" spans="1:27" ht="32.4">
      <c r="A352" s="82" t="s">
        <v>1044</v>
      </c>
      <c r="B352" s="83" t="s">
        <v>1045</v>
      </c>
      <c r="C352" s="84"/>
      <c r="D352" s="85"/>
      <c r="E352" s="99"/>
      <c r="F352" s="87"/>
      <c r="G352" s="88"/>
      <c r="H352" s="78">
        <v>15</v>
      </c>
      <c r="I352" s="78"/>
      <c r="J352" s="80" t="s">
        <v>42</v>
      </c>
      <c r="K352" s="81" t="s">
        <v>494</v>
      </c>
      <c r="Z352" s="6" t="s">
        <v>1046</v>
      </c>
      <c r="AA352" s="6" t="s">
        <v>1047</v>
      </c>
    </row>
    <row r="353" spans="1:27" ht="27.6">
      <c r="A353" s="89">
        <v>1</v>
      </c>
      <c r="B353" s="90" t="s">
        <v>1048</v>
      </c>
      <c r="C353" s="100" t="s">
        <v>486</v>
      </c>
      <c r="D353" s="92">
        <v>1</v>
      </c>
      <c r="E353" s="109">
        <v>80000</v>
      </c>
      <c r="F353" s="76"/>
      <c r="G353" s="95"/>
      <c r="H353" s="78">
        <v>20</v>
      </c>
      <c r="I353" s="78"/>
      <c r="J353" s="80" t="s">
        <v>42</v>
      </c>
      <c r="K353" s="81" t="s">
        <v>450</v>
      </c>
      <c r="Z353" s="6" t="s">
        <v>1049</v>
      </c>
      <c r="AA353" s="6" t="s">
        <v>1050</v>
      </c>
    </row>
    <row r="354" spans="1:27" ht="27.6">
      <c r="A354" s="89">
        <v>2</v>
      </c>
      <c r="B354" s="90" t="s">
        <v>1051</v>
      </c>
      <c r="C354" s="100" t="s">
        <v>535</v>
      </c>
      <c r="D354" s="92">
        <v>1</v>
      </c>
      <c r="E354" s="93">
        <v>10500</v>
      </c>
      <c r="F354" s="76"/>
      <c r="G354" s="95"/>
      <c r="H354" s="78">
        <v>15</v>
      </c>
      <c r="I354" s="78"/>
      <c r="J354" s="80" t="s">
        <v>42</v>
      </c>
      <c r="K354" s="81" t="s">
        <v>494</v>
      </c>
      <c r="Z354" s="6" t="s">
        <v>1052</v>
      </c>
      <c r="AA354" s="6" t="s">
        <v>1053</v>
      </c>
    </row>
    <row r="355" spans="1:27" ht="27.6">
      <c r="A355" s="89">
        <v>3</v>
      </c>
      <c r="B355" s="90" t="s">
        <v>681</v>
      </c>
      <c r="C355" s="100" t="s">
        <v>548</v>
      </c>
      <c r="D355" s="92">
        <v>1</v>
      </c>
      <c r="E355" s="93">
        <v>4500</v>
      </c>
      <c r="F355" s="76"/>
      <c r="G355" s="95"/>
      <c r="H355" s="78">
        <v>15</v>
      </c>
      <c r="I355" s="78"/>
      <c r="J355" s="80" t="s">
        <v>42</v>
      </c>
      <c r="K355" s="81" t="s">
        <v>450</v>
      </c>
      <c r="Z355" s="6" t="s">
        <v>1054</v>
      </c>
      <c r="AA355" s="6" t="s">
        <v>1055</v>
      </c>
    </row>
    <row r="356" spans="1:27" ht="27.6">
      <c r="A356" s="89"/>
      <c r="B356" s="112"/>
      <c r="C356" s="113"/>
      <c r="D356" s="92"/>
      <c r="E356" s="93"/>
      <c r="F356" s="76"/>
      <c r="G356" s="95"/>
      <c r="H356" s="78">
        <v>15</v>
      </c>
      <c r="I356" s="78"/>
      <c r="J356" s="80" t="s">
        <v>42</v>
      </c>
      <c r="K356" s="81" t="s">
        <v>417</v>
      </c>
      <c r="Z356" s="6" t="s">
        <v>1056</v>
      </c>
      <c r="AA356" s="6" t="s">
        <v>1057</v>
      </c>
    </row>
    <row r="357" spans="1:27" ht="32.4">
      <c r="A357" s="82" t="s">
        <v>1058</v>
      </c>
      <c r="B357" s="83" t="s">
        <v>1059</v>
      </c>
      <c r="C357" s="84"/>
      <c r="D357" s="85"/>
      <c r="E357" s="99"/>
      <c r="F357" s="87"/>
      <c r="G357" s="88"/>
      <c r="H357" s="78">
        <v>15</v>
      </c>
      <c r="I357" s="78"/>
      <c r="J357" s="80" t="s">
        <v>42</v>
      </c>
      <c r="K357" s="81" t="s">
        <v>417</v>
      </c>
      <c r="Z357" s="6" t="s">
        <v>1060</v>
      </c>
      <c r="AA357" s="6" t="s">
        <v>1061</v>
      </c>
    </row>
    <row r="358" spans="1:27" ht="32.4">
      <c r="A358" s="89">
        <v>1</v>
      </c>
      <c r="B358" s="90" t="s">
        <v>1062</v>
      </c>
      <c r="C358" s="100" t="s">
        <v>486</v>
      </c>
      <c r="D358" s="92">
        <v>2</v>
      </c>
      <c r="E358" s="93">
        <v>35500</v>
      </c>
      <c r="F358" s="76"/>
      <c r="G358" s="94" t="s">
        <v>57</v>
      </c>
      <c r="H358" s="78">
        <v>15</v>
      </c>
      <c r="I358" s="78"/>
      <c r="J358" s="80" t="s">
        <v>42</v>
      </c>
      <c r="K358" s="81" t="s">
        <v>704</v>
      </c>
      <c r="Z358" s="6" t="s">
        <v>1063</v>
      </c>
      <c r="AA358" s="6" t="s">
        <v>1064</v>
      </c>
    </row>
    <row r="359" spans="1:27" ht="32.4">
      <c r="A359" s="89">
        <v>2</v>
      </c>
      <c r="B359" s="90" t="s">
        <v>1065</v>
      </c>
      <c r="C359" s="100" t="s">
        <v>465</v>
      </c>
      <c r="D359" s="92">
        <v>1</v>
      </c>
      <c r="E359" s="93">
        <v>2259</v>
      </c>
      <c r="F359" s="76"/>
      <c r="G359" s="94" t="s">
        <v>474</v>
      </c>
      <c r="H359" s="78">
        <v>15</v>
      </c>
      <c r="I359" s="78"/>
      <c r="J359" s="80" t="s">
        <v>42</v>
      </c>
      <c r="K359" s="81" t="s">
        <v>417</v>
      </c>
      <c r="Z359" s="6" t="s">
        <v>1066</v>
      </c>
      <c r="AA359" s="6" t="s">
        <v>1067</v>
      </c>
    </row>
    <row r="360" spans="1:27" ht="32.4">
      <c r="A360" s="89">
        <v>3</v>
      </c>
      <c r="B360" s="90" t="s">
        <v>1068</v>
      </c>
      <c r="C360" s="100" t="s">
        <v>465</v>
      </c>
      <c r="D360" s="92">
        <v>2</v>
      </c>
      <c r="E360" s="93">
        <v>844</v>
      </c>
      <c r="F360" s="76"/>
      <c r="G360" s="94" t="s">
        <v>466</v>
      </c>
      <c r="H360" s="78">
        <v>15</v>
      </c>
      <c r="I360" s="78"/>
      <c r="J360" s="80" t="s">
        <v>42</v>
      </c>
      <c r="K360" s="81" t="s">
        <v>417</v>
      </c>
      <c r="Z360" s="6" t="s">
        <v>1069</v>
      </c>
      <c r="AA360" s="6" t="s">
        <v>1070</v>
      </c>
    </row>
    <row r="361" spans="1:27" ht="32.4">
      <c r="A361" s="89">
        <v>4</v>
      </c>
      <c r="B361" s="90" t="s">
        <v>1071</v>
      </c>
      <c r="C361" s="100" t="s">
        <v>107</v>
      </c>
      <c r="D361" s="92">
        <v>2</v>
      </c>
      <c r="E361" s="93">
        <v>844</v>
      </c>
      <c r="F361" s="76"/>
      <c r="G361" s="94" t="s">
        <v>466</v>
      </c>
      <c r="H361" s="78">
        <v>15</v>
      </c>
      <c r="I361" s="78"/>
      <c r="J361" s="80" t="s">
        <v>42</v>
      </c>
      <c r="K361" s="81" t="s">
        <v>450</v>
      </c>
      <c r="Z361" s="6" t="s">
        <v>1072</v>
      </c>
      <c r="AA361" s="6" t="s">
        <v>1073</v>
      </c>
    </row>
    <row r="362" spans="1:27" ht="32.4">
      <c r="A362" s="89">
        <v>5</v>
      </c>
      <c r="B362" s="90" t="s">
        <v>1074</v>
      </c>
      <c r="C362" s="100" t="s">
        <v>443</v>
      </c>
      <c r="D362" s="92">
        <v>1</v>
      </c>
      <c r="E362" s="93">
        <v>435</v>
      </c>
      <c r="F362" s="76"/>
      <c r="G362" s="94" t="s">
        <v>479</v>
      </c>
      <c r="H362" s="78">
        <v>15</v>
      </c>
      <c r="I362" s="78"/>
      <c r="J362" s="80" t="s">
        <v>42</v>
      </c>
      <c r="K362" s="81" t="s">
        <v>544</v>
      </c>
      <c r="Z362" s="6" t="s">
        <v>1075</v>
      </c>
      <c r="AA362" s="6" t="s">
        <v>1076</v>
      </c>
    </row>
    <row r="363" spans="1:27" ht="32.4">
      <c r="A363" s="89">
        <v>6</v>
      </c>
      <c r="B363" s="90" t="s">
        <v>1077</v>
      </c>
      <c r="C363" s="100" t="s">
        <v>715</v>
      </c>
      <c r="D363" s="92">
        <v>1</v>
      </c>
      <c r="E363" s="93">
        <v>435</v>
      </c>
      <c r="F363" s="76"/>
      <c r="G363" s="94" t="s">
        <v>490</v>
      </c>
      <c r="H363" s="78">
        <v>15</v>
      </c>
      <c r="I363" s="78"/>
      <c r="J363" s="80" t="s">
        <v>42</v>
      </c>
      <c r="K363" s="81" t="s">
        <v>417</v>
      </c>
      <c r="Z363" s="6" t="s">
        <v>1078</v>
      </c>
      <c r="AA363" s="6" t="s">
        <v>1079</v>
      </c>
    </row>
    <row r="364" spans="1:27" ht="32.4">
      <c r="A364" s="89">
        <v>7</v>
      </c>
      <c r="B364" s="90" t="s">
        <v>1080</v>
      </c>
      <c r="C364" s="100" t="s">
        <v>486</v>
      </c>
      <c r="D364" s="92">
        <v>8</v>
      </c>
      <c r="E364" s="93">
        <v>89</v>
      </c>
      <c r="F364" s="76"/>
      <c r="G364" s="94" t="s">
        <v>212</v>
      </c>
      <c r="H364" s="78">
        <v>15</v>
      </c>
      <c r="I364" s="78"/>
      <c r="J364" s="80" t="s">
        <v>42</v>
      </c>
      <c r="K364" s="81" t="s">
        <v>445</v>
      </c>
      <c r="Z364" s="6" t="s">
        <v>1081</v>
      </c>
      <c r="AA364" s="6" t="s">
        <v>1082</v>
      </c>
    </row>
    <row r="365" spans="1:27" ht="32.4">
      <c r="A365" s="89">
        <v>8</v>
      </c>
      <c r="B365" s="90" t="s">
        <v>1083</v>
      </c>
      <c r="C365" s="100" t="s">
        <v>107</v>
      </c>
      <c r="D365" s="92">
        <v>23</v>
      </c>
      <c r="E365" s="93">
        <v>89</v>
      </c>
      <c r="F365" s="76"/>
      <c r="G365" s="94" t="s">
        <v>490</v>
      </c>
      <c r="H365" s="78">
        <v>15</v>
      </c>
      <c r="I365" s="78"/>
      <c r="J365" s="80" t="s">
        <v>42</v>
      </c>
      <c r="K365" s="81" t="s">
        <v>445</v>
      </c>
      <c r="Z365" s="6" t="s">
        <v>1084</v>
      </c>
      <c r="AA365" s="6" t="s">
        <v>1085</v>
      </c>
    </row>
    <row r="366" spans="1:27" ht="32.4">
      <c r="A366" s="89">
        <v>9</v>
      </c>
      <c r="B366" s="90" t="s">
        <v>1086</v>
      </c>
      <c r="C366" s="100" t="s">
        <v>443</v>
      </c>
      <c r="D366" s="92">
        <v>9</v>
      </c>
      <c r="E366" s="93">
        <v>361</v>
      </c>
      <c r="F366" s="76"/>
      <c r="G366" s="94" t="s">
        <v>212</v>
      </c>
      <c r="H366" s="78">
        <v>15</v>
      </c>
      <c r="I366" s="78"/>
      <c r="J366" s="80" t="s">
        <v>42</v>
      </c>
      <c r="K366" s="81" t="s">
        <v>450</v>
      </c>
      <c r="Z366" s="6" t="s">
        <v>1087</v>
      </c>
      <c r="AA366" s="6" t="s">
        <v>1088</v>
      </c>
    </row>
    <row r="367" spans="1:27" ht="27.6">
      <c r="A367" s="89">
        <v>10</v>
      </c>
      <c r="B367" s="90" t="s">
        <v>311</v>
      </c>
      <c r="C367" s="100" t="s">
        <v>520</v>
      </c>
      <c r="D367" s="92">
        <v>2</v>
      </c>
      <c r="E367" s="93">
        <v>300</v>
      </c>
      <c r="F367" s="76"/>
      <c r="G367" s="94"/>
      <c r="H367" s="78">
        <v>15</v>
      </c>
      <c r="I367" s="78"/>
      <c r="J367" s="80" t="s">
        <v>42</v>
      </c>
      <c r="K367" s="81" t="s">
        <v>494</v>
      </c>
      <c r="Z367" s="6" t="s">
        <v>1089</v>
      </c>
      <c r="AA367" s="6" t="s">
        <v>1090</v>
      </c>
    </row>
    <row r="368" spans="1:27" ht="27.6">
      <c r="A368" s="89">
        <v>11</v>
      </c>
      <c r="B368" s="90" t="s">
        <v>1091</v>
      </c>
      <c r="C368" s="100" t="s">
        <v>19</v>
      </c>
      <c r="D368" s="92">
        <v>2</v>
      </c>
      <c r="E368" s="93">
        <v>1200</v>
      </c>
      <c r="F368" s="76"/>
      <c r="G368" s="95"/>
      <c r="H368" s="78">
        <v>15</v>
      </c>
      <c r="I368" s="78"/>
      <c r="J368" s="80" t="s">
        <v>42</v>
      </c>
      <c r="K368" s="81" t="s">
        <v>417</v>
      </c>
      <c r="Z368" s="6" t="s">
        <v>1092</v>
      </c>
      <c r="AA368" s="6" t="s">
        <v>1093</v>
      </c>
    </row>
    <row r="369" spans="1:27" ht="32.4">
      <c r="A369" s="89">
        <v>12</v>
      </c>
      <c r="B369" s="90" t="s">
        <v>1094</v>
      </c>
      <c r="C369" s="100" t="s">
        <v>548</v>
      </c>
      <c r="D369" s="92">
        <v>2</v>
      </c>
      <c r="E369" s="93">
        <v>21000</v>
      </c>
      <c r="F369" s="76"/>
      <c r="G369" s="95"/>
      <c r="H369" s="78">
        <v>15</v>
      </c>
      <c r="I369" s="78"/>
      <c r="J369" s="80" t="s">
        <v>42</v>
      </c>
      <c r="K369" s="81" t="s">
        <v>494</v>
      </c>
      <c r="Z369" s="6" t="s">
        <v>1095</v>
      </c>
      <c r="AA369" s="6" t="s">
        <v>1096</v>
      </c>
    </row>
    <row r="370" spans="1:27" ht="27.6">
      <c r="A370" s="89">
        <v>13</v>
      </c>
      <c r="B370" s="90" t="s">
        <v>543</v>
      </c>
      <c r="C370" s="100" t="s">
        <v>511</v>
      </c>
      <c r="D370" s="92">
        <v>2</v>
      </c>
      <c r="E370" s="93">
        <v>600</v>
      </c>
      <c r="F370" s="76"/>
      <c r="G370" s="95"/>
      <c r="H370" s="78">
        <v>15</v>
      </c>
      <c r="I370" s="78"/>
      <c r="J370" s="80" t="s">
        <v>42</v>
      </c>
      <c r="K370" s="81" t="s">
        <v>450</v>
      </c>
      <c r="Z370" s="6" t="s">
        <v>1097</v>
      </c>
      <c r="AA370" s="6" t="s">
        <v>1098</v>
      </c>
    </row>
    <row r="371" spans="1:27" ht="27.6">
      <c r="A371" s="89">
        <v>14</v>
      </c>
      <c r="B371" s="90" t="s">
        <v>846</v>
      </c>
      <c r="C371" s="100" t="s">
        <v>535</v>
      </c>
      <c r="D371" s="92">
        <v>2</v>
      </c>
      <c r="E371" s="93">
        <v>1000</v>
      </c>
      <c r="F371" s="76"/>
      <c r="G371" s="95"/>
      <c r="H371" s="78">
        <v>15</v>
      </c>
      <c r="I371" s="78"/>
      <c r="J371" s="80" t="s">
        <v>42</v>
      </c>
      <c r="K371" s="81" t="s">
        <v>445</v>
      </c>
      <c r="Z371" s="6" t="s">
        <v>1099</v>
      </c>
      <c r="AA371" s="6" t="s">
        <v>1100</v>
      </c>
    </row>
    <row r="372" spans="1:27" ht="27.6">
      <c r="A372" s="89">
        <v>15</v>
      </c>
      <c r="B372" s="90" t="s">
        <v>1101</v>
      </c>
      <c r="C372" s="100" t="s">
        <v>675</v>
      </c>
      <c r="D372" s="92">
        <v>2</v>
      </c>
      <c r="E372" s="93">
        <v>5000</v>
      </c>
      <c r="F372" s="76"/>
      <c r="G372" s="95"/>
      <c r="H372" s="78">
        <v>15</v>
      </c>
      <c r="I372" s="78"/>
      <c r="J372" s="80" t="s">
        <v>42</v>
      </c>
      <c r="K372" s="81" t="s">
        <v>450</v>
      </c>
      <c r="Z372" s="6" t="s">
        <v>1102</v>
      </c>
      <c r="AA372" s="6" t="s">
        <v>1103</v>
      </c>
    </row>
    <row r="373" spans="1:27" ht="27.6">
      <c r="A373" s="89">
        <v>16</v>
      </c>
      <c r="B373" s="90" t="s">
        <v>681</v>
      </c>
      <c r="C373" s="100" t="s">
        <v>535</v>
      </c>
      <c r="D373" s="92">
        <v>2</v>
      </c>
      <c r="E373" s="93">
        <v>21000</v>
      </c>
      <c r="F373" s="76"/>
      <c r="G373" s="95"/>
      <c r="H373" s="78">
        <v>15</v>
      </c>
      <c r="I373" s="78"/>
      <c r="J373" s="80" t="s">
        <v>42</v>
      </c>
      <c r="K373" s="81" t="s">
        <v>494</v>
      </c>
      <c r="Z373" s="6" t="s">
        <v>1104</v>
      </c>
      <c r="AA373" s="6" t="s">
        <v>1105</v>
      </c>
    </row>
    <row r="374" spans="1:27" ht="27.6">
      <c r="A374" s="89"/>
      <c r="B374" s="90"/>
      <c r="C374" s="100"/>
      <c r="D374" s="92"/>
      <c r="E374" s="93"/>
      <c r="F374" s="76"/>
      <c r="G374" s="95"/>
      <c r="H374" s="78">
        <v>15</v>
      </c>
      <c r="I374" s="78"/>
      <c r="J374" s="80" t="s">
        <v>42</v>
      </c>
      <c r="K374" s="81" t="s">
        <v>494</v>
      </c>
      <c r="Z374" s="6" t="s">
        <v>1106</v>
      </c>
      <c r="AA374" s="6" t="s">
        <v>1107</v>
      </c>
    </row>
    <row r="375" spans="1:27" ht="32.4">
      <c r="A375" s="82" t="s">
        <v>1108</v>
      </c>
      <c r="B375" s="83" t="s">
        <v>1109</v>
      </c>
      <c r="C375" s="84"/>
      <c r="D375" s="85"/>
      <c r="E375" s="99"/>
      <c r="F375" s="87"/>
      <c r="G375" s="88"/>
      <c r="H375" s="78">
        <v>15</v>
      </c>
      <c r="I375" s="78"/>
      <c r="J375" s="80" t="s">
        <v>42</v>
      </c>
      <c r="K375" s="81" t="s">
        <v>704</v>
      </c>
      <c r="Z375" s="6" t="s">
        <v>1110</v>
      </c>
      <c r="AA375" s="6" t="s">
        <v>1111</v>
      </c>
    </row>
    <row r="376" spans="1:27" ht="32.4">
      <c r="A376" s="89" t="s">
        <v>404</v>
      </c>
      <c r="B376" s="90" t="s">
        <v>1112</v>
      </c>
      <c r="C376" s="100" t="s">
        <v>107</v>
      </c>
      <c r="D376" s="92">
        <v>1</v>
      </c>
      <c r="E376" s="93">
        <v>7650</v>
      </c>
      <c r="F376" s="76"/>
      <c r="G376" s="94" t="s">
        <v>951</v>
      </c>
      <c r="H376" s="78">
        <v>15</v>
      </c>
      <c r="I376" s="78"/>
      <c r="J376" s="80" t="s">
        <v>42</v>
      </c>
      <c r="K376" s="81" t="s">
        <v>544</v>
      </c>
      <c r="Z376" s="6" t="s">
        <v>1113</v>
      </c>
      <c r="AA376" s="6" t="s">
        <v>1114</v>
      </c>
    </row>
    <row r="377" spans="1:27" ht="32.4">
      <c r="A377" s="89" t="s">
        <v>93</v>
      </c>
      <c r="B377" s="90" t="s">
        <v>1115</v>
      </c>
      <c r="C377" s="100" t="s">
        <v>486</v>
      </c>
      <c r="D377" s="92">
        <v>1</v>
      </c>
      <c r="E377" s="93">
        <v>4992</v>
      </c>
      <c r="F377" s="76"/>
      <c r="G377" s="94" t="s">
        <v>474</v>
      </c>
      <c r="H377" s="78">
        <v>15</v>
      </c>
      <c r="I377" s="78"/>
      <c r="J377" s="80" t="s">
        <v>42</v>
      </c>
      <c r="K377" s="81" t="s">
        <v>450</v>
      </c>
      <c r="Z377" s="6" t="s">
        <v>1116</v>
      </c>
      <c r="AA377" s="6" t="s">
        <v>1117</v>
      </c>
    </row>
    <row r="378" spans="1:27" ht="32.4">
      <c r="A378" s="89" t="s">
        <v>99</v>
      </c>
      <c r="B378" s="90" t="s">
        <v>1118</v>
      </c>
      <c r="C378" s="100" t="s">
        <v>443</v>
      </c>
      <c r="D378" s="92">
        <v>2</v>
      </c>
      <c r="E378" s="93">
        <v>3097</v>
      </c>
      <c r="F378" s="76"/>
      <c r="G378" s="94" t="s">
        <v>470</v>
      </c>
      <c r="H378" s="78">
        <v>15</v>
      </c>
      <c r="I378" s="78"/>
      <c r="J378" s="80" t="s">
        <v>42</v>
      </c>
      <c r="K378" s="81" t="s">
        <v>445</v>
      </c>
      <c r="Z378" s="6" t="s">
        <v>1119</v>
      </c>
      <c r="AA378" s="6" t="s">
        <v>1120</v>
      </c>
    </row>
    <row r="379" spans="1:27" ht="32.4">
      <c r="A379" s="89" t="s">
        <v>105</v>
      </c>
      <c r="B379" s="90" t="s">
        <v>1121</v>
      </c>
      <c r="C379" s="100" t="s">
        <v>486</v>
      </c>
      <c r="D379" s="92">
        <v>1</v>
      </c>
      <c r="E379" s="93">
        <v>2227</v>
      </c>
      <c r="F379" s="76"/>
      <c r="G379" s="94" t="s">
        <v>490</v>
      </c>
      <c r="H379" s="78">
        <v>15</v>
      </c>
      <c r="I379" s="78"/>
      <c r="J379" s="80" t="s">
        <v>42</v>
      </c>
      <c r="K379" s="81" t="s">
        <v>450</v>
      </c>
      <c r="Z379" s="6" t="s">
        <v>1122</v>
      </c>
      <c r="AA379" s="6" t="s">
        <v>1123</v>
      </c>
    </row>
    <row r="380" spans="1:27" ht="32.4">
      <c r="A380" s="89" t="s">
        <v>111</v>
      </c>
      <c r="B380" s="90" t="s">
        <v>1124</v>
      </c>
      <c r="C380" s="100" t="s">
        <v>478</v>
      </c>
      <c r="D380" s="92">
        <v>1</v>
      </c>
      <c r="E380" s="93">
        <v>2227</v>
      </c>
      <c r="F380" s="76"/>
      <c r="G380" s="94" t="s">
        <v>474</v>
      </c>
      <c r="H380" s="78">
        <v>15</v>
      </c>
      <c r="I380" s="78"/>
      <c r="J380" s="80" t="s">
        <v>42</v>
      </c>
      <c r="K380" s="81" t="s">
        <v>594</v>
      </c>
      <c r="Z380" s="6" t="s">
        <v>1125</v>
      </c>
      <c r="AA380" s="6" t="s">
        <v>1126</v>
      </c>
    </row>
    <row r="381" spans="1:27" ht="27.6">
      <c r="A381" s="89" t="s">
        <v>116</v>
      </c>
      <c r="B381" s="90" t="s">
        <v>1127</v>
      </c>
      <c r="C381" s="100" t="s">
        <v>682</v>
      </c>
      <c r="D381" s="92">
        <v>1</v>
      </c>
      <c r="E381" s="93">
        <v>3200</v>
      </c>
      <c r="F381" s="76"/>
      <c r="G381" s="95"/>
      <c r="H381" s="78">
        <v>15</v>
      </c>
      <c r="I381" s="78"/>
      <c r="J381" s="80" t="s">
        <v>42</v>
      </c>
      <c r="K381" s="81" t="s">
        <v>450</v>
      </c>
      <c r="Z381" s="6" t="s">
        <v>1128</v>
      </c>
      <c r="AA381" s="6" t="s">
        <v>1129</v>
      </c>
    </row>
    <row r="382" spans="1:27" ht="27.6">
      <c r="A382" s="89" t="s">
        <v>121</v>
      </c>
      <c r="B382" s="90" t="s">
        <v>678</v>
      </c>
      <c r="C382" s="100" t="s">
        <v>682</v>
      </c>
      <c r="D382" s="92">
        <v>1</v>
      </c>
      <c r="E382" s="93">
        <v>1000</v>
      </c>
      <c r="F382" s="76"/>
      <c r="G382" s="95"/>
      <c r="H382" s="78">
        <v>15</v>
      </c>
      <c r="I382" s="78"/>
      <c r="J382" s="80" t="s">
        <v>42</v>
      </c>
      <c r="K382" s="81" t="s">
        <v>450</v>
      </c>
      <c r="Z382" s="6" t="s">
        <v>1130</v>
      </c>
      <c r="AA382" s="6" t="s">
        <v>1131</v>
      </c>
    </row>
    <row r="383" spans="1:27" ht="27.6">
      <c r="A383" s="89" t="s">
        <v>126</v>
      </c>
      <c r="B383" s="90" t="s">
        <v>617</v>
      </c>
      <c r="C383" s="100" t="s">
        <v>19</v>
      </c>
      <c r="D383" s="92">
        <v>1</v>
      </c>
      <c r="E383" s="93">
        <v>3000</v>
      </c>
      <c r="F383" s="76"/>
      <c r="G383" s="95"/>
      <c r="H383" s="78">
        <v>15</v>
      </c>
      <c r="I383" s="78"/>
      <c r="J383" s="80" t="s">
        <v>42</v>
      </c>
      <c r="K383" s="81" t="s">
        <v>417</v>
      </c>
      <c r="Z383" s="6" t="s">
        <v>1132</v>
      </c>
      <c r="AA383" s="6" t="s">
        <v>1133</v>
      </c>
    </row>
    <row r="384" spans="1:27" ht="27.6">
      <c r="A384" s="96"/>
      <c r="B384" s="97"/>
      <c r="C384" s="98"/>
      <c r="D384" s="74"/>
      <c r="E384" s="93"/>
      <c r="F384" s="76"/>
      <c r="G384" s="95"/>
      <c r="H384" s="78">
        <v>15</v>
      </c>
      <c r="I384" s="78"/>
      <c r="J384" s="80" t="s">
        <v>42</v>
      </c>
      <c r="K384" s="81" t="s">
        <v>450</v>
      </c>
      <c r="Z384" s="6" t="s">
        <v>1134</v>
      </c>
      <c r="AA384" s="6" t="s">
        <v>1135</v>
      </c>
    </row>
    <row r="385" spans="1:27" ht="32.4">
      <c r="A385" s="82" t="s">
        <v>1136</v>
      </c>
      <c r="B385" s="83" t="s">
        <v>1137</v>
      </c>
      <c r="C385" s="84"/>
      <c r="D385" s="85"/>
      <c r="E385" s="99"/>
      <c r="F385" s="87"/>
      <c r="G385" s="88"/>
      <c r="H385" s="78">
        <v>15</v>
      </c>
      <c r="I385" s="78"/>
      <c r="J385" s="80" t="s">
        <v>42</v>
      </c>
      <c r="K385" s="81" t="s">
        <v>417</v>
      </c>
      <c r="Z385" s="6" t="s">
        <v>1138</v>
      </c>
      <c r="AA385" s="6" t="s">
        <v>1139</v>
      </c>
    </row>
    <row r="386" spans="1:27" ht="32.4">
      <c r="A386" s="89" t="s">
        <v>404</v>
      </c>
      <c r="B386" s="90" t="s">
        <v>1140</v>
      </c>
      <c r="C386" s="100" t="s">
        <v>443</v>
      </c>
      <c r="D386" s="92">
        <v>1</v>
      </c>
      <c r="E386" s="93">
        <v>2200</v>
      </c>
      <c r="F386" s="76"/>
      <c r="G386" s="94" t="s">
        <v>781</v>
      </c>
      <c r="H386" s="78">
        <v>15</v>
      </c>
      <c r="I386" s="78"/>
      <c r="J386" s="80" t="s">
        <v>42</v>
      </c>
      <c r="K386" s="81" t="s">
        <v>450</v>
      </c>
      <c r="Z386" s="6" t="s">
        <v>1141</v>
      </c>
      <c r="AA386" s="6" t="s">
        <v>1142</v>
      </c>
    </row>
    <row r="387" spans="1:27" ht="32.4">
      <c r="A387" s="89" t="s">
        <v>93</v>
      </c>
      <c r="B387" s="90" t="s">
        <v>1143</v>
      </c>
      <c r="C387" s="100" t="s">
        <v>465</v>
      </c>
      <c r="D387" s="92">
        <v>1</v>
      </c>
      <c r="E387" s="93">
        <v>953</v>
      </c>
      <c r="F387" s="76"/>
      <c r="G387" s="94" t="s">
        <v>474</v>
      </c>
      <c r="H387" s="78">
        <v>15</v>
      </c>
      <c r="I387" s="78"/>
      <c r="J387" s="80" t="s">
        <v>42</v>
      </c>
      <c r="K387" s="81" t="s">
        <v>417</v>
      </c>
      <c r="Z387" s="6" t="s">
        <v>1144</v>
      </c>
      <c r="AA387" s="6" t="s">
        <v>1145</v>
      </c>
    </row>
    <row r="388" spans="1:27" ht="32.4">
      <c r="A388" s="89" t="s">
        <v>99</v>
      </c>
      <c r="B388" s="90" t="s">
        <v>1146</v>
      </c>
      <c r="C388" s="100" t="s">
        <v>107</v>
      </c>
      <c r="D388" s="92">
        <v>2</v>
      </c>
      <c r="E388" s="93">
        <v>755</v>
      </c>
      <c r="F388" s="76"/>
      <c r="G388" s="94" t="s">
        <v>474</v>
      </c>
      <c r="H388" s="78">
        <v>15</v>
      </c>
      <c r="I388" s="78"/>
      <c r="J388" s="80" t="s">
        <v>42</v>
      </c>
      <c r="K388" s="81" t="s">
        <v>544</v>
      </c>
      <c r="Z388" s="6" t="s">
        <v>1147</v>
      </c>
      <c r="AA388" s="6" t="s">
        <v>1148</v>
      </c>
    </row>
    <row r="389" spans="1:27" ht="32.4">
      <c r="A389" s="89" t="s">
        <v>105</v>
      </c>
      <c r="B389" s="90" t="s">
        <v>1149</v>
      </c>
      <c r="C389" s="100" t="s">
        <v>715</v>
      </c>
      <c r="D389" s="92">
        <v>2</v>
      </c>
      <c r="E389" s="93">
        <v>134</v>
      </c>
      <c r="F389" s="76"/>
      <c r="G389" s="94" t="s">
        <v>466</v>
      </c>
      <c r="H389" s="78">
        <v>15</v>
      </c>
      <c r="I389" s="78"/>
      <c r="J389" s="80" t="s">
        <v>42</v>
      </c>
      <c r="K389" s="81" t="s">
        <v>450</v>
      </c>
      <c r="Z389" s="6" t="s">
        <v>1150</v>
      </c>
      <c r="AA389" s="6" t="s">
        <v>1151</v>
      </c>
    </row>
    <row r="390" spans="1:27" ht="27.6">
      <c r="A390" s="89" t="s">
        <v>111</v>
      </c>
      <c r="B390" s="90" t="s">
        <v>1152</v>
      </c>
      <c r="C390" s="100" t="s">
        <v>535</v>
      </c>
      <c r="D390" s="92">
        <v>1</v>
      </c>
      <c r="E390" s="93">
        <v>750</v>
      </c>
      <c r="F390" s="76"/>
      <c r="G390" s="95"/>
      <c r="H390" s="78">
        <v>15</v>
      </c>
      <c r="I390" s="78"/>
      <c r="J390" s="80" t="s">
        <v>42</v>
      </c>
      <c r="K390" s="81" t="s">
        <v>417</v>
      </c>
      <c r="Z390" s="6" t="s">
        <v>1153</v>
      </c>
      <c r="AA390" s="6" t="s">
        <v>1154</v>
      </c>
    </row>
    <row r="391" spans="1:27" ht="27.6">
      <c r="A391" s="89" t="s">
        <v>1155</v>
      </c>
      <c r="B391" s="90" t="s">
        <v>1156</v>
      </c>
      <c r="C391" s="100" t="s">
        <v>682</v>
      </c>
      <c r="D391" s="92">
        <v>1</v>
      </c>
      <c r="E391" s="93">
        <v>450</v>
      </c>
      <c r="F391" s="76"/>
      <c r="G391" s="95"/>
      <c r="H391" s="78">
        <v>15</v>
      </c>
      <c r="I391" s="114"/>
      <c r="J391" s="80" t="s">
        <v>42</v>
      </c>
      <c r="K391" s="81" t="s">
        <v>417</v>
      </c>
      <c r="Z391" s="6" t="s">
        <v>1157</v>
      </c>
      <c r="AA391" s="6" t="s">
        <v>1158</v>
      </c>
    </row>
    <row r="392" spans="1:27" ht="27.6">
      <c r="A392" s="89" t="s">
        <v>121</v>
      </c>
      <c r="B392" s="90" t="s">
        <v>1159</v>
      </c>
      <c r="C392" s="100" t="s">
        <v>682</v>
      </c>
      <c r="D392" s="92">
        <v>1</v>
      </c>
      <c r="E392" s="93">
        <v>1200</v>
      </c>
      <c r="F392" s="76"/>
      <c r="G392" s="95"/>
      <c r="H392" s="78">
        <v>15</v>
      </c>
      <c r="I392" s="114"/>
      <c r="J392" s="80" t="s">
        <v>42</v>
      </c>
      <c r="K392" s="81" t="s">
        <v>445</v>
      </c>
      <c r="Z392" s="6" t="s">
        <v>1160</v>
      </c>
      <c r="AA392" s="6" t="s">
        <v>1161</v>
      </c>
    </row>
    <row r="393" spans="1:27" ht="27.6">
      <c r="A393" s="96"/>
      <c r="B393" s="97"/>
      <c r="C393" s="98"/>
      <c r="D393" s="74"/>
      <c r="E393" s="111"/>
      <c r="F393" s="76"/>
      <c r="G393" s="95"/>
      <c r="H393" s="78"/>
      <c r="I393" s="114"/>
      <c r="J393" s="80" t="s">
        <v>42</v>
      </c>
      <c r="K393" s="81" t="s">
        <v>494</v>
      </c>
      <c r="Z393" s="6" t="s">
        <v>1162</v>
      </c>
      <c r="AA393" s="6" t="s">
        <v>1163</v>
      </c>
    </row>
    <row r="394" spans="1:27" ht="32.4">
      <c r="A394" s="82" t="s">
        <v>1164</v>
      </c>
      <c r="B394" s="83" t="s">
        <v>1165</v>
      </c>
      <c r="C394" s="84"/>
      <c r="D394" s="85"/>
      <c r="E394" s="115"/>
      <c r="F394" s="87"/>
      <c r="G394" s="106" t="s">
        <v>1166</v>
      </c>
      <c r="H394" s="78"/>
      <c r="I394" s="78"/>
      <c r="J394" s="80" t="s">
        <v>42</v>
      </c>
      <c r="K394" s="81" t="s">
        <v>417</v>
      </c>
      <c r="Z394" s="6" t="s">
        <v>1167</v>
      </c>
      <c r="AA394" s="6" t="s">
        <v>1168</v>
      </c>
    </row>
    <row r="395" spans="1:27" ht="27.6">
      <c r="A395" s="96"/>
      <c r="B395" s="90"/>
      <c r="C395" s="98"/>
      <c r="D395" s="74"/>
      <c r="E395" s="111"/>
      <c r="F395" s="76"/>
      <c r="G395" s="94"/>
      <c r="H395" s="78"/>
      <c r="I395" s="78"/>
      <c r="J395" s="80" t="s">
        <v>42</v>
      </c>
      <c r="K395" s="81" t="s">
        <v>417</v>
      </c>
      <c r="Z395" s="6" t="s">
        <v>1169</v>
      </c>
      <c r="AA395" s="6" t="s">
        <v>1170</v>
      </c>
    </row>
    <row r="396" spans="1:27" ht="32.4">
      <c r="A396" s="82" t="s">
        <v>1171</v>
      </c>
      <c r="B396" s="83" t="s">
        <v>1172</v>
      </c>
      <c r="C396" s="84"/>
      <c r="D396" s="85"/>
      <c r="E396" s="115"/>
      <c r="F396" s="87"/>
      <c r="G396" s="106" t="s">
        <v>1173</v>
      </c>
      <c r="H396" s="78"/>
      <c r="I396" s="78"/>
      <c r="J396" s="80" t="s">
        <v>42</v>
      </c>
      <c r="K396" s="81" t="s">
        <v>450</v>
      </c>
      <c r="Z396" s="6" t="s">
        <v>1174</v>
      </c>
      <c r="AA396" s="6" t="s">
        <v>1175</v>
      </c>
    </row>
    <row r="397" spans="1:27" ht="27.6">
      <c r="A397" s="96"/>
      <c r="B397" s="90"/>
      <c r="C397" s="98"/>
      <c r="D397" s="74"/>
      <c r="E397" s="111"/>
      <c r="F397" s="76"/>
      <c r="G397" s="94"/>
      <c r="H397" s="78"/>
      <c r="I397" s="78"/>
      <c r="J397" s="80" t="s">
        <v>42</v>
      </c>
      <c r="K397" s="81" t="s">
        <v>450</v>
      </c>
      <c r="Z397" s="6" t="s">
        <v>1176</v>
      </c>
      <c r="AA397" s="6" t="s">
        <v>1177</v>
      </c>
    </row>
    <row r="398" spans="1:27" ht="32.4">
      <c r="A398" s="82" t="s">
        <v>1178</v>
      </c>
      <c r="B398" s="83" t="s">
        <v>1179</v>
      </c>
      <c r="C398" s="84"/>
      <c r="D398" s="85"/>
      <c r="E398" s="115"/>
      <c r="F398" s="87"/>
      <c r="G398" s="106" t="s">
        <v>1180</v>
      </c>
      <c r="H398" s="78"/>
      <c r="I398" s="78"/>
      <c r="J398" s="80" t="s">
        <v>42</v>
      </c>
      <c r="K398" s="81" t="s">
        <v>544</v>
      </c>
      <c r="Z398" s="6" t="s">
        <v>1181</v>
      </c>
      <c r="AA398" s="6" t="s">
        <v>1182</v>
      </c>
    </row>
    <row r="399" spans="1:27" ht="27.6">
      <c r="A399" s="96"/>
      <c r="B399" s="97"/>
      <c r="C399" s="98"/>
      <c r="D399" s="74"/>
      <c r="E399" s="111"/>
      <c r="F399" s="76"/>
      <c r="G399" s="95"/>
      <c r="H399" s="78"/>
      <c r="I399" s="78"/>
      <c r="J399" s="80" t="s">
        <v>42</v>
      </c>
      <c r="K399" s="81" t="s">
        <v>450</v>
      </c>
      <c r="Z399" s="6" t="s">
        <v>1183</v>
      </c>
      <c r="AA399" s="6" t="s">
        <v>1184</v>
      </c>
    </row>
    <row r="400" spans="1:27" ht="32.4">
      <c r="A400" s="82" t="s">
        <v>1185</v>
      </c>
      <c r="B400" s="83" t="s">
        <v>1186</v>
      </c>
      <c r="C400" s="84"/>
      <c r="D400" s="85"/>
      <c r="E400" s="115"/>
      <c r="F400" s="87"/>
      <c r="G400" s="106" t="s">
        <v>1180</v>
      </c>
      <c r="H400" s="78"/>
      <c r="I400" s="78"/>
      <c r="J400" s="80" t="s">
        <v>42</v>
      </c>
      <c r="K400" s="81" t="s">
        <v>450</v>
      </c>
      <c r="Z400" s="6" t="s">
        <v>1187</v>
      </c>
      <c r="AA400" s="6" t="s">
        <v>1188</v>
      </c>
    </row>
    <row r="401" spans="1:27" ht="27.6">
      <c r="A401" s="96"/>
      <c r="B401" s="97"/>
      <c r="C401" s="98"/>
      <c r="D401" s="74"/>
      <c r="E401" s="111"/>
      <c r="F401" s="76"/>
      <c r="G401" s="95"/>
      <c r="H401" s="78"/>
      <c r="I401" s="78"/>
      <c r="J401" s="80" t="s">
        <v>42</v>
      </c>
      <c r="K401" s="81" t="s">
        <v>417</v>
      </c>
      <c r="Z401" s="6" t="s">
        <v>1189</v>
      </c>
      <c r="AA401" s="6" t="s">
        <v>1190</v>
      </c>
    </row>
    <row r="402" spans="1:27" ht="32.4">
      <c r="A402" s="82" t="s">
        <v>1191</v>
      </c>
      <c r="B402" s="83" t="s">
        <v>1192</v>
      </c>
      <c r="C402" s="84"/>
      <c r="D402" s="85"/>
      <c r="E402" s="115"/>
      <c r="F402" s="87"/>
      <c r="G402" s="106" t="s">
        <v>1193</v>
      </c>
      <c r="H402" s="78"/>
      <c r="I402" s="78"/>
      <c r="J402" s="80" t="s">
        <v>42</v>
      </c>
      <c r="K402" s="81" t="s">
        <v>445</v>
      </c>
      <c r="Z402" s="6" t="s">
        <v>1194</v>
      </c>
      <c r="AA402" s="6" t="s">
        <v>1195</v>
      </c>
    </row>
    <row r="403" spans="1:27" ht="27.6">
      <c r="A403" s="96"/>
      <c r="B403" s="97"/>
      <c r="C403" s="98"/>
      <c r="D403" s="74"/>
      <c r="E403" s="111"/>
      <c r="F403" s="76"/>
      <c r="G403" s="95"/>
      <c r="H403" s="78"/>
      <c r="I403" s="78"/>
      <c r="J403" s="80" t="s">
        <v>42</v>
      </c>
      <c r="K403" s="81" t="s">
        <v>704</v>
      </c>
      <c r="Z403" s="6" t="s">
        <v>1196</v>
      </c>
      <c r="AA403" s="6" t="s">
        <v>1197</v>
      </c>
    </row>
    <row r="404" spans="1:27" ht="32.4">
      <c r="A404" s="82" t="s">
        <v>1198</v>
      </c>
      <c r="B404" s="83" t="s">
        <v>1199</v>
      </c>
      <c r="C404" s="84"/>
      <c r="D404" s="85"/>
      <c r="E404" s="115"/>
      <c r="F404" s="87"/>
      <c r="G404" s="106" t="s">
        <v>1180</v>
      </c>
      <c r="H404" s="78"/>
      <c r="I404" s="78"/>
      <c r="J404" s="80" t="s">
        <v>42</v>
      </c>
      <c r="K404" s="81" t="s">
        <v>445</v>
      </c>
      <c r="Z404" s="6" t="s">
        <v>1200</v>
      </c>
      <c r="AA404" s="6" t="s">
        <v>1201</v>
      </c>
    </row>
    <row r="405" spans="1:27" ht="27.6">
      <c r="A405" s="96"/>
      <c r="B405" s="97"/>
      <c r="C405" s="98"/>
      <c r="D405" s="74"/>
      <c r="E405" s="111"/>
      <c r="F405" s="76"/>
      <c r="G405" s="95"/>
      <c r="H405" s="78"/>
      <c r="I405" s="78"/>
      <c r="J405" s="80" t="s">
        <v>42</v>
      </c>
      <c r="K405" s="81" t="s">
        <v>445</v>
      </c>
      <c r="Z405" s="6" t="s">
        <v>1202</v>
      </c>
      <c r="AA405" s="6" t="s">
        <v>1203</v>
      </c>
    </row>
    <row r="406" spans="1:27" ht="32.4">
      <c r="A406" s="82" t="s">
        <v>1204</v>
      </c>
      <c r="B406" s="83" t="s">
        <v>1205</v>
      </c>
      <c r="C406" s="84"/>
      <c r="D406" s="85"/>
      <c r="E406" s="115"/>
      <c r="F406" s="87"/>
      <c r="G406" s="106" t="s">
        <v>1206</v>
      </c>
      <c r="H406" s="78"/>
      <c r="I406" s="78"/>
      <c r="J406" s="80" t="s">
        <v>42</v>
      </c>
      <c r="K406" s="81" t="s">
        <v>494</v>
      </c>
      <c r="Z406" s="6" t="s">
        <v>1207</v>
      </c>
      <c r="AA406" s="6" t="s">
        <v>1208</v>
      </c>
    </row>
    <row r="407" spans="1:27" ht="27.6">
      <c r="A407" s="96"/>
      <c r="B407" s="97"/>
      <c r="C407" s="98"/>
      <c r="D407" s="74"/>
      <c r="E407" s="111"/>
      <c r="F407" s="76"/>
      <c r="G407" s="95"/>
      <c r="H407" s="78"/>
      <c r="I407" s="78"/>
      <c r="J407" s="80" t="s">
        <v>42</v>
      </c>
      <c r="K407" s="81" t="s">
        <v>445</v>
      </c>
      <c r="Z407" s="6" t="s">
        <v>1209</v>
      </c>
      <c r="AA407" s="6" t="s">
        <v>1210</v>
      </c>
    </row>
    <row r="408" spans="1:27" ht="32.4">
      <c r="A408" s="82" t="s">
        <v>1211</v>
      </c>
      <c r="B408" s="83" t="s">
        <v>1212</v>
      </c>
      <c r="C408" s="84"/>
      <c r="D408" s="85"/>
      <c r="E408" s="115"/>
      <c r="F408" s="87"/>
      <c r="G408" s="106" t="s">
        <v>1213</v>
      </c>
      <c r="H408" s="78"/>
      <c r="I408" s="114"/>
      <c r="J408" s="80" t="s">
        <v>42</v>
      </c>
      <c r="K408" s="81" t="s">
        <v>417</v>
      </c>
      <c r="Z408" s="6" t="s">
        <v>1214</v>
      </c>
      <c r="AA408" s="6" t="s">
        <v>1215</v>
      </c>
    </row>
    <row r="409" spans="1:27" ht="27.6">
      <c r="A409" s="96"/>
      <c r="B409" s="97"/>
      <c r="C409" s="98"/>
      <c r="D409" s="74"/>
      <c r="E409" s="111"/>
      <c r="F409" s="76"/>
      <c r="G409" s="95"/>
      <c r="H409" s="78"/>
      <c r="I409" s="114"/>
      <c r="J409" s="80" t="s">
        <v>42</v>
      </c>
      <c r="K409" s="81" t="s">
        <v>494</v>
      </c>
      <c r="Z409" s="6" t="s">
        <v>1216</v>
      </c>
      <c r="AA409" s="6" t="s">
        <v>1217</v>
      </c>
    </row>
    <row r="410" spans="1:27" ht="32.4">
      <c r="A410" s="82" t="s">
        <v>1218</v>
      </c>
      <c r="B410" s="83" t="s">
        <v>1219</v>
      </c>
      <c r="C410" s="84"/>
      <c r="D410" s="85"/>
      <c r="E410" s="115"/>
      <c r="F410" s="87"/>
      <c r="G410" s="106" t="s">
        <v>1193</v>
      </c>
      <c r="H410" s="78"/>
      <c r="I410" s="114"/>
      <c r="J410" s="80" t="s">
        <v>42</v>
      </c>
      <c r="K410" s="81" t="s">
        <v>594</v>
      </c>
      <c r="Z410" s="6" t="s">
        <v>1220</v>
      </c>
      <c r="AA410" s="6" t="s">
        <v>1221</v>
      </c>
    </row>
    <row r="411" spans="1:27" ht="27.6">
      <c r="A411" s="96"/>
      <c r="B411" s="97"/>
      <c r="C411" s="98"/>
      <c r="D411" s="74"/>
      <c r="E411" s="111"/>
      <c r="F411" s="76"/>
      <c r="G411" s="95"/>
      <c r="H411" s="78"/>
      <c r="I411" s="78"/>
      <c r="J411" s="80" t="s">
        <v>42</v>
      </c>
      <c r="K411" s="81" t="s">
        <v>494</v>
      </c>
      <c r="Z411" s="6" t="s">
        <v>1222</v>
      </c>
      <c r="AA411" s="6" t="s">
        <v>1223</v>
      </c>
    </row>
    <row r="412" spans="1:27" ht="32.4">
      <c r="A412" s="82" t="s">
        <v>1224</v>
      </c>
      <c r="B412" s="83" t="s">
        <v>1225</v>
      </c>
      <c r="C412" s="84"/>
      <c r="D412" s="85"/>
      <c r="E412" s="115"/>
      <c r="F412" s="87"/>
      <c r="G412" s="106" t="s">
        <v>1180</v>
      </c>
      <c r="H412" s="78"/>
      <c r="I412" s="78"/>
      <c r="J412" s="80" t="s">
        <v>42</v>
      </c>
      <c r="K412" s="81" t="s">
        <v>450</v>
      </c>
      <c r="Z412" s="6" t="s">
        <v>1226</v>
      </c>
      <c r="AA412" s="6" t="s">
        <v>1227</v>
      </c>
    </row>
    <row r="413" spans="1:27" ht="27.6">
      <c r="A413" s="96"/>
      <c r="B413" s="97"/>
      <c r="C413" s="98"/>
      <c r="D413" s="74"/>
      <c r="E413" s="111"/>
      <c r="F413" s="76"/>
      <c r="G413" s="95"/>
      <c r="H413" s="78"/>
      <c r="I413" s="78"/>
      <c r="J413" s="80" t="s">
        <v>42</v>
      </c>
      <c r="K413" s="81" t="s">
        <v>445</v>
      </c>
      <c r="Z413" s="6" t="s">
        <v>1228</v>
      </c>
      <c r="AA413" s="6" t="s">
        <v>1229</v>
      </c>
    </row>
    <row r="414" spans="1:27" ht="32.4">
      <c r="A414" s="82" t="s">
        <v>1230</v>
      </c>
      <c r="B414" s="83" t="s">
        <v>1231</v>
      </c>
      <c r="C414" s="84"/>
      <c r="D414" s="85"/>
      <c r="E414" s="115"/>
      <c r="F414" s="87"/>
      <c r="G414" s="106" t="s">
        <v>1213</v>
      </c>
      <c r="H414" s="78"/>
      <c r="I414" s="78"/>
      <c r="J414" s="80" t="s">
        <v>42</v>
      </c>
      <c r="K414" s="81" t="s">
        <v>417</v>
      </c>
      <c r="Z414" s="6" t="s">
        <v>1232</v>
      </c>
      <c r="AA414" s="6" t="s">
        <v>1233</v>
      </c>
    </row>
    <row r="415" spans="1:27" ht="27.6">
      <c r="A415" s="96"/>
      <c r="B415" s="97"/>
      <c r="C415" s="98"/>
      <c r="D415" s="74"/>
      <c r="E415" s="111"/>
      <c r="F415" s="76"/>
      <c r="G415" s="95"/>
      <c r="H415" s="78"/>
      <c r="I415" s="78"/>
      <c r="J415" s="80" t="s">
        <v>42</v>
      </c>
      <c r="K415" s="81" t="s">
        <v>417</v>
      </c>
      <c r="Z415" s="6" t="s">
        <v>1234</v>
      </c>
      <c r="AA415" s="6" t="s">
        <v>1235</v>
      </c>
    </row>
    <row r="416" spans="1:27" ht="32.4">
      <c r="A416" s="82" t="s">
        <v>1236</v>
      </c>
      <c r="B416" s="83" t="s">
        <v>1237</v>
      </c>
      <c r="C416" s="84"/>
      <c r="D416" s="85"/>
      <c r="E416" s="115"/>
      <c r="F416" s="87"/>
      <c r="G416" s="106" t="s">
        <v>1193</v>
      </c>
      <c r="H416" s="78"/>
      <c r="I416" s="78"/>
      <c r="J416" s="80" t="s">
        <v>42</v>
      </c>
      <c r="K416" s="81" t="s">
        <v>594</v>
      </c>
      <c r="Z416" s="6" t="s">
        <v>1238</v>
      </c>
      <c r="AA416" s="6" t="s">
        <v>1239</v>
      </c>
    </row>
    <row r="417" spans="1:27" ht="27.6">
      <c r="A417" s="96"/>
      <c r="B417" s="97"/>
      <c r="C417" s="98"/>
      <c r="D417" s="74"/>
      <c r="E417" s="111"/>
      <c r="F417" s="76"/>
      <c r="G417" s="95"/>
      <c r="H417" s="78"/>
      <c r="I417" s="78"/>
      <c r="J417" s="80" t="s">
        <v>42</v>
      </c>
      <c r="K417" s="81" t="s">
        <v>450</v>
      </c>
      <c r="Z417" s="6" t="s">
        <v>1240</v>
      </c>
      <c r="AA417" s="6" t="s">
        <v>1241</v>
      </c>
    </row>
    <row r="418" spans="1:27" ht="32.4">
      <c r="A418" s="82" t="s">
        <v>1242</v>
      </c>
      <c r="B418" s="83" t="s">
        <v>1243</v>
      </c>
      <c r="C418" s="84"/>
      <c r="D418" s="85"/>
      <c r="E418" s="115"/>
      <c r="F418" s="87"/>
      <c r="G418" s="106" t="s">
        <v>1206</v>
      </c>
      <c r="H418" s="78"/>
      <c r="I418" s="78"/>
      <c r="J418" s="80" t="s">
        <v>42</v>
      </c>
      <c r="K418" s="81" t="s">
        <v>445</v>
      </c>
      <c r="Z418" s="6" t="s">
        <v>1244</v>
      </c>
      <c r="AA418" s="6" t="s">
        <v>1245</v>
      </c>
    </row>
    <row r="419" spans="1:27" ht="27.6">
      <c r="A419" s="96"/>
      <c r="B419" s="97"/>
      <c r="C419" s="98"/>
      <c r="D419" s="74"/>
      <c r="E419" s="111"/>
      <c r="F419" s="76"/>
      <c r="G419" s="95"/>
      <c r="H419" s="78"/>
      <c r="I419" s="78"/>
      <c r="J419" s="80" t="s">
        <v>42</v>
      </c>
      <c r="K419" s="81" t="s">
        <v>417</v>
      </c>
      <c r="Z419" s="6" t="s">
        <v>1246</v>
      </c>
      <c r="AA419" s="6" t="s">
        <v>1247</v>
      </c>
    </row>
    <row r="420" spans="1:27" ht="32.4">
      <c r="A420" s="82" t="s">
        <v>1248</v>
      </c>
      <c r="B420" s="83" t="s">
        <v>1249</v>
      </c>
      <c r="C420" s="84"/>
      <c r="D420" s="85"/>
      <c r="E420" s="99"/>
      <c r="F420" s="87"/>
      <c r="G420" s="106"/>
      <c r="H420" s="78">
        <v>15</v>
      </c>
      <c r="I420" s="78"/>
      <c r="J420" s="80" t="s">
        <v>42</v>
      </c>
      <c r="K420" s="81" t="s">
        <v>417</v>
      </c>
      <c r="Z420" s="6" t="s">
        <v>1250</v>
      </c>
      <c r="AA420" s="6" t="s">
        <v>1251</v>
      </c>
    </row>
    <row r="421" spans="1:27" ht="27.6">
      <c r="A421" s="89">
        <v>1</v>
      </c>
      <c r="B421" s="90" t="s">
        <v>1252</v>
      </c>
      <c r="C421" s="100" t="s">
        <v>478</v>
      </c>
      <c r="D421" s="92">
        <v>1</v>
      </c>
      <c r="E421" s="93">
        <v>4950</v>
      </c>
      <c r="F421" s="76"/>
      <c r="G421" s="94" t="s">
        <v>1253</v>
      </c>
      <c r="H421" s="78">
        <v>15</v>
      </c>
      <c r="I421" s="78"/>
      <c r="J421" s="80" t="s">
        <v>42</v>
      </c>
      <c r="K421" s="81" t="s">
        <v>450</v>
      </c>
      <c r="Z421" s="6" t="s">
        <v>1254</v>
      </c>
      <c r="AA421" s="6" t="s">
        <v>1255</v>
      </c>
    </row>
    <row r="422" spans="1:27" ht="32.4">
      <c r="A422" s="89">
        <v>2</v>
      </c>
      <c r="B422" s="90" t="s">
        <v>1256</v>
      </c>
      <c r="C422" s="100" t="s">
        <v>486</v>
      </c>
      <c r="D422" s="92">
        <v>1</v>
      </c>
      <c r="E422" s="93">
        <v>953</v>
      </c>
      <c r="F422" s="76"/>
      <c r="G422" s="94" t="s">
        <v>466</v>
      </c>
      <c r="H422" s="78">
        <v>15</v>
      </c>
      <c r="I422" s="78"/>
      <c r="J422" s="80" t="s">
        <v>42</v>
      </c>
      <c r="K422" s="81" t="s">
        <v>494</v>
      </c>
      <c r="Z422" s="6" t="s">
        <v>1257</v>
      </c>
      <c r="AA422" s="6" t="s">
        <v>1258</v>
      </c>
    </row>
    <row r="423" spans="1:27" ht="32.4">
      <c r="A423" s="89">
        <v>3</v>
      </c>
      <c r="B423" s="90" t="s">
        <v>1259</v>
      </c>
      <c r="C423" s="100" t="s">
        <v>465</v>
      </c>
      <c r="D423" s="92">
        <v>1</v>
      </c>
      <c r="E423" s="93">
        <v>755</v>
      </c>
      <c r="F423" s="76"/>
      <c r="G423" s="94" t="s">
        <v>490</v>
      </c>
      <c r="H423" s="78">
        <v>15</v>
      </c>
      <c r="I423" s="78"/>
      <c r="J423" s="80" t="s">
        <v>42</v>
      </c>
      <c r="K423" s="81" t="s">
        <v>417</v>
      </c>
      <c r="Z423" s="6" t="s">
        <v>1260</v>
      </c>
      <c r="AA423" s="6" t="s">
        <v>1261</v>
      </c>
    </row>
    <row r="424" spans="1:27" ht="32.4">
      <c r="A424" s="89">
        <v>4</v>
      </c>
      <c r="B424" s="90" t="s">
        <v>1262</v>
      </c>
      <c r="C424" s="100" t="s">
        <v>107</v>
      </c>
      <c r="D424" s="92">
        <v>3</v>
      </c>
      <c r="E424" s="93">
        <v>755</v>
      </c>
      <c r="F424" s="76"/>
      <c r="G424" s="94" t="s">
        <v>490</v>
      </c>
      <c r="H424" s="78">
        <v>15</v>
      </c>
      <c r="I424" s="78"/>
      <c r="J424" s="80" t="s">
        <v>42</v>
      </c>
      <c r="K424" s="81" t="s">
        <v>450</v>
      </c>
      <c r="Z424" s="6" t="s">
        <v>1263</v>
      </c>
      <c r="AA424" s="6" t="s">
        <v>1264</v>
      </c>
    </row>
    <row r="425" spans="1:27" ht="32.4">
      <c r="A425" s="89">
        <v>5</v>
      </c>
      <c r="B425" s="90" t="s">
        <v>1265</v>
      </c>
      <c r="C425" s="100" t="s">
        <v>486</v>
      </c>
      <c r="D425" s="92">
        <v>2</v>
      </c>
      <c r="E425" s="93">
        <v>1638</v>
      </c>
      <c r="F425" s="76"/>
      <c r="G425" s="94" t="s">
        <v>466</v>
      </c>
      <c r="H425" s="78">
        <v>15</v>
      </c>
      <c r="I425" s="78"/>
      <c r="J425" s="80" t="s">
        <v>42</v>
      </c>
      <c r="K425" s="81" t="s">
        <v>544</v>
      </c>
      <c r="Z425" s="6" t="s">
        <v>1266</v>
      </c>
      <c r="AA425" s="6" t="s">
        <v>1267</v>
      </c>
    </row>
    <row r="426" spans="1:27" ht="32.4">
      <c r="A426" s="89">
        <v>6</v>
      </c>
      <c r="B426" s="90" t="s">
        <v>1268</v>
      </c>
      <c r="C426" s="100" t="s">
        <v>486</v>
      </c>
      <c r="D426" s="92">
        <v>2</v>
      </c>
      <c r="E426" s="93">
        <v>435</v>
      </c>
      <c r="F426" s="76"/>
      <c r="G426" s="94" t="s">
        <v>212</v>
      </c>
      <c r="H426" s="78">
        <v>15</v>
      </c>
      <c r="I426" s="78"/>
      <c r="J426" s="80" t="s">
        <v>42</v>
      </c>
      <c r="K426" s="81" t="s">
        <v>450</v>
      </c>
      <c r="Z426" s="6" t="s">
        <v>1269</v>
      </c>
      <c r="AA426" s="6" t="s">
        <v>1270</v>
      </c>
    </row>
    <row r="427" spans="1:27" ht="27.6">
      <c r="A427" s="89">
        <v>7</v>
      </c>
      <c r="B427" s="90" t="s">
        <v>1271</v>
      </c>
      <c r="C427" s="100" t="s">
        <v>530</v>
      </c>
      <c r="D427" s="92">
        <v>1</v>
      </c>
      <c r="E427" s="93">
        <v>2850</v>
      </c>
      <c r="F427" s="76"/>
      <c r="G427" s="94" t="s">
        <v>1272</v>
      </c>
      <c r="H427" s="78">
        <v>15</v>
      </c>
      <c r="I427" s="78"/>
      <c r="J427" s="80" t="s">
        <v>42</v>
      </c>
      <c r="K427" s="81" t="s">
        <v>450</v>
      </c>
      <c r="Z427" s="6" t="s">
        <v>1273</v>
      </c>
      <c r="AA427" s="6" t="s">
        <v>1274</v>
      </c>
    </row>
    <row r="428" spans="1:27" ht="27.6">
      <c r="A428" s="89">
        <v>8</v>
      </c>
      <c r="B428" s="90" t="s">
        <v>1275</v>
      </c>
      <c r="C428" s="100" t="s">
        <v>530</v>
      </c>
      <c r="D428" s="92">
        <v>1</v>
      </c>
      <c r="E428" s="93">
        <v>950</v>
      </c>
      <c r="F428" s="76"/>
      <c r="G428" s="94" t="s">
        <v>1276</v>
      </c>
      <c r="H428" s="78">
        <v>15</v>
      </c>
      <c r="I428" s="78"/>
      <c r="J428" s="80" t="s">
        <v>42</v>
      </c>
      <c r="K428" s="81" t="s">
        <v>445</v>
      </c>
      <c r="Z428" s="6" t="s">
        <v>1277</v>
      </c>
      <c r="AA428" s="6" t="s">
        <v>1278</v>
      </c>
    </row>
    <row r="429" spans="1:27" ht="32.4">
      <c r="A429" s="89">
        <v>9</v>
      </c>
      <c r="B429" s="90" t="s">
        <v>1279</v>
      </c>
      <c r="C429" s="100" t="s">
        <v>486</v>
      </c>
      <c r="D429" s="92">
        <v>1</v>
      </c>
      <c r="E429" s="93">
        <v>340</v>
      </c>
      <c r="F429" s="76"/>
      <c r="G429" s="94" t="s">
        <v>1280</v>
      </c>
      <c r="H429" s="78">
        <v>15</v>
      </c>
      <c r="I429" s="78"/>
      <c r="J429" s="80" t="s">
        <v>42</v>
      </c>
      <c r="K429" s="81" t="s">
        <v>494</v>
      </c>
      <c r="Z429" s="6" t="s">
        <v>1281</v>
      </c>
      <c r="AA429" s="6" t="s">
        <v>1282</v>
      </c>
    </row>
    <row r="430" spans="1:27" ht="32.4">
      <c r="A430" s="89">
        <v>10</v>
      </c>
      <c r="B430" s="90" t="s">
        <v>1283</v>
      </c>
      <c r="C430" s="100" t="s">
        <v>715</v>
      </c>
      <c r="D430" s="92">
        <v>4</v>
      </c>
      <c r="E430" s="93">
        <v>255</v>
      </c>
      <c r="F430" s="76"/>
      <c r="G430" s="94" t="s">
        <v>1284</v>
      </c>
      <c r="H430" s="78">
        <v>15</v>
      </c>
      <c r="I430" s="78"/>
      <c r="J430" s="80" t="s">
        <v>42</v>
      </c>
      <c r="K430" s="81" t="s">
        <v>704</v>
      </c>
      <c r="Z430" s="6" t="s">
        <v>1285</v>
      </c>
      <c r="AA430" s="6" t="s">
        <v>1286</v>
      </c>
    </row>
    <row r="431" spans="1:27" ht="27.6">
      <c r="A431" s="89">
        <v>11</v>
      </c>
      <c r="B431" s="90" t="s">
        <v>1287</v>
      </c>
      <c r="C431" s="100" t="s">
        <v>535</v>
      </c>
      <c r="D431" s="92">
        <v>1</v>
      </c>
      <c r="E431" s="93">
        <v>100</v>
      </c>
      <c r="F431" s="76"/>
      <c r="G431" s="94"/>
      <c r="H431" s="78">
        <v>15</v>
      </c>
      <c r="I431" s="78"/>
      <c r="J431" s="80" t="s">
        <v>42</v>
      </c>
      <c r="K431" s="81" t="s">
        <v>450</v>
      </c>
      <c r="Z431" s="6" t="s">
        <v>1288</v>
      </c>
      <c r="AA431" s="6" t="s">
        <v>1289</v>
      </c>
    </row>
    <row r="432" spans="1:27" ht="27.6">
      <c r="A432" s="89">
        <v>12</v>
      </c>
      <c r="B432" s="90" t="s">
        <v>1290</v>
      </c>
      <c r="C432" s="100" t="s">
        <v>548</v>
      </c>
      <c r="D432" s="92">
        <v>1</v>
      </c>
      <c r="E432" s="93">
        <v>2100</v>
      </c>
      <c r="F432" s="76"/>
      <c r="G432" s="94" t="s">
        <v>1291</v>
      </c>
      <c r="H432" s="78">
        <v>15</v>
      </c>
      <c r="I432" s="78"/>
      <c r="J432" s="80" t="s">
        <v>42</v>
      </c>
      <c r="K432" s="81" t="s">
        <v>450</v>
      </c>
      <c r="Z432" s="6" t="s">
        <v>1292</v>
      </c>
      <c r="AA432" s="6" t="s">
        <v>1293</v>
      </c>
    </row>
    <row r="433" spans="1:27" ht="27.6">
      <c r="A433" s="89">
        <v>13</v>
      </c>
      <c r="B433" s="90" t="s">
        <v>1294</v>
      </c>
      <c r="C433" s="100" t="s">
        <v>19</v>
      </c>
      <c r="D433" s="92">
        <v>1</v>
      </c>
      <c r="E433" s="93">
        <v>1350</v>
      </c>
      <c r="F433" s="76"/>
      <c r="G433" s="94" t="s">
        <v>1295</v>
      </c>
      <c r="H433" s="78">
        <v>15</v>
      </c>
      <c r="I433" s="78"/>
      <c r="J433" s="80" t="s">
        <v>42</v>
      </c>
      <c r="K433" s="81" t="s">
        <v>450</v>
      </c>
      <c r="Z433" s="6" t="s">
        <v>1296</v>
      </c>
      <c r="AA433" s="6" t="s">
        <v>1297</v>
      </c>
    </row>
    <row r="434" spans="1:27" ht="27.6">
      <c r="A434" s="89">
        <v>14</v>
      </c>
      <c r="B434" s="90" t="s">
        <v>681</v>
      </c>
      <c r="C434" s="100" t="s">
        <v>535</v>
      </c>
      <c r="D434" s="92">
        <v>1</v>
      </c>
      <c r="E434" s="93">
        <v>4800</v>
      </c>
      <c r="F434" s="76"/>
      <c r="G434" s="94" t="s">
        <v>1298</v>
      </c>
      <c r="H434" s="78">
        <v>15</v>
      </c>
      <c r="I434" s="78"/>
      <c r="J434" s="80" t="s">
        <v>42</v>
      </c>
      <c r="K434" s="81" t="s">
        <v>450</v>
      </c>
      <c r="Z434" s="6" t="s">
        <v>1299</v>
      </c>
      <c r="AA434" s="6" t="s">
        <v>1300</v>
      </c>
    </row>
    <row r="435" spans="1:27" ht="27.6">
      <c r="A435" s="96"/>
      <c r="B435" s="97"/>
      <c r="C435" s="98"/>
      <c r="D435" s="74"/>
      <c r="E435" s="93"/>
      <c r="F435" s="76"/>
      <c r="G435" s="95"/>
      <c r="H435" s="78">
        <v>15</v>
      </c>
      <c r="I435" s="78"/>
      <c r="J435" s="80" t="s">
        <v>42</v>
      </c>
      <c r="K435" s="81" t="s">
        <v>450</v>
      </c>
      <c r="Z435" s="6" t="s">
        <v>1301</v>
      </c>
      <c r="AA435" s="6" t="s">
        <v>1302</v>
      </c>
    </row>
    <row r="436" spans="1:27" ht="32.4">
      <c r="A436" s="82" t="s">
        <v>1303</v>
      </c>
      <c r="B436" s="83" t="s">
        <v>1304</v>
      </c>
      <c r="C436" s="84"/>
      <c r="D436" s="85"/>
      <c r="E436" s="99"/>
      <c r="F436" s="87"/>
      <c r="G436" s="88"/>
      <c r="H436" s="78">
        <v>15</v>
      </c>
      <c r="I436" s="78"/>
      <c r="J436" s="80" t="s">
        <v>42</v>
      </c>
      <c r="K436" s="81" t="s">
        <v>450</v>
      </c>
      <c r="Z436" s="6" t="s">
        <v>1305</v>
      </c>
      <c r="AA436" s="6" t="s">
        <v>1306</v>
      </c>
    </row>
    <row r="437" spans="1:27" ht="27.6">
      <c r="A437" s="89" t="s">
        <v>404</v>
      </c>
      <c r="B437" s="90" t="s">
        <v>1307</v>
      </c>
      <c r="C437" s="100" t="s">
        <v>486</v>
      </c>
      <c r="D437" s="92">
        <v>3</v>
      </c>
      <c r="E437" s="93">
        <v>3850</v>
      </c>
      <c r="F437" s="76"/>
      <c r="G437" s="95"/>
      <c r="H437" s="78">
        <v>15</v>
      </c>
      <c r="I437" s="78"/>
      <c r="J437" s="80" t="s">
        <v>42</v>
      </c>
      <c r="K437" s="81" t="s">
        <v>544</v>
      </c>
      <c r="Z437" s="6" t="s">
        <v>1308</v>
      </c>
      <c r="AA437" s="6" t="s">
        <v>1309</v>
      </c>
    </row>
    <row r="438" spans="1:27" ht="32.4">
      <c r="A438" s="89" t="s">
        <v>93</v>
      </c>
      <c r="B438" s="90" t="s">
        <v>1310</v>
      </c>
      <c r="C438" s="100" t="s">
        <v>486</v>
      </c>
      <c r="D438" s="92">
        <v>3</v>
      </c>
      <c r="E438" s="93">
        <v>755</v>
      </c>
      <c r="F438" s="76"/>
      <c r="G438" s="94" t="s">
        <v>466</v>
      </c>
      <c r="H438" s="78">
        <v>15</v>
      </c>
      <c r="I438" s="78"/>
      <c r="J438" s="80" t="s">
        <v>42</v>
      </c>
      <c r="K438" s="81" t="s">
        <v>417</v>
      </c>
      <c r="Z438" s="6" t="s">
        <v>1311</v>
      </c>
      <c r="AA438" s="6" t="s">
        <v>1312</v>
      </c>
    </row>
    <row r="439" spans="1:27" ht="32.4">
      <c r="A439" s="89" t="s">
        <v>99</v>
      </c>
      <c r="B439" s="90" t="s">
        <v>1265</v>
      </c>
      <c r="C439" s="100" t="s">
        <v>486</v>
      </c>
      <c r="D439" s="92">
        <v>6</v>
      </c>
      <c r="E439" s="93">
        <v>1638</v>
      </c>
      <c r="F439" s="76"/>
      <c r="G439" s="94" t="s">
        <v>466</v>
      </c>
      <c r="H439" s="78">
        <v>15</v>
      </c>
      <c r="I439" s="78"/>
      <c r="J439" s="80" t="s">
        <v>42</v>
      </c>
      <c r="K439" s="81" t="s">
        <v>445</v>
      </c>
      <c r="Z439" s="6" t="s">
        <v>1313</v>
      </c>
      <c r="AA439" s="6" t="s">
        <v>1314</v>
      </c>
    </row>
    <row r="440" spans="1:27" ht="32.4">
      <c r="A440" s="89" t="s">
        <v>105</v>
      </c>
      <c r="B440" s="90" t="s">
        <v>1315</v>
      </c>
      <c r="C440" s="100" t="s">
        <v>107</v>
      </c>
      <c r="D440" s="92">
        <v>6</v>
      </c>
      <c r="E440" s="93">
        <v>435</v>
      </c>
      <c r="F440" s="76"/>
      <c r="G440" s="94" t="s">
        <v>466</v>
      </c>
      <c r="H440" s="78">
        <v>15</v>
      </c>
      <c r="I440" s="114"/>
      <c r="J440" s="80" t="s">
        <v>42</v>
      </c>
      <c r="K440" s="81" t="s">
        <v>544</v>
      </c>
      <c r="Z440" s="6" t="s">
        <v>1316</v>
      </c>
      <c r="AA440" s="6" t="s">
        <v>1317</v>
      </c>
    </row>
    <row r="441" spans="1:27" ht="27.6">
      <c r="A441" s="89" t="s">
        <v>111</v>
      </c>
      <c r="B441" s="90" t="s">
        <v>1271</v>
      </c>
      <c r="C441" s="100" t="s">
        <v>530</v>
      </c>
      <c r="D441" s="92">
        <v>3</v>
      </c>
      <c r="E441" s="93">
        <v>2850</v>
      </c>
      <c r="F441" s="76"/>
      <c r="G441" s="94" t="s">
        <v>1318</v>
      </c>
      <c r="H441" s="78">
        <v>15</v>
      </c>
      <c r="I441" s="114"/>
      <c r="J441" s="80" t="s">
        <v>42</v>
      </c>
      <c r="K441" s="81" t="s">
        <v>450</v>
      </c>
      <c r="Z441" s="6" t="s">
        <v>1319</v>
      </c>
      <c r="AA441" s="6" t="s">
        <v>1320</v>
      </c>
    </row>
    <row r="442" spans="1:27" ht="27.6">
      <c r="A442" s="89" t="s">
        <v>116</v>
      </c>
      <c r="B442" s="90" t="s">
        <v>1275</v>
      </c>
      <c r="C442" s="100" t="s">
        <v>95</v>
      </c>
      <c r="D442" s="92">
        <v>3</v>
      </c>
      <c r="E442" s="93">
        <v>950</v>
      </c>
      <c r="F442" s="76"/>
      <c r="G442" s="94" t="s">
        <v>1272</v>
      </c>
      <c r="H442" s="78">
        <v>15</v>
      </c>
      <c r="I442" s="114"/>
      <c r="J442" s="80" t="s">
        <v>42</v>
      </c>
      <c r="K442" s="81" t="s">
        <v>544</v>
      </c>
      <c r="Z442" s="6" t="s">
        <v>1321</v>
      </c>
      <c r="AA442" s="6" t="s">
        <v>1322</v>
      </c>
    </row>
    <row r="443" spans="1:27" ht="32.4">
      <c r="A443" s="89" t="s">
        <v>121</v>
      </c>
      <c r="B443" s="90" t="s">
        <v>1323</v>
      </c>
      <c r="C443" s="100" t="s">
        <v>486</v>
      </c>
      <c r="D443" s="92">
        <v>3</v>
      </c>
      <c r="E443" s="93">
        <v>340</v>
      </c>
      <c r="F443" s="76"/>
      <c r="G443" s="94" t="s">
        <v>1280</v>
      </c>
      <c r="H443" s="78">
        <v>15</v>
      </c>
      <c r="I443" s="78"/>
      <c r="J443" s="80" t="s">
        <v>42</v>
      </c>
      <c r="K443" s="81" t="s">
        <v>450</v>
      </c>
      <c r="Z443" s="6" t="s">
        <v>1324</v>
      </c>
      <c r="AA443" s="6" t="s">
        <v>1325</v>
      </c>
    </row>
    <row r="444" spans="1:27" ht="32.4">
      <c r="A444" s="89" t="s">
        <v>126</v>
      </c>
      <c r="B444" s="90" t="s">
        <v>1326</v>
      </c>
      <c r="C444" s="100" t="s">
        <v>107</v>
      </c>
      <c r="D444" s="92">
        <v>12</v>
      </c>
      <c r="E444" s="93">
        <v>255</v>
      </c>
      <c r="F444" s="76"/>
      <c r="G444" s="94" t="s">
        <v>1284</v>
      </c>
      <c r="H444" s="78">
        <v>15</v>
      </c>
      <c r="I444" s="78"/>
      <c r="J444" s="80" t="s">
        <v>42</v>
      </c>
      <c r="K444" s="81" t="s">
        <v>445</v>
      </c>
      <c r="Z444" s="6" t="s">
        <v>1327</v>
      </c>
      <c r="AA444" s="6" t="s">
        <v>1328</v>
      </c>
    </row>
    <row r="445" spans="1:27" ht="27.6">
      <c r="A445" s="89" t="s">
        <v>131</v>
      </c>
      <c r="B445" s="90" t="s">
        <v>831</v>
      </c>
      <c r="C445" s="100" t="s">
        <v>515</v>
      </c>
      <c r="D445" s="92">
        <v>3</v>
      </c>
      <c r="E445" s="93">
        <v>100</v>
      </c>
      <c r="F445" s="76"/>
      <c r="G445" s="95"/>
      <c r="H445" s="78">
        <v>15</v>
      </c>
      <c r="I445" s="78"/>
      <c r="J445" s="80" t="s">
        <v>42</v>
      </c>
      <c r="K445" s="81" t="s">
        <v>417</v>
      </c>
      <c r="Z445" s="6" t="s">
        <v>1329</v>
      </c>
      <c r="AA445" s="6" t="s">
        <v>1330</v>
      </c>
    </row>
    <row r="446" spans="1:27" ht="27.6">
      <c r="A446" s="89" t="s">
        <v>135</v>
      </c>
      <c r="B446" s="90" t="s">
        <v>1331</v>
      </c>
      <c r="C446" s="100" t="s">
        <v>682</v>
      </c>
      <c r="D446" s="92">
        <v>3</v>
      </c>
      <c r="E446" s="93">
        <v>1500</v>
      </c>
      <c r="F446" s="76"/>
      <c r="G446" s="95"/>
      <c r="H446" s="78">
        <v>15</v>
      </c>
      <c r="I446" s="78"/>
      <c r="J446" s="80" t="s">
        <v>42</v>
      </c>
      <c r="K446" s="81" t="s">
        <v>450</v>
      </c>
      <c r="Z446" s="6" t="s">
        <v>1332</v>
      </c>
      <c r="AA446" s="6" t="s">
        <v>1333</v>
      </c>
    </row>
    <row r="447" spans="1:27" ht="27.6">
      <c r="A447" s="89" t="s">
        <v>139</v>
      </c>
      <c r="B447" s="90" t="s">
        <v>1334</v>
      </c>
      <c r="C447" s="100" t="s">
        <v>535</v>
      </c>
      <c r="D447" s="92">
        <v>3</v>
      </c>
      <c r="E447" s="93">
        <v>750</v>
      </c>
      <c r="F447" s="76"/>
      <c r="G447" s="95"/>
      <c r="H447" s="78">
        <v>15</v>
      </c>
      <c r="I447" s="78"/>
      <c r="J447" s="80" t="s">
        <v>42</v>
      </c>
      <c r="K447" s="81" t="s">
        <v>494</v>
      </c>
      <c r="Z447" s="6" t="s">
        <v>1335</v>
      </c>
      <c r="AA447" s="6" t="s">
        <v>1336</v>
      </c>
    </row>
    <row r="448" spans="1:27" ht="27.6">
      <c r="A448" s="89" t="s">
        <v>143</v>
      </c>
      <c r="B448" s="90" t="s">
        <v>617</v>
      </c>
      <c r="C448" s="100" t="s">
        <v>535</v>
      </c>
      <c r="D448" s="92">
        <v>3</v>
      </c>
      <c r="E448" s="93">
        <v>3200</v>
      </c>
      <c r="F448" s="76"/>
      <c r="G448" s="95"/>
      <c r="H448" s="78">
        <v>15</v>
      </c>
      <c r="I448" s="78"/>
      <c r="J448" s="80" t="s">
        <v>42</v>
      </c>
      <c r="K448" s="81" t="s">
        <v>594</v>
      </c>
      <c r="Z448" s="6" t="s">
        <v>1337</v>
      </c>
      <c r="AA448" s="6" t="s">
        <v>1338</v>
      </c>
    </row>
    <row r="449" spans="1:27" ht="27.6">
      <c r="A449" s="96"/>
      <c r="B449" s="97"/>
      <c r="C449" s="98"/>
      <c r="D449" s="74"/>
      <c r="E449" s="93"/>
      <c r="F449" s="76"/>
      <c r="G449" s="95"/>
      <c r="H449" s="78">
        <v>15</v>
      </c>
      <c r="I449" s="78"/>
      <c r="J449" s="80" t="s">
        <v>42</v>
      </c>
      <c r="K449" s="81" t="s">
        <v>417</v>
      </c>
      <c r="Z449" s="6" t="s">
        <v>1339</v>
      </c>
      <c r="AA449" s="6" t="s">
        <v>1340</v>
      </c>
    </row>
    <row r="450" spans="1:27" ht="32.4">
      <c r="A450" s="82" t="s">
        <v>1341</v>
      </c>
      <c r="B450" s="83" t="s">
        <v>1342</v>
      </c>
      <c r="C450" s="84"/>
      <c r="D450" s="85"/>
      <c r="E450" s="115"/>
      <c r="F450" s="87"/>
      <c r="G450" s="106" t="s">
        <v>1343</v>
      </c>
      <c r="H450" s="78"/>
      <c r="I450" s="78"/>
      <c r="J450" s="80" t="s">
        <v>42</v>
      </c>
      <c r="K450" s="81" t="s">
        <v>450</v>
      </c>
      <c r="Z450" s="6" t="s">
        <v>1344</v>
      </c>
      <c r="AA450" s="6" t="s">
        <v>1345</v>
      </c>
    </row>
    <row r="451" spans="1:27" ht="27.6">
      <c r="A451" s="96"/>
      <c r="B451" s="97"/>
      <c r="C451" s="98"/>
      <c r="D451" s="74"/>
      <c r="E451" s="93"/>
      <c r="F451" s="76"/>
      <c r="G451" s="95"/>
      <c r="H451" s="78">
        <v>15</v>
      </c>
      <c r="I451" s="78"/>
      <c r="J451" s="80" t="s">
        <v>42</v>
      </c>
      <c r="K451" s="81" t="s">
        <v>704</v>
      </c>
      <c r="Z451" s="6" t="s">
        <v>1346</v>
      </c>
      <c r="AA451" s="6" t="s">
        <v>1347</v>
      </c>
    </row>
    <row r="452" spans="1:27" ht="32.4">
      <c r="A452" s="82" t="s">
        <v>1348</v>
      </c>
      <c r="B452" s="83" t="s">
        <v>1349</v>
      </c>
      <c r="C452" s="84"/>
      <c r="D452" s="85"/>
      <c r="E452" s="99"/>
      <c r="F452" s="87"/>
      <c r="G452" s="88"/>
      <c r="H452" s="78">
        <v>15</v>
      </c>
      <c r="I452" s="78"/>
      <c r="J452" s="80" t="s">
        <v>42</v>
      </c>
      <c r="K452" s="81" t="s">
        <v>417</v>
      </c>
      <c r="Z452" s="6" t="s">
        <v>1350</v>
      </c>
      <c r="AA452" s="6" t="s">
        <v>1351</v>
      </c>
    </row>
    <row r="453" spans="1:27" ht="27.6">
      <c r="A453" s="89" t="s">
        <v>1352</v>
      </c>
      <c r="B453" s="90" t="s">
        <v>1112</v>
      </c>
      <c r="C453" s="100" t="s">
        <v>715</v>
      </c>
      <c r="D453" s="92">
        <v>1</v>
      </c>
      <c r="E453" s="93">
        <v>4500</v>
      </c>
      <c r="F453" s="76"/>
      <c r="G453" s="94" t="s">
        <v>1298</v>
      </c>
      <c r="H453" s="78">
        <v>15</v>
      </c>
      <c r="I453" s="78"/>
      <c r="J453" s="80" t="s">
        <v>42</v>
      </c>
      <c r="K453" s="81" t="s">
        <v>450</v>
      </c>
      <c r="Z453" s="6" t="s">
        <v>1353</v>
      </c>
      <c r="AA453" s="6" t="s">
        <v>1354</v>
      </c>
    </row>
    <row r="454" spans="1:27" ht="32.4">
      <c r="A454" s="89" t="s">
        <v>93</v>
      </c>
      <c r="B454" s="90" t="s">
        <v>1355</v>
      </c>
      <c r="C454" s="100" t="s">
        <v>465</v>
      </c>
      <c r="D454" s="92">
        <v>1</v>
      </c>
      <c r="E454" s="93">
        <v>953</v>
      </c>
      <c r="F454" s="76"/>
      <c r="G454" s="94" t="s">
        <v>474</v>
      </c>
      <c r="H454" s="78">
        <v>15</v>
      </c>
      <c r="I454" s="78"/>
      <c r="J454" s="80" t="s">
        <v>42</v>
      </c>
      <c r="K454" s="81" t="s">
        <v>417</v>
      </c>
      <c r="Z454" s="6" t="s">
        <v>1356</v>
      </c>
      <c r="AA454" s="6" t="s">
        <v>1357</v>
      </c>
    </row>
    <row r="455" spans="1:27" ht="32.4">
      <c r="A455" s="89" t="s">
        <v>99</v>
      </c>
      <c r="B455" s="90" t="s">
        <v>1358</v>
      </c>
      <c r="C455" s="100" t="s">
        <v>486</v>
      </c>
      <c r="D455" s="92">
        <v>11</v>
      </c>
      <c r="E455" s="93">
        <v>755</v>
      </c>
      <c r="F455" s="76"/>
      <c r="G455" s="94" t="s">
        <v>474</v>
      </c>
      <c r="H455" s="78">
        <v>15</v>
      </c>
      <c r="I455" s="114"/>
      <c r="J455" s="80" t="s">
        <v>42</v>
      </c>
      <c r="K455" s="81" t="s">
        <v>450</v>
      </c>
      <c r="Z455" s="6" t="s">
        <v>1359</v>
      </c>
      <c r="AA455" s="6" t="s">
        <v>1360</v>
      </c>
    </row>
    <row r="456" spans="1:27" ht="32.4">
      <c r="A456" s="89" t="s">
        <v>105</v>
      </c>
      <c r="B456" s="90" t="s">
        <v>1361</v>
      </c>
      <c r="C456" s="100" t="s">
        <v>443</v>
      </c>
      <c r="D456" s="92">
        <v>4</v>
      </c>
      <c r="E456" s="93">
        <v>2250</v>
      </c>
      <c r="F456" s="76"/>
      <c r="G456" s="94" t="s">
        <v>1362</v>
      </c>
      <c r="H456" s="78">
        <v>15</v>
      </c>
      <c r="I456" s="114"/>
      <c r="J456" s="80" t="s">
        <v>42</v>
      </c>
      <c r="K456" s="81" t="s">
        <v>450</v>
      </c>
      <c r="Z456" s="6" t="s">
        <v>1363</v>
      </c>
      <c r="AA456" s="6" t="s">
        <v>1364</v>
      </c>
    </row>
    <row r="457" spans="1:27" ht="27.6">
      <c r="A457" s="89" t="s">
        <v>111</v>
      </c>
      <c r="B457" s="90" t="s">
        <v>510</v>
      </c>
      <c r="C457" s="100" t="s">
        <v>95</v>
      </c>
      <c r="D457" s="92">
        <v>1</v>
      </c>
      <c r="E457" s="93">
        <v>1350</v>
      </c>
      <c r="F457" s="76"/>
      <c r="G457" s="94"/>
      <c r="H457" s="78">
        <v>15</v>
      </c>
      <c r="I457" s="114"/>
      <c r="J457" s="80" t="s">
        <v>42</v>
      </c>
      <c r="K457" s="81" t="s">
        <v>494</v>
      </c>
      <c r="Z457" s="6" t="s">
        <v>1365</v>
      </c>
      <c r="AA457" s="6" t="s">
        <v>1366</v>
      </c>
    </row>
    <row r="458" spans="1:27" ht="27.6">
      <c r="A458" s="89" t="s">
        <v>116</v>
      </c>
      <c r="B458" s="90" t="s">
        <v>1367</v>
      </c>
      <c r="C458" s="100" t="s">
        <v>548</v>
      </c>
      <c r="D458" s="92">
        <v>1</v>
      </c>
      <c r="E458" s="93">
        <v>2500</v>
      </c>
      <c r="F458" s="76"/>
      <c r="G458" s="94" t="s">
        <v>1253</v>
      </c>
      <c r="H458" s="78">
        <v>15</v>
      </c>
      <c r="I458" s="78"/>
      <c r="J458" s="80" t="s">
        <v>42</v>
      </c>
      <c r="K458" s="81" t="s">
        <v>704</v>
      </c>
      <c r="Z458" s="6" t="s">
        <v>1368</v>
      </c>
      <c r="AA458" s="6" t="s">
        <v>1369</v>
      </c>
    </row>
    <row r="459" spans="1:27" ht="27.6">
      <c r="A459" s="89" t="s">
        <v>121</v>
      </c>
      <c r="B459" s="90" t="s">
        <v>1370</v>
      </c>
      <c r="C459" s="100" t="s">
        <v>535</v>
      </c>
      <c r="D459" s="92">
        <v>1</v>
      </c>
      <c r="E459" s="93">
        <v>1500</v>
      </c>
      <c r="F459" s="76"/>
      <c r="G459" s="94" t="s">
        <v>1371</v>
      </c>
      <c r="H459" s="78">
        <v>15</v>
      </c>
      <c r="I459" s="78"/>
      <c r="J459" s="80" t="s">
        <v>42</v>
      </c>
      <c r="K459" s="81" t="s">
        <v>445</v>
      </c>
      <c r="Z459" s="6" t="s">
        <v>1372</v>
      </c>
      <c r="AA459" s="6" t="s">
        <v>1373</v>
      </c>
    </row>
    <row r="460" spans="1:27" ht="27.6">
      <c r="A460" s="89" t="s">
        <v>126</v>
      </c>
      <c r="B460" s="90" t="s">
        <v>1159</v>
      </c>
      <c r="C460" s="100" t="s">
        <v>682</v>
      </c>
      <c r="D460" s="92">
        <v>1</v>
      </c>
      <c r="E460" s="93">
        <v>4800</v>
      </c>
      <c r="F460" s="76"/>
      <c r="G460" s="94" t="s">
        <v>1253</v>
      </c>
      <c r="H460" s="78">
        <v>15</v>
      </c>
      <c r="I460" s="78"/>
      <c r="J460" s="80" t="s">
        <v>42</v>
      </c>
      <c r="K460" s="81" t="s">
        <v>450</v>
      </c>
      <c r="Z460" s="6" t="s">
        <v>1374</v>
      </c>
      <c r="AA460" s="6" t="s">
        <v>1375</v>
      </c>
    </row>
    <row r="461" spans="1:27" ht="27.6">
      <c r="A461" s="96"/>
      <c r="B461" s="97"/>
      <c r="C461" s="98"/>
      <c r="D461" s="74"/>
      <c r="E461" s="93"/>
      <c r="F461" s="76"/>
      <c r="G461" s="95"/>
      <c r="H461" s="78">
        <v>15</v>
      </c>
      <c r="I461" s="78"/>
      <c r="J461" s="80" t="s">
        <v>42</v>
      </c>
      <c r="K461" s="81" t="s">
        <v>450</v>
      </c>
      <c r="Z461" s="6" t="s">
        <v>1376</v>
      </c>
      <c r="AA461" s="6" t="s">
        <v>1377</v>
      </c>
    </row>
    <row r="462" spans="1:27" ht="32.4">
      <c r="A462" s="82" t="s">
        <v>1378</v>
      </c>
      <c r="B462" s="83" t="s">
        <v>1379</v>
      </c>
      <c r="C462" s="84"/>
      <c r="D462" s="85"/>
      <c r="E462" s="99"/>
      <c r="F462" s="87"/>
      <c r="G462" s="106" t="s">
        <v>1380</v>
      </c>
      <c r="H462" s="78">
        <v>15</v>
      </c>
      <c r="I462" s="78"/>
      <c r="J462" s="80" t="s">
        <v>42</v>
      </c>
      <c r="K462" s="81" t="s">
        <v>450</v>
      </c>
      <c r="Z462" s="6" t="s">
        <v>1381</v>
      </c>
      <c r="AA462" s="6" t="s">
        <v>1382</v>
      </c>
    </row>
    <row r="463" spans="1:27" ht="27.6">
      <c r="A463" s="96"/>
      <c r="B463" s="97"/>
      <c r="C463" s="98"/>
      <c r="D463" s="74"/>
      <c r="E463" s="93"/>
      <c r="F463" s="76"/>
      <c r="G463" s="95"/>
      <c r="H463" s="78">
        <v>15</v>
      </c>
      <c r="I463" s="78"/>
      <c r="J463" s="80" t="s">
        <v>42</v>
      </c>
      <c r="K463" s="81" t="s">
        <v>450</v>
      </c>
      <c r="Z463" s="6" t="s">
        <v>1383</v>
      </c>
      <c r="AA463" s="6" t="s">
        <v>1384</v>
      </c>
    </row>
    <row r="464" spans="1:27" ht="32.4">
      <c r="A464" s="82" t="s">
        <v>1385</v>
      </c>
      <c r="B464" s="83" t="s">
        <v>1386</v>
      </c>
      <c r="C464" s="84"/>
      <c r="D464" s="85"/>
      <c r="E464" s="99"/>
      <c r="F464" s="87"/>
      <c r="G464" s="106"/>
      <c r="H464" s="78">
        <v>15</v>
      </c>
      <c r="I464" s="78"/>
      <c r="J464" s="80" t="s">
        <v>42</v>
      </c>
      <c r="K464" s="81" t="s">
        <v>450</v>
      </c>
      <c r="Z464" s="6" t="s">
        <v>1387</v>
      </c>
      <c r="AA464" s="6" t="s">
        <v>1388</v>
      </c>
    </row>
    <row r="465" spans="1:27" ht="27.6">
      <c r="A465" s="89">
        <v>1</v>
      </c>
      <c r="B465" s="90" t="s">
        <v>1389</v>
      </c>
      <c r="C465" s="100" t="s">
        <v>486</v>
      </c>
      <c r="D465" s="92">
        <v>1</v>
      </c>
      <c r="E465" s="93">
        <v>2800</v>
      </c>
      <c r="F465" s="76"/>
      <c r="G465" s="94" t="s">
        <v>1253</v>
      </c>
      <c r="H465" s="78">
        <v>15</v>
      </c>
      <c r="I465" s="78"/>
      <c r="J465" s="80" t="s">
        <v>42</v>
      </c>
      <c r="K465" s="81" t="s">
        <v>450</v>
      </c>
      <c r="Z465" s="6" t="s">
        <v>1390</v>
      </c>
      <c r="AA465" s="6" t="s">
        <v>1391</v>
      </c>
    </row>
    <row r="466" spans="1:27" ht="32.4">
      <c r="A466" s="89">
        <v>2</v>
      </c>
      <c r="B466" s="90" t="s">
        <v>1392</v>
      </c>
      <c r="C466" s="100" t="s">
        <v>443</v>
      </c>
      <c r="D466" s="92">
        <v>1</v>
      </c>
      <c r="E466" s="93">
        <v>755</v>
      </c>
      <c r="F466" s="76"/>
      <c r="G466" s="94" t="s">
        <v>474</v>
      </c>
      <c r="H466" s="78">
        <v>15</v>
      </c>
      <c r="I466" s="78"/>
      <c r="J466" s="80" t="s">
        <v>42</v>
      </c>
      <c r="K466" s="81" t="s">
        <v>450</v>
      </c>
      <c r="Z466" s="6" t="s">
        <v>1393</v>
      </c>
      <c r="AA466" s="6" t="s">
        <v>1394</v>
      </c>
    </row>
    <row r="467" spans="1:27" ht="32.4">
      <c r="A467" s="89">
        <v>3</v>
      </c>
      <c r="B467" s="90" t="s">
        <v>1146</v>
      </c>
      <c r="C467" s="100" t="s">
        <v>107</v>
      </c>
      <c r="D467" s="92">
        <v>1</v>
      </c>
      <c r="E467" s="93">
        <v>755</v>
      </c>
      <c r="F467" s="76"/>
      <c r="G467" s="94" t="s">
        <v>212</v>
      </c>
      <c r="H467" s="78">
        <v>15</v>
      </c>
      <c r="I467" s="78"/>
      <c r="J467" s="80" t="s">
        <v>42</v>
      </c>
      <c r="K467" s="81" t="s">
        <v>450</v>
      </c>
      <c r="Z467" s="6" t="s">
        <v>1395</v>
      </c>
      <c r="AA467" s="6" t="s">
        <v>1396</v>
      </c>
    </row>
    <row r="468" spans="1:27" ht="32.4">
      <c r="A468" s="89">
        <v>4</v>
      </c>
      <c r="B468" s="90" t="s">
        <v>1397</v>
      </c>
      <c r="C468" s="100" t="s">
        <v>478</v>
      </c>
      <c r="D468" s="92">
        <v>6</v>
      </c>
      <c r="E468" s="93">
        <v>134</v>
      </c>
      <c r="F468" s="76"/>
      <c r="G468" s="94" t="s">
        <v>466</v>
      </c>
      <c r="H468" s="78">
        <v>15</v>
      </c>
      <c r="I468" s="78"/>
      <c r="J468" s="80" t="s">
        <v>42</v>
      </c>
      <c r="K468" s="81" t="s">
        <v>417</v>
      </c>
      <c r="Z468" s="6" t="s">
        <v>1398</v>
      </c>
      <c r="AA468" s="6" t="s">
        <v>1399</v>
      </c>
    </row>
    <row r="469" spans="1:27" ht="27.6">
      <c r="A469" s="89">
        <v>5</v>
      </c>
      <c r="B469" s="90" t="s">
        <v>1400</v>
      </c>
      <c r="C469" s="100" t="s">
        <v>548</v>
      </c>
      <c r="D469" s="92">
        <v>1</v>
      </c>
      <c r="E469" s="93">
        <v>1800</v>
      </c>
      <c r="F469" s="76"/>
      <c r="G469" s="94" t="s">
        <v>1401</v>
      </c>
      <c r="H469" s="78">
        <v>15</v>
      </c>
      <c r="I469" s="78"/>
      <c r="J469" s="80" t="s">
        <v>42</v>
      </c>
      <c r="K469" s="81" t="s">
        <v>544</v>
      </c>
      <c r="Z469" s="6" t="s">
        <v>1402</v>
      </c>
      <c r="AA469" s="6" t="s">
        <v>1403</v>
      </c>
    </row>
    <row r="470" spans="1:27" ht="27.6">
      <c r="A470" s="89">
        <v>6</v>
      </c>
      <c r="B470" s="90" t="s">
        <v>1404</v>
      </c>
      <c r="C470" s="100" t="s">
        <v>535</v>
      </c>
      <c r="D470" s="92">
        <v>1</v>
      </c>
      <c r="E470" s="93">
        <v>2200</v>
      </c>
      <c r="F470" s="76"/>
      <c r="G470" s="94" t="s">
        <v>1401</v>
      </c>
      <c r="H470" s="78">
        <v>15</v>
      </c>
      <c r="I470" s="78"/>
      <c r="J470" s="80" t="s">
        <v>42</v>
      </c>
      <c r="K470" s="81" t="s">
        <v>450</v>
      </c>
      <c r="Z470" s="6" t="s">
        <v>1405</v>
      </c>
      <c r="AA470" s="6" t="s">
        <v>1406</v>
      </c>
    </row>
    <row r="471" spans="1:27" ht="27.6">
      <c r="A471" s="96"/>
      <c r="B471" s="97"/>
      <c r="C471" s="98"/>
      <c r="D471" s="74"/>
      <c r="E471" s="93"/>
      <c r="F471" s="76"/>
      <c r="G471" s="95"/>
      <c r="H471" s="78">
        <v>15</v>
      </c>
      <c r="I471" s="78"/>
      <c r="J471" s="80" t="s">
        <v>42</v>
      </c>
      <c r="K471" s="81" t="s">
        <v>450</v>
      </c>
      <c r="Z471" s="6" t="s">
        <v>1407</v>
      </c>
      <c r="AA471" s="6" t="s">
        <v>1408</v>
      </c>
    </row>
    <row r="472" spans="1:27" ht="32.4">
      <c r="A472" s="82" t="s">
        <v>1409</v>
      </c>
      <c r="B472" s="83" t="s">
        <v>1410</v>
      </c>
      <c r="C472" s="84"/>
      <c r="D472" s="85"/>
      <c r="E472" s="99"/>
      <c r="F472" s="87"/>
      <c r="G472" s="88"/>
      <c r="H472" s="78">
        <v>15</v>
      </c>
      <c r="I472" s="78"/>
      <c r="J472" s="80" t="s">
        <v>42</v>
      </c>
      <c r="K472" s="81" t="s">
        <v>450</v>
      </c>
      <c r="Z472" s="6" t="s">
        <v>1411</v>
      </c>
      <c r="AA472" s="6" t="s">
        <v>1412</v>
      </c>
    </row>
    <row r="473" spans="1:27" ht="27.6">
      <c r="A473" s="89" t="s">
        <v>54</v>
      </c>
      <c r="B473" s="90" t="s">
        <v>1307</v>
      </c>
      <c r="C473" s="100" t="s">
        <v>90</v>
      </c>
      <c r="D473" s="92">
        <v>1</v>
      </c>
      <c r="E473" s="93">
        <v>2800</v>
      </c>
      <c r="F473" s="76"/>
      <c r="G473" s="94" t="s">
        <v>1413</v>
      </c>
      <c r="H473" s="78">
        <v>15</v>
      </c>
      <c r="I473" s="78"/>
      <c r="J473" s="80" t="s">
        <v>42</v>
      </c>
      <c r="K473" s="81" t="s">
        <v>494</v>
      </c>
      <c r="Z473" s="6" t="s">
        <v>1414</v>
      </c>
      <c r="AA473" s="6" t="s">
        <v>1415</v>
      </c>
    </row>
    <row r="474" spans="1:27" ht="32.4">
      <c r="A474" s="89" t="s">
        <v>93</v>
      </c>
      <c r="B474" s="90" t="s">
        <v>1146</v>
      </c>
      <c r="C474" s="100" t="s">
        <v>478</v>
      </c>
      <c r="D474" s="92">
        <v>1</v>
      </c>
      <c r="E474" s="93">
        <v>755</v>
      </c>
      <c r="F474" s="76"/>
      <c r="G474" s="94" t="s">
        <v>466</v>
      </c>
      <c r="H474" s="78">
        <v>15</v>
      </c>
      <c r="I474" s="78"/>
      <c r="J474" s="80" t="s">
        <v>42</v>
      </c>
      <c r="K474" s="81" t="s">
        <v>445</v>
      </c>
      <c r="Z474" s="6" t="s">
        <v>1416</v>
      </c>
      <c r="AA474" s="6" t="s">
        <v>1417</v>
      </c>
    </row>
    <row r="475" spans="1:27" ht="32.4">
      <c r="A475" s="89" t="s">
        <v>99</v>
      </c>
      <c r="B475" s="90" t="s">
        <v>1418</v>
      </c>
      <c r="C475" s="100" t="s">
        <v>107</v>
      </c>
      <c r="D475" s="92">
        <v>3</v>
      </c>
      <c r="E475" s="93">
        <v>134</v>
      </c>
      <c r="F475" s="76"/>
      <c r="G475" s="94" t="s">
        <v>212</v>
      </c>
      <c r="H475" s="78">
        <v>15</v>
      </c>
      <c r="I475" s="78"/>
      <c r="J475" s="80" t="s">
        <v>42</v>
      </c>
      <c r="K475" s="81" t="s">
        <v>450</v>
      </c>
      <c r="Z475" s="6" t="s">
        <v>1419</v>
      </c>
      <c r="AA475" s="6" t="s">
        <v>1420</v>
      </c>
    </row>
    <row r="476" spans="1:27" ht="27.6">
      <c r="A476" s="89" t="s">
        <v>105</v>
      </c>
      <c r="B476" s="90" t="s">
        <v>1421</v>
      </c>
      <c r="C476" s="100" t="s">
        <v>535</v>
      </c>
      <c r="D476" s="92">
        <v>1</v>
      </c>
      <c r="E476" s="93">
        <v>900</v>
      </c>
      <c r="F476" s="76"/>
      <c r="G476" s="94" t="s">
        <v>1413</v>
      </c>
      <c r="H476" s="78">
        <v>15</v>
      </c>
      <c r="I476" s="78"/>
      <c r="J476" s="80" t="s">
        <v>42</v>
      </c>
      <c r="K476" s="81" t="s">
        <v>544</v>
      </c>
      <c r="Z476" s="6" t="s">
        <v>1422</v>
      </c>
      <c r="AA476" s="6" t="s">
        <v>1423</v>
      </c>
    </row>
    <row r="477" spans="1:27" ht="27.6">
      <c r="A477" s="89">
        <v>5</v>
      </c>
      <c r="B477" s="90" t="s">
        <v>1424</v>
      </c>
      <c r="C477" s="100" t="s">
        <v>19</v>
      </c>
      <c r="D477" s="92">
        <v>1</v>
      </c>
      <c r="E477" s="93">
        <v>1200</v>
      </c>
      <c r="F477" s="76"/>
      <c r="G477" s="94" t="s">
        <v>1413</v>
      </c>
      <c r="H477" s="78">
        <v>15</v>
      </c>
      <c r="I477" s="78"/>
      <c r="J477" s="80" t="s">
        <v>42</v>
      </c>
      <c r="K477" s="81" t="s">
        <v>450</v>
      </c>
      <c r="Z477" s="6" t="s">
        <v>1425</v>
      </c>
      <c r="AA477" s="6" t="s">
        <v>1426</v>
      </c>
    </row>
    <row r="478" spans="1:27" ht="27.6">
      <c r="A478" s="96"/>
      <c r="B478" s="97"/>
      <c r="C478" s="98"/>
      <c r="D478" s="74"/>
      <c r="E478" s="93"/>
      <c r="F478" s="76"/>
      <c r="G478" s="95"/>
      <c r="H478" s="78">
        <v>15</v>
      </c>
      <c r="I478" s="78"/>
      <c r="J478" s="80" t="s">
        <v>42</v>
      </c>
      <c r="K478" s="81" t="s">
        <v>445</v>
      </c>
      <c r="Z478" s="6" t="s">
        <v>1427</v>
      </c>
      <c r="AA478" s="6" t="s">
        <v>1428</v>
      </c>
    </row>
    <row r="479" spans="1:27" ht="32.4">
      <c r="A479" s="82" t="s">
        <v>1429</v>
      </c>
      <c r="B479" s="83" t="s">
        <v>1430</v>
      </c>
      <c r="C479" s="84"/>
      <c r="D479" s="85"/>
      <c r="E479" s="99"/>
      <c r="F479" s="87"/>
      <c r="G479" s="88"/>
      <c r="H479" s="78">
        <v>15</v>
      </c>
      <c r="I479" s="78"/>
      <c r="J479" s="80" t="s">
        <v>42</v>
      </c>
      <c r="K479" s="81" t="s">
        <v>417</v>
      </c>
      <c r="Z479" s="6" t="s">
        <v>1431</v>
      </c>
      <c r="AA479" s="6" t="s">
        <v>1432</v>
      </c>
    </row>
    <row r="480" spans="1:27" ht="27.6">
      <c r="A480" s="89" t="s">
        <v>54</v>
      </c>
      <c r="B480" s="90" t="s">
        <v>1140</v>
      </c>
      <c r="C480" s="100" t="s">
        <v>90</v>
      </c>
      <c r="D480" s="92">
        <v>1</v>
      </c>
      <c r="E480" s="93">
        <v>3650</v>
      </c>
      <c r="F480" s="76"/>
      <c r="G480" s="95"/>
      <c r="H480" s="78">
        <v>15</v>
      </c>
      <c r="I480" s="78"/>
      <c r="J480" s="80" t="s">
        <v>42</v>
      </c>
      <c r="K480" s="81" t="s">
        <v>450</v>
      </c>
      <c r="Z480" s="6" t="s">
        <v>1433</v>
      </c>
      <c r="AA480" s="6" t="s">
        <v>1434</v>
      </c>
    </row>
    <row r="481" spans="1:27" ht="32.4">
      <c r="A481" s="89" t="s">
        <v>93</v>
      </c>
      <c r="B481" s="90" t="s">
        <v>1435</v>
      </c>
      <c r="C481" s="100" t="s">
        <v>107</v>
      </c>
      <c r="D481" s="92">
        <v>1</v>
      </c>
      <c r="E481" s="93">
        <v>2176</v>
      </c>
      <c r="F481" s="76"/>
      <c r="G481" s="94" t="s">
        <v>212</v>
      </c>
      <c r="H481" s="78">
        <v>15</v>
      </c>
      <c r="I481" s="78"/>
      <c r="J481" s="80" t="s">
        <v>42</v>
      </c>
      <c r="K481" s="81" t="s">
        <v>494</v>
      </c>
      <c r="Z481" s="6" t="s">
        <v>1436</v>
      </c>
      <c r="AA481" s="6" t="s">
        <v>1437</v>
      </c>
    </row>
    <row r="482" spans="1:27" ht="32.4">
      <c r="A482" s="89" t="s">
        <v>99</v>
      </c>
      <c r="B482" s="90" t="s">
        <v>1438</v>
      </c>
      <c r="C482" s="100" t="s">
        <v>1439</v>
      </c>
      <c r="D482" s="92">
        <v>1</v>
      </c>
      <c r="E482" s="93">
        <v>755</v>
      </c>
      <c r="F482" s="76"/>
      <c r="G482" s="94" t="s">
        <v>466</v>
      </c>
      <c r="H482" s="78">
        <v>15</v>
      </c>
      <c r="I482" s="78"/>
      <c r="J482" s="80" t="s">
        <v>42</v>
      </c>
      <c r="K482" s="81" t="s">
        <v>450</v>
      </c>
      <c r="Z482" s="6" t="s">
        <v>1440</v>
      </c>
      <c r="AA482" s="6" t="s">
        <v>1441</v>
      </c>
    </row>
    <row r="483" spans="1:27" ht="32.4">
      <c r="A483" s="89" t="s">
        <v>105</v>
      </c>
      <c r="B483" s="90" t="s">
        <v>1442</v>
      </c>
      <c r="C483" s="100" t="s">
        <v>107</v>
      </c>
      <c r="D483" s="92">
        <v>2</v>
      </c>
      <c r="E483" s="93">
        <v>755</v>
      </c>
      <c r="F483" s="76"/>
      <c r="G483" s="94" t="s">
        <v>474</v>
      </c>
      <c r="H483" s="78">
        <v>15</v>
      </c>
      <c r="I483" s="78"/>
      <c r="J483" s="80" t="s">
        <v>42</v>
      </c>
      <c r="K483" s="81" t="s">
        <v>450</v>
      </c>
      <c r="Z483" s="6" t="s">
        <v>1443</v>
      </c>
      <c r="AA483" s="6" t="s">
        <v>1444</v>
      </c>
    </row>
    <row r="484" spans="1:27" ht="32.4">
      <c r="A484" s="89" t="s">
        <v>111</v>
      </c>
      <c r="B484" s="90" t="s">
        <v>1445</v>
      </c>
      <c r="C484" s="100" t="s">
        <v>486</v>
      </c>
      <c r="D484" s="92">
        <v>1</v>
      </c>
      <c r="E484" s="93">
        <v>755</v>
      </c>
      <c r="F484" s="76"/>
      <c r="G484" s="94" t="s">
        <v>466</v>
      </c>
      <c r="H484" s="78">
        <v>15</v>
      </c>
      <c r="I484" s="78"/>
      <c r="J484" s="80" t="s">
        <v>42</v>
      </c>
      <c r="K484" s="81" t="s">
        <v>445</v>
      </c>
      <c r="Z484" s="6" t="s">
        <v>1446</v>
      </c>
      <c r="AA484" s="6" t="s">
        <v>1447</v>
      </c>
    </row>
    <row r="485" spans="1:27" ht="32.4">
      <c r="A485" s="89" t="s">
        <v>116</v>
      </c>
      <c r="B485" s="90" t="s">
        <v>1448</v>
      </c>
      <c r="C485" s="100" t="s">
        <v>443</v>
      </c>
      <c r="D485" s="92">
        <v>3</v>
      </c>
      <c r="E485" s="93">
        <v>755</v>
      </c>
      <c r="F485" s="76"/>
      <c r="G485" s="94" t="s">
        <v>466</v>
      </c>
      <c r="H485" s="78">
        <v>15</v>
      </c>
      <c r="I485" s="78"/>
      <c r="J485" s="80" t="s">
        <v>42</v>
      </c>
      <c r="K485" s="81" t="s">
        <v>417</v>
      </c>
      <c r="Z485" s="6" t="s">
        <v>1449</v>
      </c>
      <c r="AA485" s="6" t="s">
        <v>1450</v>
      </c>
    </row>
    <row r="486" spans="1:27" ht="32.4">
      <c r="A486" s="89" t="s">
        <v>121</v>
      </c>
      <c r="B486" s="90" t="s">
        <v>1451</v>
      </c>
      <c r="C486" s="100" t="s">
        <v>486</v>
      </c>
      <c r="D486" s="92">
        <v>1</v>
      </c>
      <c r="E486" s="93">
        <v>134</v>
      </c>
      <c r="F486" s="76"/>
      <c r="G486" s="94" t="s">
        <v>466</v>
      </c>
      <c r="H486" s="78">
        <v>15</v>
      </c>
      <c r="I486" s="78"/>
      <c r="J486" s="80" t="s">
        <v>42</v>
      </c>
      <c r="K486" s="81" t="s">
        <v>450</v>
      </c>
      <c r="Z486" s="6" t="s">
        <v>1452</v>
      </c>
      <c r="AA486" s="6" t="s">
        <v>1453</v>
      </c>
    </row>
    <row r="487" spans="1:27" ht="27.6">
      <c r="A487" s="89" t="s">
        <v>1454</v>
      </c>
      <c r="B487" s="90" t="s">
        <v>1455</v>
      </c>
      <c r="C487" s="100" t="s">
        <v>535</v>
      </c>
      <c r="D487" s="92">
        <v>1</v>
      </c>
      <c r="E487" s="93">
        <v>900</v>
      </c>
      <c r="F487" s="76"/>
      <c r="G487" s="95"/>
      <c r="H487" s="78">
        <v>15</v>
      </c>
      <c r="I487" s="78"/>
      <c r="J487" s="80" t="s">
        <v>42</v>
      </c>
      <c r="K487" s="81" t="s">
        <v>445</v>
      </c>
      <c r="Z487" s="6" t="s">
        <v>1456</v>
      </c>
      <c r="AA487" s="6" t="s">
        <v>1457</v>
      </c>
    </row>
    <row r="488" spans="1:27" ht="27.6">
      <c r="A488" s="89" t="s">
        <v>131</v>
      </c>
      <c r="B488" s="90" t="s">
        <v>681</v>
      </c>
      <c r="C488" s="100" t="s">
        <v>19</v>
      </c>
      <c r="D488" s="92">
        <v>1</v>
      </c>
      <c r="E488" s="93">
        <v>1200</v>
      </c>
      <c r="F488" s="76"/>
      <c r="G488" s="95"/>
      <c r="H488" s="78">
        <v>15</v>
      </c>
      <c r="I488" s="78"/>
      <c r="J488" s="80" t="s">
        <v>42</v>
      </c>
      <c r="K488" s="81" t="s">
        <v>445</v>
      </c>
      <c r="Z488" s="6" t="s">
        <v>1458</v>
      </c>
      <c r="AA488" s="6" t="s">
        <v>1459</v>
      </c>
    </row>
    <row r="489" spans="1:27" ht="27.6">
      <c r="A489" s="96"/>
      <c r="B489" s="97"/>
      <c r="C489" s="98"/>
      <c r="D489" s="74"/>
      <c r="E489" s="93"/>
      <c r="F489" s="76"/>
      <c r="G489" s="95"/>
      <c r="H489" s="78">
        <v>15</v>
      </c>
      <c r="I489" s="78"/>
      <c r="J489" s="80" t="s">
        <v>42</v>
      </c>
      <c r="K489" s="81" t="s">
        <v>417</v>
      </c>
      <c r="Z489" s="6" t="s">
        <v>1460</v>
      </c>
      <c r="AA489" s="6" t="s">
        <v>1461</v>
      </c>
    </row>
    <row r="490" spans="1:27" ht="32.4">
      <c r="A490" s="82" t="s">
        <v>1462</v>
      </c>
      <c r="B490" s="83" t="s">
        <v>1463</v>
      </c>
      <c r="C490" s="84"/>
      <c r="D490" s="85"/>
      <c r="E490" s="99"/>
      <c r="F490" s="87"/>
      <c r="G490" s="88"/>
      <c r="H490" s="78">
        <v>15</v>
      </c>
      <c r="I490" s="78"/>
      <c r="J490" s="80" t="s">
        <v>42</v>
      </c>
      <c r="K490" s="81" t="s">
        <v>417</v>
      </c>
      <c r="Z490" s="6" t="s">
        <v>1464</v>
      </c>
      <c r="AA490" s="6" t="s">
        <v>1465</v>
      </c>
    </row>
    <row r="491" spans="1:27" ht="27.6">
      <c r="A491" s="89" t="s">
        <v>54</v>
      </c>
      <c r="B491" s="90" t="s">
        <v>1140</v>
      </c>
      <c r="C491" s="100" t="s">
        <v>107</v>
      </c>
      <c r="D491" s="92">
        <v>1</v>
      </c>
      <c r="E491" s="93">
        <v>2600</v>
      </c>
      <c r="F491" s="76"/>
      <c r="G491" s="94" t="s">
        <v>1466</v>
      </c>
      <c r="H491" s="78">
        <v>15</v>
      </c>
      <c r="I491" s="78"/>
      <c r="J491" s="80" t="s">
        <v>42</v>
      </c>
      <c r="K491" s="81" t="s">
        <v>445</v>
      </c>
      <c r="Z491" s="6" t="s">
        <v>1467</v>
      </c>
      <c r="AA491" s="6" t="s">
        <v>1468</v>
      </c>
    </row>
    <row r="492" spans="1:27" ht="32.4">
      <c r="A492" s="89" t="s">
        <v>93</v>
      </c>
      <c r="B492" s="90" t="s">
        <v>1392</v>
      </c>
      <c r="C492" s="100" t="s">
        <v>715</v>
      </c>
      <c r="D492" s="92">
        <v>1</v>
      </c>
      <c r="E492" s="93">
        <v>755</v>
      </c>
      <c r="F492" s="76"/>
      <c r="G492" s="94" t="s">
        <v>479</v>
      </c>
      <c r="H492" s="78">
        <v>15</v>
      </c>
      <c r="I492" s="78"/>
      <c r="J492" s="80" t="s">
        <v>42</v>
      </c>
      <c r="K492" s="81" t="s">
        <v>450</v>
      </c>
      <c r="Z492" s="6" t="s">
        <v>1469</v>
      </c>
      <c r="AA492" s="6" t="s">
        <v>1470</v>
      </c>
    </row>
    <row r="493" spans="1:27" ht="32.4">
      <c r="A493" s="89" t="s">
        <v>99</v>
      </c>
      <c r="B493" s="90" t="s">
        <v>1471</v>
      </c>
      <c r="C493" s="100" t="s">
        <v>443</v>
      </c>
      <c r="D493" s="92">
        <v>1</v>
      </c>
      <c r="E493" s="93">
        <v>755</v>
      </c>
      <c r="F493" s="76"/>
      <c r="G493" s="94" t="s">
        <v>212</v>
      </c>
      <c r="H493" s="78">
        <v>15</v>
      </c>
      <c r="I493" s="78"/>
      <c r="J493" s="80" t="s">
        <v>42</v>
      </c>
      <c r="K493" s="81" t="s">
        <v>494</v>
      </c>
      <c r="Z493" s="6" t="s">
        <v>1472</v>
      </c>
      <c r="AA493" s="6" t="s">
        <v>1473</v>
      </c>
    </row>
    <row r="494" spans="1:27" ht="27.6">
      <c r="A494" s="89" t="s">
        <v>105</v>
      </c>
      <c r="B494" s="90" t="s">
        <v>1421</v>
      </c>
      <c r="C494" s="100" t="s">
        <v>675</v>
      </c>
      <c r="D494" s="92">
        <v>1</v>
      </c>
      <c r="E494" s="93">
        <v>1500</v>
      </c>
      <c r="F494" s="76"/>
      <c r="G494" s="94" t="s">
        <v>1474</v>
      </c>
      <c r="H494" s="78">
        <v>15</v>
      </c>
      <c r="I494" s="78"/>
      <c r="J494" s="80" t="s">
        <v>42</v>
      </c>
      <c r="K494" s="81" t="s">
        <v>450</v>
      </c>
      <c r="Z494" s="6" t="s">
        <v>1475</v>
      </c>
      <c r="AA494" s="6" t="s">
        <v>1476</v>
      </c>
    </row>
    <row r="495" spans="1:27" ht="27.6">
      <c r="A495" s="89" t="s">
        <v>111</v>
      </c>
      <c r="B495" s="90" t="s">
        <v>334</v>
      </c>
      <c r="C495" s="100" t="s">
        <v>1477</v>
      </c>
      <c r="D495" s="92">
        <v>1</v>
      </c>
      <c r="E495" s="93">
        <v>1800</v>
      </c>
      <c r="F495" s="76"/>
      <c r="G495" s="94" t="s">
        <v>1478</v>
      </c>
      <c r="H495" s="78">
        <v>15</v>
      </c>
      <c r="I495" s="78"/>
      <c r="J495" s="80" t="s">
        <v>42</v>
      </c>
      <c r="K495" s="81" t="s">
        <v>445</v>
      </c>
      <c r="Z495" s="6" t="s">
        <v>1479</v>
      </c>
      <c r="AA495" s="6" t="s">
        <v>1480</v>
      </c>
    </row>
    <row r="496" spans="1:27" ht="27.6">
      <c r="A496" s="96"/>
      <c r="B496" s="97"/>
      <c r="C496" s="98"/>
      <c r="D496" s="74"/>
      <c r="E496" s="93"/>
      <c r="F496" s="76"/>
      <c r="G496" s="95"/>
      <c r="H496" s="78">
        <v>15</v>
      </c>
      <c r="I496" s="78"/>
      <c r="J496" s="80" t="s">
        <v>42</v>
      </c>
      <c r="K496" s="81" t="s">
        <v>417</v>
      </c>
      <c r="Z496" s="6" t="s">
        <v>1481</v>
      </c>
      <c r="AA496" s="6" t="s">
        <v>1482</v>
      </c>
    </row>
    <row r="497" spans="1:27" ht="32.4">
      <c r="A497" s="82" t="s">
        <v>1483</v>
      </c>
      <c r="B497" s="83" t="s">
        <v>1484</v>
      </c>
      <c r="C497" s="84"/>
      <c r="D497" s="85"/>
      <c r="E497" s="93"/>
      <c r="F497" s="87"/>
      <c r="G497" s="88"/>
      <c r="H497" s="78">
        <v>15</v>
      </c>
      <c r="I497" s="78"/>
      <c r="J497" s="80" t="s">
        <v>42</v>
      </c>
      <c r="K497" s="81" t="s">
        <v>450</v>
      </c>
      <c r="Z497" s="6" t="s">
        <v>1485</v>
      </c>
      <c r="AA497" s="6" t="s">
        <v>1486</v>
      </c>
    </row>
    <row r="498" spans="1:27" ht="27.6">
      <c r="A498" s="89" t="s">
        <v>54</v>
      </c>
      <c r="B498" s="90" t="s">
        <v>1307</v>
      </c>
      <c r="C498" s="100" t="s">
        <v>90</v>
      </c>
      <c r="D498" s="92">
        <v>1</v>
      </c>
      <c r="E498" s="93">
        <v>2200</v>
      </c>
      <c r="F498" s="76"/>
      <c r="G498" s="95"/>
      <c r="H498" s="78">
        <v>15</v>
      </c>
      <c r="I498" s="78"/>
      <c r="J498" s="80" t="s">
        <v>42</v>
      </c>
      <c r="K498" s="81" t="s">
        <v>445</v>
      </c>
      <c r="Z498" s="6" t="s">
        <v>1487</v>
      </c>
      <c r="AA498" s="6" t="s">
        <v>1488</v>
      </c>
    </row>
    <row r="499" spans="1:27" ht="32.4">
      <c r="A499" s="89" t="s">
        <v>93</v>
      </c>
      <c r="B499" s="90" t="s">
        <v>1489</v>
      </c>
      <c r="C499" s="100" t="s">
        <v>443</v>
      </c>
      <c r="D499" s="92">
        <v>1</v>
      </c>
      <c r="E499" s="93">
        <v>953</v>
      </c>
      <c r="F499" s="76"/>
      <c r="G499" s="94" t="s">
        <v>466</v>
      </c>
      <c r="H499" s="78">
        <v>15</v>
      </c>
      <c r="I499" s="78"/>
      <c r="J499" s="80" t="s">
        <v>42</v>
      </c>
      <c r="K499" s="81" t="s">
        <v>417</v>
      </c>
      <c r="Z499" s="6" t="s">
        <v>1490</v>
      </c>
      <c r="AA499" s="6" t="s">
        <v>1491</v>
      </c>
    </row>
    <row r="500" spans="1:27" ht="32.4">
      <c r="A500" s="89" t="s">
        <v>99</v>
      </c>
      <c r="B500" s="90" t="s">
        <v>1492</v>
      </c>
      <c r="C500" s="100" t="s">
        <v>478</v>
      </c>
      <c r="D500" s="92">
        <v>2</v>
      </c>
      <c r="E500" s="93">
        <v>307</v>
      </c>
      <c r="F500" s="76"/>
      <c r="G500" s="94" t="s">
        <v>490</v>
      </c>
      <c r="H500" s="78">
        <v>15</v>
      </c>
      <c r="I500" s="78"/>
      <c r="J500" s="80" t="s">
        <v>42</v>
      </c>
      <c r="K500" s="81" t="s">
        <v>445</v>
      </c>
      <c r="Z500" s="6" t="s">
        <v>1493</v>
      </c>
      <c r="AA500" s="6" t="s">
        <v>1494</v>
      </c>
    </row>
    <row r="501" spans="1:27" ht="27.6">
      <c r="A501" s="89" t="s">
        <v>105</v>
      </c>
      <c r="B501" s="90" t="s">
        <v>1400</v>
      </c>
      <c r="C501" s="100" t="s">
        <v>548</v>
      </c>
      <c r="D501" s="92">
        <v>1</v>
      </c>
      <c r="E501" s="93">
        <v>900</v>
      </c>
      <c r="F501" s="76"/>
      <c r="G501" s="94" t="s">
        <v>1478</v>
      </c>
      <c r="H501" s="78">
        <v>15</v>
      </c>
      <c r="I501" s="78"/>
      <c r="J501" s="80" t="s">
        <v>42</v>
      </c>
      <c r="K501" s="81" t="s">
        <v>450</v>
      </c>
      <c r="Z501" s="6" t="s">
        <v>1495</v>
      </c>
      <c r="AA501" s="6" t="s">
        <v>1496</v>
      </c>
    </row>
    <row r="502" spans="1:27" ht="27.6">
      <c r="A502" s="89" t="s">
        <v>1497</v>
      </c>
      <c r="B502" s="90" t="s">
        <v>617</v>
      </c>
      <c r="C502" s="100" t="s">
        <v>682</v>
      </c>
      <c r="D502" s="92">
        <v>1</v>
      </c>
      <c r="E502" s="93">
        <v>1200</v>
      </c>
      <c r="F502" s="76"/>
      <c r="G502" s="94" t="s">
        <v>1474</v>
      </c>
      <c r="H502" s="78">
        <v>15</v>
      </c>
      <c r="I502" s="78"/>
      <c r="J502" s="80" t="s">
        <v>42</v>
      </c>
      <c r="K502" s="81" t="s">
        <v>494</v>
      </c>
      <c r="Z502" s="6" t="s">
        <v>1498</v>
      </c>
      <c r="AA502" s="6" t="s">
        <v>1499</v>
      </c>
    </row>
    <row r="503" spans="1:27" ht="27.6">
      <c r="A503" s="96"/>
      <c r="B503" s="97"/>
      <c r="C503" s="98"/>
      <c r="D503" s="74"/>
      <c r="E503" s="93"/>
      <c r="F503" s="76"/>
      <c r="G503" s="95"/>
      <c r="H503" s="78">
        <v>15</v>
      </c>
      <c r="I503" s="78"/>
      <c r="J503" s="80" t="s">
        <v>42</v>
      </c>
      <c r="K503" s="81" t="s">
        <v>445</v>
      </c>
      <c r="Z503" s="6" t="s">
        <v>1500</v>
      </c>
      <c r="AA503" s="6" t="s">
        <v>1501</v>
      </c>
    </row>
    <row r="504" spans="1:27" ht="32.4">
      <c r="A504" s="82" t="s">
        <v>1502</v>
      </c>
      <c r="B504" s="83" t="s">
        <v>1503</v>
      </c>
      <c r="C504" s="84"/>
      <c r="D504" s="85"/>
      <c r="E504" s="99"/>
      <c r="F504" s="87"/>
      <c r="G504" s="88"/>
      <c r="H504" s="78">
        <v>15</v>
      </c>
      <c r="I504" s="78"/>
      <c r="J504" s="80" t="s">
        <v>42</v>
      </c>
      <c r="K504" s="81" t="s">
        <v>494</v>
      </c>
      <c r="Z504" s="6" t="s">
        <v>1504</v>
      </c>
      <c r="AA504" s="6" t="s">
        <v>1505</v>
      </c>
    </row>
    <row r="505" spans="1:27" ht="27.6">
      <c r="A505" s="89" t="s">
        <v>54</v>
      </c>
      <c r="B505" s="90" t="s">
        <v>1307</v>
      </c>
      <c r="C505" s="100" t="s">
        <v>107</v>
      </c>
      <c r="D505" s="92">
        <v>1</v>
      </c>
      <c r="E505" s="93">
        <v>9150</v>
      </c>
      <c r="F505" s="76"/>
      <c r="G505" s="94" t="s">
        <v>1371</v>
      </c>
      <c r="H505" s="78">
        <v>15</v>
      </c>
      <c r="I505" s="78"/>
      <c r="J505" s="80" t="s">
        <v>42</v>
      </c>
      <c r="K505" s="81" t="s">
        <v>450</v>
      </c>
      <c r="Z505" s="6" t="s">
        <v>1506</v>
      </c>
      <c r="AA505" s="6" t="s">
        <v>1507</v>
      </c>
    </row>
    <row r="506" spans="1:27" ht="32.4">
      <c r="A506" s="89" t="s">
        <v>93</v>
      </c>
      <c r="B506" s="90" t="s">
        <v>1508</v>
      </c>
      <c r="C506" s="100" t="s">
        <v>715</v>
      </c>
      <c r="D506" s="92">
        <v>1</v>
      </c>
      <c r="E506" s="93">
        <v>4281</v>
      </c>
      <c r="F506" s="76"/>
      <c r="G506" s="94" t="s">
        <v>212</v>
      </c>
      <c r="H506" s="78">
        <v>15</v>
      </c>
      <c r="I506" s="78"/>
      <c r="J506" s="80" t="s">
        <v>42</v>
      </c>
      <c r="K506" s="81" t="s">
        <v>544</v>
      </c>
      <c r="Z506" s="6" t="s">
        <v>1509</v>
      </c>
      <c r="AA506" s="6" t="s">
        <v>1510</v>
      </c>
    </row>
    <row r="507" spans="1:27" ht="32.4">
      <c r="A507" s="89" t="s">
        <v>99</v>
      </c>
      <c r="B507" s="90" t="s">
        <v>1511</v>
      </c>
      <c r="C507" s="100" t="s">
        <v>486</v>
      </c>
      <c r="D507" s="92">
        <v>3</v>
      </c>
      <c r="E507" s="93">
        <v>1094</v>
      </c>
      <c r="F507" s="76"/>
      <c r="G507" s="94" t="s">
        <v>479</v>
      </c>
      <c r="H507" s="78">
        <v>15</v>
      </c>
      <c r="I507" s="78"/>
      <c r="J507" s="80" t="s">
        <v>42</v>
      </c>
      <c r="K507" s="81" t="s">
        <v>445</v>
      </c>
      <c r="Z507" s="6" t="s">
        <v>1512</v>
      </c>
      <c r="AA507" s="6" t="s">
        <v>1513</v>
      </c>
    </row>
    <row r="508" spans="1:27" ht="32.4">
      <c r="A508" s="89" t="s">
        <v>105</v>
      </c>
      <c r="B508" s="90" t="s">
        <v>1514</v>
      </c>
      <c r="C508" s="100" t="s">
        <v>486</v>
      </c>
      <c r="D508" s="92">
        <v>2</v>
      </c>
      <c r="E508" s="93">
        <v>1094</v>
      </c>
      <c r="F508" s="76"/>
      <c r="G508" s="94" t="s">
        <v>212</v>
      </c>
      <c r="H508" s="78">
        <v>15</v>
      </c>
      <c r="I508" s="78"/>
      <c r="J508" s="80" t="s">
        <v>42</v>
      </c>
      <c r="K508" s="81" t="s">
        <v>445</v>
      </c>
      <c r="Z508" s="6" t="s">
        <v>1515</v>
      </c>
      <c r="AA508" s="6" t="s">
        <v>1516</v>
      </c>
    </row>
    <row r="509" spans="1:27" ht="32.4">
      <c r="A509" s="89" t="s">
        <v>111</v>
      </c>
      <c r="B509" s="90" t="s">
        <v>1517</v>
      </c>
      <c r="C509" s="100" t="s">
        <v>486</v>
      </c>
      <c r="D509" s="92">
        <v>1</v>
      </c>
      <c r="E509" s="93">
        <v>659</v>
      </c>
      <c r="F509" s="76"/>
      <c r="G509" s="94" t="s">
        <v>490</v>
      </c>
      <c r="H509" s="78">
        <v>15</v>
      </c>
      <c r="I509" s="78"/>
      <c r="J509" s="80" t="s">
        <v>42</v>
      </c>
      <c r="K509" s="81" t="s">
        <v>417</v>
      </c>
      <c r="Z509" s="6" t="s">
        <v>1518</v>
      </c>
      <c r="AA509" s="6" t="s">
        <v>1519</v>
      </c>
    </row>
    <row r="510" spans="1:27" ht="32.4">
      <c r="A510" s="89" t="s">
        <v>116</v>
      </c>
      <c r="B510" s="90" t="s">
        <v>1520</v>
      </c>
      <c r="C510" s="100" t="s">
        <v>107</v>
      </c>
      <c r="D510" s="92">
        <v>2</v>
      </c>
      <c r="E510" s="93">
        <v>12500</v>
      </c>
      <c r="F510" s="76"/>
      <c r="G510" s="94" t="s">
        <v>1521</v>
      </c>
      <c r="H510" s="78">
        <v>15</v>
      </c>
      <c r="I510" s="78"/>
      <c r="J510" s="80" t="s">
        <v>42</v>
      </c>
      <c r="K510" s="81" t="s">
        <v>417</v>
      </c>
      <c r="Z510" s="6" t="s">
        <v>1522</v>
      </c>
      <c r="AA510" s="6" t="s">
        <v>1523</v>
      </c>
    </row>
    <row r="511" spans="1:27" ht="32.4">
      <c r="A511" s="89" t="s">
        <v>121</v>
      </c>
      <c r="B511" s="90" t="s">
        <v>1524</v>
      </c>
      <c r="C511" s="100" t="s">
        <v>1439</v>
      </c>
      <c r="D511" s="92">
        <v>2</v>
      </c>
      <c r="E511" s="93">
        <v>1020</v>
      </c>
      <c r="F511" s="76"/>
      <c r="G511" s="94" t="s">
        <v>474</v>
      </c>
      <c r="H511" s="78">
        <v>15</v>
      </c>
      <c r="I511" s="78"/>
      <c r="J511" s="80" t="s">
        <v>42</v>
      </c>
      <c r="K511" s="81" t="s">
        <v>417</v>
      </c>
      <c r="Z511" s="6" t="s">
        <v>1525</v>
      </c>
      <c r="AA511" s="6" t="s">
        <v>1526</v>
      </c>
    </row>
    <row r="512" spans="1:27" ht="32.4">
      <c r="A512" s="89" t="s">
        <v>126</v>
      </c>
      <c r="B512" s="90" t="s">
        <v>1527</v>
      </c>
      <c r="C512" s="100" t="s">
        <v>486</v>
      </c>
      <c r="D512" s="92">
        <v>1</v>
      </c>
      <c r="E512" s="93">
        <v>403</v>
      </c>
      <c r="F512" s="76"/>
      <c r="G512" s="94" t="s">
        <v>474</v>
      </c>
      <c r="H512" s="78">
        <v>15</v>
      </c>
      <c r="I512" s="78"/>
      <c r="J512" s="80" t="s">
        <v>42</v>
      </c>
      <c r="K512" s="81" t="s">
        <v>417</v>
      </c>
      <c r="Z512" s="6" t="s">
        <v>1528</v>
      </c>
      <c r="AA512" s="6" t="s">
        <v>1529</v>
      </c>
    </row>
    <row r="513" spans="1:27" ht="32.4">
      <c r="A513" s="89" t="s">
        <v>131</v>
      </c>
      <c r="B513" s="90" t="s">
        <v>1530</v>
      </c>
      <c r="C513" s="100" t="s">
        <v>107</v>
      </c>
      <c r="D513" s="92">
        <v>3</v>
      </c>
      <c r="E513" s="93">
        <v>340</v>
      </c>
      <c r="F513" s="76"/>
      <c r="G513" s="94" t="s">
        <v>1280</v>
      </c>
      <c r="H513" s="78">
        <v>15</v>
      </c>
      <c r="I513" s="78"/>
      <c r="J513" s="80" t="s">
        <v>42</v>
      </c>
      <c r="K513" s="81" t="s">
        <v>494</v>
      </c>
      <c r="Z513" s="6" t="s">
        <v>1531</v>
      </c>
      <c r="AA513" s="6" t="s">
        <v>1532</v>
      </c>
    </row>
    <row r="514" spans="1:27" ht="32.4">
      <c r="A514" s="89" t="s">
        <v>135</v>
      </c>
      <c r="B514" s="90" t="s">
        <v>1533</v>
      </c>
      <c r="C514" s="100" t="s">
        <v>107</v>
      </c>
      <c r="D514" s="92">
        <v>6</v>
      </c>
      <c r="E514" s="93">
        <v>255</v>
      </c>
      <c r="F514" s="76"/>
      <c r="G514" s="94" t="s">
        <v>1284</v>
      </c>
      <c r="H514" s="78">
        <v>15</v>
      </c>
      <c r="I514" s="78"/>
      <c r="J514" s="80" t="s">
        <v>42</v>
      </c>
      <c r="K514" s="81" t="s">
        <v>450</v>
      </c>
      <c r="Z514" s="6" t="s">
        <v>1534</v>
      </c>
      <c r="AA514" s="6" t="s">
        <v>1535</v>
      </c>
    </row>
    <row r="515" spans="1:27" ht="27.6">
      <c r="A515" s="89" t="s">
        <v>139</v>
      </c>
      <c r="B515" s="90" t="s">
        <v>1536</v>
      </c>
      <c r="C515" s="100" t="s">
        <v>95</v>
      </c>
      <c r="D515" s="92">
        <v>1</v>
      </c>
      <c r="E515" s="93">
        <v>1250</v>
      </c>
      <c r="F515" s="76"/>
      <c r="G515" s="94" t="s">
        <v>1318</v>
      </c>
      <c r="H515" s="78">
        <v>15</v>
      </c>
      <c r="I515" s="78"/>
      <c r="J515" s="80" t="s">
        <v>42</v>
      </c>
      <c r="K515" s="81" t="s">
        <v>450</v>
      </c>
      <c r="Z515" s="6" t="s">
        <v>1537</v>
      </c>
      <c r="AA515" s="6" t="s">
        <v>1538</v>
      </c>
    </row>
    <row r="516" spans="1:27" ht="27.6">
      <c r="A516" s="89" t="s">
        <v>143</v>
      </c>
      <c r="B516" s="90" t="s">
        <v>311</v>
      </c>
      <c r="C516" s="100" t="s">
        <v>530</v>
      </c>
      <c r="D516" s="92">
        <v>1</v>
      </c>
      <c r="E516" s="93">
        <v>100</v>
      </c>
      <c r="F516" s="76"/>
      <c r="G516" s="94"/>
      <c r="H516" s="78">
        <v>15</v>
      </c>
      <c r="I516" s="78"/>
      <c r="J516" s="80" t="s">
        <v>42</v>
      </c>
      <c r="K516" s="81" t="s">
        <v>494</v>
      </c>
      <c r="Z516" s="6" t="s">
        <v>1539</v>
      </c>
      <c r="AA516" s="6" t="s">
        <v>1540</v>
      </c>
    </row>
    <row r="517" spans="1:27" ht="27.6">
      <c r="A517" s="89" t="s">
        <v>147</v>
      </c>
      <c r="B517" s="90" t="s">
        <v>1367</v>
      </c>
      <c r="C517" s="100" t="s">
        <v>19</v>
      </c>
      <c r="D517" s="92">
        <v>1</v>
      </c>
      <c r="E517" s="93">
        <v>4200</v>
      </c>
      <c r="F517" s="76"/>
      <c r="G517" s="94" t="s">
        <v>1541</v>
      </c>
      <c r="H517" s="78">
        <v>15</v>
      </c>
      <c r="I517" s="78"/>
      <c r="J517" s="80" t="s">
        <v>42</v>
      </c>
      <c r="K517" s="81" t="s">
        <v>450</v>
      </c>
      <c r="Z517" s="6" t="s">
        <v>1542</v>
      </c>
      <c r="AA517" s="6" t="s">
        <v>1543</v>
      </c>
    </row>
    <row r="518" spans="1:27" ht="27.6">
      <c r="A518" s="89" t="s">
        <v>151</v>
      </c>
      <c r="B518" s="90" t="s">
        <v>1334</v>
      </c>
      <c r="C518" s="100" t="s">
        <v>675</v>
      </c>
      <c r="D518" s="92">
        <v>1</v>
      </c>
      <c r="E518" s="93">
        <v>3500</v>
      </c>
      <c r="F518" s="76"/>
      <c r="G518" s="94" t="s">
        <v>1544</v>
      </c>
      <c r="H518" s="78">
        <v>15</v>
      </c>
      <c r="I518" s="78"/>
      <c r="J518" s="80" t="s">
        <v>42</v>
      </c>
      <c r="K518" s="81" t="s">
        <v>450</v>
      </c>
      <c r="Z518" s="6" t="s">
        <v>1545</v>
      </c>
      <c r="AA518" s="6" t="s">
        <v>1546</v>
      </c>
    </row>
    <row r="519" spans="1:27" ht="27.6">
      <c r="A519" s="89" t="s">
        <v>154</v>
      </c>
      <c r="B519" s="90" t="s">
        <v>1159</v>
      </c>
      <c r="C519" s="100" t="s">
        <v>682</v>
      </c>
      <c r="D519" s="92">
        <v>1</v>
      </c>
      <c r="E519" s="93">
        <v>8500</v>
      </c>
      <c r="F519" s="76"/>
      <c r="G519" s="94" t="s">
        <v>1371</v>
      </c>
      <c r="H519" s="78">
        <v>15</v>
      </c>
      <c r="I519" s="78"/>
      <c r="J519" s="80" t="s">
        <v>42</v>
      </c>
      <c r="K519" s="81" t="s">
        <v>417</v>
      </c>
      <c r="Z519" s="6" t="s">
        <v>1547</v>
      </c>
      <c r="AA519" s="6" t="s">
        <v>1548</v>
      </c>
    </row>
    <row r="520" spans="1:27" ht="27.6">
      <c r="A520" s="96"/>
      <c r="B520" s="97"/>
      <c r="C520" s="98"/>
      <c r="D520" s="74"/>
      <c r="E520" s="93"/>
      <c r="F520" s="76"/>
      <c r="G520" s="95"/>
      <c r="H520" s="78">
        <v>15</v>
      </c>
      <c r="I520" s="78"/>
      <c r="J520" s="80" t="s">
        <v>42</v>
      </c>
      <c r="K520" s="81" t="s">
        <v>450</v>
      </c>
      <c r="Z520" s="6" t="s">
        <v>1549</v>
      </c>
      <c r="AA520" s="6" t="s">
        <v>1550</v>
      </c>
    </row>
    <row r="521" spans="1:27" ht="32.4">
      <c r="A521" s="82" t="s">
        <v>1551</v>
      </c>
      <c r="B521" s="83" t="s">
        <v>1552</v>
      </c>
      <c r="C521" s="84"/>
      <c r="D521" s="85"/>
      <c r="E521" s="99"/>
      <c r="F521" s="87"/>
      <c r="G521" s="88"/>
      <c r="H521" s="78">
        <v>15</v>
      </c>
      <c r="I521" s="78"/>
      <c r="J521" s="80" t="s">
        <v>42</v>
      </c>
      <c r="K521" s="81" t="s">
        <v>544</v>
      </c>
      <c r="Z521" s="6" t="s">
        <v>1553</v>
      </c>
      <c r="AA521" s="6" t="s">
        <v>1554</v>
      </c>
    </row>
    <row r="522" spans="1:27" ht="27.6">
      <c r="A522" s="89" t="s">
        <v>54</v>
      </c>
      <c r="B522" s="90" t="s">
        <v>1307</v>
      </c>
      <c r="C522" s="100" t="s">
        <v>478</v>
      </c>
      <c r="D522" s="92">
        <v>2</v>
      </c>
      <c r="E522" s="93">
        <v>4500</v>
      </c>
      <c r="F522" s="76"/>
      <c r="G522" s="94" t="s">
        <v>1253</v>
      </c>
      <c r="H522" s="78">
        <v>15</v>
      </c>
      <c r="I522" s="78"/>
      <c r="J522" s="80" t="s">
        <v>42</v>
      </c>
      <c r="K522" s="81" t="s">
        <v>445</v>
      </c>
      <c r="Z522" s="6" t="s">
        <v>1555</v>
      </c>
      <c r="AA522" s="6" t="s">
        <v>1556</v>
      </c>
    </row>
    <row r="523" spans="1:27" ht="32.4">
      <c r="A523" s="89" t="s">
        <v>93</v>
      </c>
      <c r="B523" s="90" t="s">
        <v>1256</v>
      </c>
      <c r="C523" s="100" t="s">
        <v>443</v>
      </c>
      <c r="D523" s="92">
        <v>2</v>
      </c>
      <c r="E523" s="93">
        <v>953</v>
      </c>
      <c r="F523" s="76"/>
      <c r="G523" s="94" t="s">
        <v>466</v>
      </c>
      <c r="H523" s="78">
        <v>15</v>
      </c>
      <c r="I523" s="78"/>
      <c r="J523" s="80" t="s">
        <v>42</v>
      </c>
      <c r="K523" s="81" t="s">
        <v>417</v>
      </c>
      <c r="Z523" s="6" t="s">
        <v>1557</v>
      </c>
      <c r="AA523" s="6" t="s">
        <v>1558</v>
      </c>
    </row>
    <row r="524" spans="1:27" ht="32.4">
      <c r="A524" s="89" t="s">
        <v>99</v>
      </c>
      <c r="B524" s="90" t="s">
        <v>1559</v>
      </c>
      <c r="C524" s="100" t="s">
        <v>1439</v>
      </c>
      <c r="D524" s="92">
        <v>4</v>
      </c>
      <c r="E524" s="93">
        <v>953</v>
      </c>
      <c r="F524" s="76"/>
      <c r="G524" s="94" t="s">
        <v>474</v>
      </c>
      <c r="H524" s="78">
        <v>15</v>
      </c>
      <c r="I524" s="78"/>
      <c r="J524" s="80" t="s">
        <v>42</v>
      </c>
      <c r="K524" s="81" t="s">
        <v>494</v>
      </c>
      <c r="Z524" s="6" t="s">
        <v>1560</v>
      </c>
      <c r="AA524" s="6" t="s">
        <v>1561</v>
      </c>
    </row>
    <row r="525" spans="1:27" ht="32.4">
      <c r="A525" s="89" t="s">
        <v>105</v>
      </c>
      <c r="B525" s="90" t="s">
        <v>1562</v>
      </c>
      <c r="C525" s="100" t="s">
        <v>478</v>
      </c>
      <c r="D525" s="92">
        <v>2</v>
      </c>
      <c r="E525" s="93">
        <v>659</v>
      </c>
      <c r="F525" s="76"/>
      <c r="G525" s="94" t="s">
        <v>466</v>
      </c>
      <c r="H525" s="78">
        <v>15</v>
      </c>
      <c r="I525" s="78"/>
      <c r="J525" s="80" t="s">
        <v>42</v>
      </c>
      <c r="K525" s="81" t="s">
        <v>445</v>
      </c>
      <c r="Z525" s="6" t="s">
        <v>1563</v>
      </c>
      <c r="AA525" s="6" t="s">
        <v>1564</v>
      </c>
    </row>
    <row r="526" spans="1:27" ht="32.4">
      <c r="A526" s="89" t="s">
        <v>111</v>
      </c>
      <c r="B526" s="90" t="s">
        <v>1565</v>
      </c>
      <c r="C526" s="100" t="s">
        <v>443</v>
      </c>
      <c r="D526" s="92">
        <v>4</v>
      </c>
      <c r="E526" s="93">
        <v>12500</v>
      </c>
      <c r="F526" s="76"/>
      <c r="G526" s="94" t="s">
        <v>1566</v>
      </c>
      <c r="H526" s="78">
        <v>15</v>
      </c>
      <c r="I526" s="78"/>
      <c r="J526" s="80" t="s">
        <v>42</v>
      </c>
      <c r="K526" s="81" t="s">
        <v>450</v>
      </c>
      <c r="Z526" s="6" t="s">
        <v>1567</v>
      </c>
      <c r="AA526" s="6" t="s">
        <v>1568</v>
      </c>
    </row>
    <row r="527" spans="1:27" ht="32.4">
      <c r="A527" s="89" t="s">
        <v>116</v>
      </c>
      <c r="B527" s="90" t="s">
        <v>1569</v>
      </c>
      <c r="C527" s="100" t="s">
        <v>107</v>
      </c>
      <c r="D527" s="92">
        <v>4</v>
      </c>
      <c r="E527" s="93">
        <v>1020</v>
      </c>
      <c r="F527" s="76"/>
      <c r="G527" s="94" t="s">
        <v>466</v>
      </c>
      <c r="H527" s="78">
        <v>15</v>
      </c>
      <c r="I527" s="78"/>
      <c r="J527" s="80" t="s">
        <v>42</v>
      </c>
      <c r="K527" s="81" t="s">
        <v>417</v>
      </c>
      <c r="Z527" s="6" t="s">
        <v>1570</v>
      </c>
      <c r="AA527" s="6" t="s">
        <v>1571</v>
      </c>
    </row>
    <row r="528" spans="1:27" ht="32.4">
      <c r="A528" s="89" t="s">
        <v>121</v>
      </c>
      <c r="B528" s="90" t="s">
        <v>1572</v>
      </c>
      <c r="C528" s="100" t="s">
        <v>478</v>
      </c>
      <c r="D528" s="92">
        <v>2</v>
      </c>
      <c r="E528" s="93">
        <v>403</v>
      </c>
      <c r="F528" s="76"/>
      <c r="G528" s="94" t="s">
        <v>490</v>
      </c>
      <c r="H528" s="78">
        <v>15</v>
      </c>
      <c r="I528" s="78"/>
      <c r="J528" s="80" t="s">
        <v>42</v>
      </c>
      <c r="K528" s="81" t="s">
        <v>494</v>
      </c>
      <c r="Z528" s="6" t="s">
        <v>1573</v>
      </c>
      <c r="AA528" s="6" t="s">
        <v>1574</v>
      </c>
    </row>
    <row r="529" spans="1:27" ht="32.4">
      <c r="A529" s="89" t="s">
        <v>126</v>
      </c>
      <c r="B529" s="90" t="s">
        <v>1575</v>
      </c>
      <c r="C529" s="100" t="s">
        <v>107</v>
      </c>
      <c r="D529" s="92">
        <v>6</v>
      </c>
      <c r="E529" s="93">
        <v>340</v>
      </c>
      <c r="F529" s="76"/>
      <c r="G529" s="94" t="s">
        <v>1576</v>
      </c>
      <c r="H529" s="78">
        <v>15</v>
      </c>
      <c r="I529" s="78"/>
      <c r="J529" s="80" t="s">
        <v>42</v>
      </c>
      <c r="K529" s="81" t="s">
        <v>417</v>
      </c>
      <c r="Z529" s="6" t="s">
        <v>1577</v>
      </c>
      <c r="AA529" s="6" t="s">
        <v>1578</v>
      </c>
    </row>
    <row r="530" spans="1:27" ht="32.4">
      <c r="A530" s="89" t="s">
        <v>131</v>
      </c>
      <c r="B530" s="90" t="s">
        <v>1283</v>
      </c>
      <c r="C530" s="100" t="s">
        <v>443</v>
      </c>
      <c r="D530" s="92">
        <v>12</v>
      </c>
      <c r="E530" s="93">
        <v>253</v>
      </c>
      <c r="F530" s="76"/>
      <c r="G530" s="94" t="s">
        <v>1284</v>
      </c>
      <c r="H530" s="78">
        <v>15</v>
      </c>
      <c r="I530" s="78"/>
      <c r="J530" s="80" t="s">
        <v>42</v>
      </c>
      <c r="K530" s="81" t="s">
        <v>494</v>
      </c>
      <c r="Z530" s="6" t="s">
        <v>1579</v>
      </c>
      <c r="AA530" s="6" t="s">
        <v>1580</v>
      </c>
    </row>
    <row r="531" spans="1:27" ht="27.6">
      <c r="A531" s="89" t="s">
        <v>135</v>
      </c>
      <c r="B531" s="90" t="s">
        <v>1581</v>
      </c>
      <c r="C531" s="100" t="s">
        <v>95</v>
      </c>
      <c r="D531" s="92">
        <v>2</v>
      </c>
      <c r="E531" s="93">
        <v>1250</v>
      </c>
      <c r="F531" s="76"/>
      <c r="G531" s="94" t="s">
        <v>1582</v>
      </c>
      <c r="H531" s="78">
        <v>15</v>
      </c>
      <c r="I531" s="78"/>
      <c r="J531" s="80" t="s">
        <v>42</v>
      </c>
      <c r="K531" s="81" t="s">
        <v>417</v>
      </c>
      <c r="Z531" s="6" t="s">
        <v>1583</v>
      </c>
      <c r="AA531" s="6" t="s">
        <v>1584</v>
      </c>
    </row>
    <row r="532" spans="1:27" ht="27.6">
      <c r="A532" s="89" t="s">
        <v>139</v>
      </c>
      <c r="B532" s="90" t="s">
        <v>1585</v>
      </c>
      <c r="C532" s="100" t="s">
        <v>95</v>
      </c>
      <c r="D532" s="92">
        <v>2</v>
      </c>
      <c r="E532" s="93">
        <v>100</v>
      </c>
      <c r="F532" s="76"/>
      <c r="G532" s="94"/>
      <c r="H532" s="78">
        <v>15</v>
      </c>
      <c r="I532" s="78"/>
      <c r="J532" s="80" t="s">
        <v>42</v>
      </c>
      <c r="K532" s="81" t="s">
        <v>450</v>
      </c>
      <c r="Z532" s="6" t="s">
        <v>1586</v>
      </c>
      <c r="AA532" s="6" t="s">
        <v>1587</v>
      </c>
    </row>
    <row r="533" spans="1:27" ht="27.6">
      <c r="A533" s="89" t="s">
        <v>143</v>
      </c>
      <c r="B533" s="90" t="s">
        <v>1588</v>
      </c>
      <c r="C533" s="100" t="s">
        <v>675</v>
      </c>
      <c r="D533" s="92">
        <v>2</v>
      </c>
      <c r="E533" s="93">
        <v>2800</v>
      </c>
      <c r="F533" s="76"/>
      <c r="G533" s="94" t="s">
        <v>1371</v>
      </c>
      <c r="H533" s="78">
        <v>15</v>
      </c>
      <c r="I533" s="78"/>
      <c r="J533" s="80" t="s">
        <v>42</v>
      </c>
      <c r="K533" s="81" t="s">
        <v>450</v>
      </c>
      <c r="Z533" s="6" t="s">
        <v>1589</v>
      </c>
      <c r="AA533" s="6" t="s">
        <v>1590</v>
      </c>
    </row>
    <row r="534" spans="1:27" ht="27.6">
      <c r="A534" s="89" t="s">
        <v>147</v>
      </c>
      <c r="B534" s="90" t="s">
        <v>1591</v>
      </c>
      <c r="C534" s="100" t="s">
        <v>19</v>
      </c>
      <c r="D534" s="92">
        <v>2</v>
      </c>
      <c r="E534" s="93">
        <v>1350</v>
      </c>
      <c r="F534" s="76"/>
      <c r="G534" s="94" t="s">
        <v>1253</v>
      </c>
      <c r="H534" s="78">
        <v>15</v>
      </c>
      <c r="I534" s="78"/>
      <c r="J534" s="80" t="s">
        <v>42</v>
      </c>
      <c r="K534" s="81" t="s">
        <v>445</v>
      </c>
      <c r="Z534" s="6" t="s">
        <v>1592</v>
      </c>
      <c r="AA534" s="6" t="s">
        <v>1593</v>
      </c>
    </row>
    <row r="535" spans="1:27" ht="27.6">
      <c r="A535" s="89" t="s">
        <v>151</v>
      </c>
      <c r="B535" s="90" t="s">
        <v>334</v>
      </c>
      <c r="C535" s="100" t="s">
        <v>535</v>
      </c>
      <c r="D535" s="92">
        <v>2</v>
      </c>
      <c r="E535" s="93">
        <v>6800</v>
      </c>
      <c r="F535" s="76"/>
      <c r="G535" s="94" t="s">
        <v>1544</v>
      </c>
      <c r="H535" s="78">
        <v>15</v>
      </c>
      <c r="I535" s="78"/>
      <c r="J535" s="80" t="s">
        <v>42</v>
      </c>
      <c r="K535" s="81" t="s">
        <v>450</v>
      </c>
      <c r="Z535" s="6" t="s">
        <v>1594</v>
      </c>
      <c r="AA535" s="6" t="s">
        <v>1595</v>
      </c>
    </row>
    <row r="536" spans="1:27" ht="27.6">
      <c r="A536" s="96"/>
      <c r="B536" s="97"/>
      <c r="C536" s="98"/>
      <c r="D536" s="74"/>
      <c r="E536" s="93"/>
      <c r="F536" s="76"/>
      <c r="G536" s="95"/>
      <c r="H536" s="78">
        <v>15</v>
      </c>
      <c r="I536" s="78"/>
      <c r="J536" s="80" t="s">
        <v>42</v>
      </c>
      <c r="K536" s="81" t="s">
        <v>417</v>
      </c>
      <c r="Z536" s="6" t="s">
        <v>1596</v>
      </c>
      <c r="AA536" s="6" t="s">
        <v>1597</v>
      </c>
    </row>
    <row r="537" spans="1:27" ht="32.4">
      <c r="A537" s="82" t="s">
        <v>1598</v>
      </c>
      <c r="B537" s="83" t="s">
        <v>1599</v>
      </c>
      <c r="C537" s="84"/>
      <c r="D537" s="85"/>
      <c r="E537" s="99"/>
      <c r="F537" s="87"/>
      <c r="G537" s="88"/>
      <c r="H537" s="78">
        <v>15</v>
      </c>
      <c r="I537" s="78"/>
      <c r="J537" s="80" t="s">
        <v>42</v>
      </c>
      <c r="K537" s="81" t="s">
        <v>417</v>
      </c>
      <c r="Z537" s="6" t="s">
        <v>1600</v>
      </c>
      <c r="AA537" s="6" t="s">
        <v>1601</v>
      </c>
    </row>
    <row r="538" spans="1:27" ht="27.6">
      <c r="A538" s="89" t="s">
        <v>54</v>
      </c>
      <c r="B538" s="90" t="s">
        <v>1252</v>
      </c>
      <c r="C538" s="100" t="s">
        <v>107</v>
      </c>
      <c r="D538" s="92">
        <v>1</v>
      </c>
      <c r="E538" s="93">
        <v>25500</v>
      </c>
      <c r="F538" s="76"/>
      <c r="G538" s="95"/>
      <c r="H538" s="78">
        <v>15</v>
      </c>
      <c r="I538" s="78"/>
      <c r="J538" s="80" t="s">
        <v>42</v>
      </c>
      <c r="K538" s="81" t="s">
        <v>450</v>
      </c>
      <c r="Z538" s="6" t="s">
        <v>1602</v>
      </c>
      <c r="AA538" s="6" t="s">
        <v>1603</v>
      </c>
    </row>
    <row r="539" spans="1:27" ht="32.4">
      <c r="A539" s="89" t="s">
        <v>93</v>
      </c>
      <c r="B539" s="90" t="s">
        <v>1604</v>
      </c>
      <c r="C539" s="100" t="s">
        <v>478</v>
      </c>
      <c r="D539" s="92">
        <v>1</v>
      </c>
      <c r="E539" s="93">
        <v>9376</v>
      </c>
      <c r="F539" s="76"/>
      <c r="G539" s="94" t="s">
        <v>474</v>
      </c>
      <c r="H539" s="78">
        <v>15</v>
      </c>
      <c r="I539" s="78"/>
      <c r="J539" s="80" t="s">
        <v>42</v>
      </c>
      <c r="K539" s="81" t="s">
        <v>594</v>
      </c>
      <c r="Z539" s="6" t="s">
        <v>1605</v>
      </c>
      <c r="AA539" s="6" t="s">
        <v>1606</v>
      </c>
    </row>
    <row r="540" spans="1:27" ht="32.4">
      <c r="A540" s="89" t="s">
        <v>99</v>
      </c>
      <c r="B540" s="90" t="s">
        <v>1607</v>
      </c>
      <c r="C540" s="100" t="s">
        <v>486</v>
      </c>
      <c r="D540" s="92">
        <v>6</v>
      </c>
      <c r="E540" s="93">
        <v>6525</v>
      </c>
      <c r="F540" s="76"/>
      <c r="G540" s="94" t="s">
        <v>474</v>
      </c>
      <c r="H540" s="78">
        <v>15</v>
      </c>
      <c r="I540" s="78"/>
      <c r="J540" s="80" t="s">
        <v>42</v>
      </c>
      <c r="K540" s="81" t="s">
        <v>450</v>
      </c>
      <c r="Z540" s="6" t="s">
        <v>1608</v>
      </c>
      <c r="AA540" s="6" t="s">
        <v>1609</v>
      </c>
    </row>
    <row r="541" spans="1:27" ht="81">
      <c r="A541" s="89" t="s">
        <v>105</v>
      </c>
      <c r="B541" s="90" t="s">
        <v>1610</v>
      </c>
      <c r="C541" s="100" t="s">
        <v>520</v>
      </c>
      <c r="D541" s="92">
        <v>6</v>
      </c>
      <c r="E541" s="93">
        <v>61500</v>
      </c>
      <c r="F541" s="76"/>
      <c r="G541" s="94" t="s">
        <v>1611</v>
      </c>
      <c r="H541" s="78">
        <v>15</v>
      </c>
      <c r="I541" s="78"/>
      <c r="J541" s="80" t="s">
        <v>42</v>
      </c>
      <c r="K541" s="81" t="s">
        <v>417</v>
      </c>
      <c r="Z541" s="6" t="s">
        <v>1612</v>
      </c>
      <c r="AA541" s="6" t="s">
        <v>1613</v>
      </c>
    </row>
    <row r="542" spans="1:27" ht="32.4">
      <c r="A542" s="89" t="s">
        <v>111</v>
      </c>
      <c r="B542" s="90" t="s">
        <v>1614</v>
      </c>
      <c r="C542" s="100" t="s">
        <v>443</v>
      </c>
      <c r="D542" s="92">
        <v>6</v>
      </c>
      <c r="E542" s="93">
        <v>1580</v>
      </c>
      <c r="F542" s="76"/>
      <c r="G542" s="94" t="s">
        <v>466</v>
      </c>
      <c r="H542" s="78">
        <v>15</v>
      </c>
      <c r="I542" s="78"/>
      <c r="J542" s="80" t="s">
        <v>42</v>
      </c>
      <c r="K542" s="81" t="s">
        <v>417</v>
      </c>
      <c r="Z542" s="6" t="s">
        <v>1615</v>
      </c>
      <c r="AA542" s="6" t="s">
        <v>1616</v>
      </c>
    </row>
    <row r="543" spans="1:27" ht="27.6">
      <c r="A543" s="89" t="s">
        <v>116</v>
      </c>
      <c r="B543" s="90" t="s">
        <v>1617</v>
      </c>
      <c r="C543" s="100" t="s">
        <v>511</v>
      </c>
      <c r="D543" s="92">
        <v>3</v>
      </c>
      <c r="E543" s="93">
        <v>5450</v>
      </c>
      <c r="F543" s="76"/>
      <c r="G543" s="94" t="s">
        <v>1618</v>
      </c>
      <c r="H543" s="78">
        <v>15</v>
      </c>
      <c r="I543" s="78"/>
      <c r="J543" s="80" t="s">
        <v>42</v>
      </c>
      <c r="K543" s="81" t="s">
        <v>445</v>
      </c>
      <c r="Z543" s="6" t="s">
        <v>1619</v>
      </c>
      <c r="AA543" s="6" t="s">
        <v>1620</v>
      </c>
    </row>
    <row r="544" spans="1:27" ht="27.6">
      <c r="A544" s="89" t="s">
        <v>121</v>
      </c>
      <c r="B544" s="90" t="s">
        <v>1621</v>
      </c>
      <c r="C544" s="100" t="s">
        <v>530</v>
      </c>
      <c r="D544" s="92">
        <v>3</v>
      </c>
      <c r="E544" s="93">
        <v>950</v>
      </c>
      <c r="F544" s="76"/>
      <c r="G544" s="94" t="s">
        <v>1582</v>
      </c>
      <c r="H544" s="78">
        <v>15</v>
      </c>
      <c r="I544" s="78"/>
      <c r="J544" s="80" t="s">
        <v>42</v>
      </c>
      <c r="K544" s="81" t="s">
        <v>594</v>
      </c>
      <c r="Z544" s="6" t="s">
        <v>1622</v>
      </c>
      <c r="AA544" s="6" t="s">
        <v>1623</v>
      </c>
    </row>
    <row r="545" spans="1:27" ht="32.4">
      <c r="A545" s="89" t="s">
        <v>126</v>
      </c>
      <c r="B545" s="90" t="s">
        <v>1575</v>
      </c>
      <c r="C545" s="100" t="s">
        <v>715</v>
      </c>
      <c r="D545" s="92">
        <v>6</v>
      </c>
      <c r="E545" s="93">
        <v>340</v>
      </c>
      <c r="F545" s="76"/>
      <c r="G545" s="94" t="s">
        <v>1624</v>
      </c>
      <c r="H545" s="78">
        <v>15</v>
      </c>
      <c r="I545" s="78"/>
      <c r="J545" s="80" t="s">
        <v>42</v>
      </c>
      <c r="K545" s="81" t="s">
        <v>417</v>
      </c>
      <c r="Z545" s="6" t="s">
        <v>1625</v>
      </c>
      <c r="AA545" s="6" t="s">
        <v>1626</v>
      </c>
    </row>
    <row r="546" spans="1:27" ht="32.4">
      <c r="A546" s="89" t="s">
        <v>131</v>
      </c>
      <c r="B546" s="90" t="s">
        <v>1283</v>
      </c>
      <c r="C546" s="100" t="s">
        <v>486</v>
      </c>
      <c r="D546" s="92">
        <v>12</v>
      </c>
      <c r="E546" s="93">
        <v>255</v>
      </c>
      <c r="F546" s="76"/>
      <c r="G546" s="94" t="s">
        <v>1280</v>
      </c>
      <c r="H546" s="78">
        <v>15</v>
      </c>
      <c r="I546" s="78"/>
      <c r="J546" s="80" t="s">
        <v>42</v>
      </c>
      <c r="K546" s="81" t="s">
        <v>494</v>
      </c>
      <c r="Z546" s="6" t="s">
        <v>1627</v>
      </c>
      <c r="AA546" s="6" t="s">
        <v>1628</v>
      </c>
    </row>
    <row r="547" spans="1:27" ht="32.4">
      <c r="A547" s="89" t="s">
        <v>135</v>
      </c>
      <c r="B547" s="90" t="s">
        <v>1629</v>
      </c>
      <c r="C547" s="100" t="s">
        <v>486</v>
      </c>
      <c r="D547" s="92">
        <v>6</v>
      </c>
      <c r="E547" s="93">
        <v>170</v>
      </c>
      <c r="F547" s="76"/>
      <c r="G547" s="94" t="s">
        <v>1284</v>
      </c>
      <c r="H547" s="78">
        <v>15</v>
      </c>
      <c r="I547" s="78"/>
      <c r="J547" s="80" t="s">
        <v>42</v>
      </c>
      <c r="K547" s="81" t="s">
        <v>417</v>
      </c>
      <c r="Z547" s="6" t="s">
        <v>1630</v>
      </c>
      <c r="AA547" s="6" t="s">
        <v>1631</v>
      </c>
    </row>
    <row r="548" spans="1:27" ht="48.6">
      <c r="A548" s="89" t="s">
        <v>139</v>
      </c>
      <c r="B548" s="90" t="s">
        <v>1632</v>
      </c>
      <c r="C548" s="100" t="s">
        <v>662</v>
      </c>
      <c r="D548" s="92">
        <v>2</v>
      </c>
      <c r="E548" s="93">
        <v>14500</v>
      </c>
      <c r="F548" s="76"/>
      <c r="G548" s="94" t="s">
        <v>1633</v>
      </c>
      <c r="H548" s="78">
        <v>15</v>
      </c>
      <c r="I548" s="78"/>
      <c r="J548" s="80" t="s">
        <v>42</v>
      </c>
      <c r="K548" s="81" t="s">
        <v>445</v>
      </c>
      <c r="Z548" s="6" t="s">
        <v>1634</v>
      </c>
      <c r="AA548" s="6" t="s">
        <v>1635</v>
      </c>
    </row>
    <row r="549" spans="1:27" ht="27.6">
      <c r="A549" s="89" t="s">
        <v>143</v>
      </c>
      <c r="B549" s="90" t="s">
        <v>311</v>
      </c>
      <c r="C549" s="100" t="s">
        <v>511</v>
      </c>
      <c r="D549" s="92">
        <v>2</v>
      </c>
      <c r="E549" s="93">
        <v>100</v>
      </c>
      <c r="F549" s="76"/>
      <c r="G549" s="95"/>
      <c r="H549" s="78">
        <v>15</v>
      </c>
      <c r="I549" s="78"/>
      <c r="J549" s="80" t="s">
        <v>42</v>
      </c>
      <c r="K549" s="81" t="s">
        <v>494</v>
      </c>
      <c r="Z549" s="6" t="s">
        <v>1636</v>
      </c>
      <c r="AA549" s="6" t="s">
        <v>1637</v>
      </c>
    </row>
    <row r="550" spans="1:27" ht="27.6">
      <c r="A550" s="89" t="s">
        <v>147</v>
      </c>
      <c r="B550" s="90" t="s">
        <v>1638</v>
      </c>
      <c r="C550" s="100" t="s">
        <v>19</v>
      </c>
      <c r="D550" s="92">
        <v>1</v>
      </c>
      <c r="E550" s="93">
        <v>17500</v>
      </c>
      <c r="F550" s="76"/>
      <c r="G550" s="95"/>
      <c r="H550" s="78">
        <v>15</v>
      </c>
      <c r="I550" s="78"/>
      <c r="J550" s="80" t="s">
        <v>42</v>
      </c>
      <c r="K550" s="81" t="s">
        <v>494</v>
      </c>
      <c r="Z550" s="6" t="s">
        <v>1639</v>
      </c>
      <c r="AA550" s="6" t="s">
        <v>1640</v>
      </c>
    </row>
    <row r="551" spans="1:27" ht="27.6">
      <c r="A551" s="89" t="s">
        <v>151</v>
      </c>
      <c r="B551" s="90" t="s">
        <v>837</v>
      </c>
      <c r="C551" s="100" t="s">
        <v>682</v>
      </c>
      <c r="D551" s="92">
        <v>1</v>
      </c>
      <c r="E551" s="93">
        <v>11500</v>
      </c>
      <c r="F551" s="76"/>
      <c r="G551" s="95"/>
      <c r="H551" s="78">
        <v>15</v>
      </c>
      <c r="I551" s="78"/>
      <c r="J551" s="80" t="s">
        <v>42</v>
      </c>
      <c r="K551" s="81" t="s">
        <v>417</v>
      </c>
      <c r="Z551" s="6" t="s">
        <v>1641</v>
      </c>
      <c r="AA551" s="6" t="s">
        <v>1642</v>
      </c>
    </row>
    <row r="552" spans="1:27" ht="27.6">
      <c r="A552" s="89" t="s">
        <v>154</v>
      </c>
      <c r="B552" s="90" t="s">
        <v>1334</v>
      </c>
      <c r="C552" s="100" t="s">
        <v>548</v>
      </c>
      <c r="D552" s="92">
        <v>1</v>
      </c>
      <c r="E552" s="93">
        <v>4500</v>
      </c>
      <c r="F552" s="76"/>
      <c r="G552" s="95"/>
      <c r="H552" s="78">
        <v>15</v>
      </c>
      <c r="I552" s="78"/>
      <c r="J552" s="80" t="s">
        <v>42</v>
      </c>
      <c r="K552" s="81" t="s">
        <v>417</v>
      </c>
      <c r="Z552" s="6" t="s">
        <v>1643</v>
      </c>
      <c r="AA552" s="6" t="s">
        <v>1644</v>
      </c>
    </row>
    <row r="553" spans="1:27" ht="27.6">
      <c r="A553" s="89" t="s">
        <v>158</v>
      </c>
      <c r="B553" s="90" t="s">
        <v>617</v>
      </c>
      <c r="C553" s="100" t="s">
        <v>535</v>
      </c>
      <c r="D553" s="92">
        <v>1</v>
      </c>
      <c r="E553" s="93">
        <v>42000</v>
      </c>
      <c r="F553" s="76"/>
      <c r="G553" s="95"/>
      <c r="H553" s="78">
        <v>15</v>
      </c>
      <c r="I553" s="78"/>
      <c r="J553" s="80" t="s">
        <v>42</v>
      </c>
      <c r="K553" s="81" t="s">
        <v>594</v>
      </c>
      <c r="Z553" s="6" t="s">
        <v>1645</v>
      </c>
      <c r="AA553" s="6" t="s">
        <v>1646</v>
      </c>
    </row>
    <row r="554" spans="1:27" ht="27.6">
      <c r="A554" s="96"/>
      <c r="B554" s="97"/>
      <c r="C554" s="98"/>
      <c r="D554" s="74"/>
      <c r="E554" s="93"/>
      <c r="F554" s="76"/>
      <c r="G554" s="95"/>
      <c r="H554" s="78">
        <v>15</v>
      </c>
      <c r="I554" s="78"/>
      <c r="J554" s="80" t="s">
        <v>42</v>
      </c>
      <c r="K554" s="81" t="s">
        <v>417</v>
      </c>
      <c r="Z554" s="6" t="s">
        <v>1647</v>
      </c>
      <c r="AA554" s="6" t="s">
        <v>1648</v>
      </c>
    </row>
    <row r="555" spans="1:27" ht="32.4">
      <c r="A555" s="82" t="s">
        <v>1649</v>
      </c>
      <c r="B555" s="83" t="s">
        <v>1650</v>
      </c>
      <c r="C555" s="84"/>
      <c r="D555" s="85"/>
      <c r="E555" s="99"/>
      <c r="F555" s="87"/>
      <c r="G555" s="88"/>
      <c r="H555" s="78">
        <v>15</v>
      </c>
      <c r="I555" s="78"/>
      <c r="J555" s="80" t="s">
        <v>42</v>
      </c>
      <c r="K555" s="81" t="s">
        <v>450</v>
      </c>
      <c r="Z555" s="6" t="s">
        <v>1651</v>
      </c>
      <c r="AA555" s="6" t="s">
        <v>1652</v>
      </c>
    </row>
    <row r="556" spans="1:27" ht="27.6">
      <c r="A556" s="89" t="s">
        <v>54</v>
      </c>
      <c r="B556" s="90" t="s">
        <v>1140</v>
      </c>
      <c r="C556" s="100" t="s">
        <v>107</v>
      </c>
      <c r="D556" s="92">
        <v>1</v>
      </c>
      <c r="E556" s="93">
        <v>5900</v>
      </c>
      <c r="F556" s="76"/>
      <c r="G556" s="94" t="s">
        <v>1653</v>
      </c>
      <c r="H556" s="78">
        <v>15</v>
      </c>
      <c r="I556" s="78"/>
      <c r="J556" s="80" t="s">
        <v>42</v>
      </c>
      <c r="K556" s="81" t="s">
        <v>417</v>
      </c>
      <c r="Z556" s="6" t="s">
        <v>1654</v>
      </c>
      <c r="AA556" s="6" t="s">
        <v>1655</v>
      </c>
    </row>
    <row r="557" spans="1:27" ht="32.4">
      <c r="A557" s="89" t="s">
        <v>93</v>
      </c>
      <c r="B557" s="90" t="s">
        <v>1656</v>
      </c>
      <c r="C557" s="100" t="s">
        <v>107</v>
      </c>
      <c r="D557" s="92">
        <v>1</v>
      </c>
      <c r="E557" s="93">
        <v>755</v>
      </c>
      <c r="F557" s="76"/>
      <c r="G557" s="94" t="s">
        <v>474</v>
      </c>
      <c r="H557" s="78">
        <v>15</v>
      </c>
      <c r="I557" s="78"/>
      <c r="J557" s="80" t="s">
        <v>42</v>
      </c>
      <c r="K557" s="81" t="s">
        <v>450</v>
      </c>
      <c r="Z557" s="6" t="s">
        <v>1657</v>
      </c>
      <c r="AA557" s="6" t="s">
        <v>1658</v>
      </c>
    </row>
    <row r="558" spans="1:27" ht="32.4">
      <c r="A558" s="89" t="s">
        <v>99</v>
      </c>
      <c r="B558" s="90" t="s">
        <v>1659</v>
      </c>
      <c r="C558" s="100" t="s">
        <v>443</v>
      </c>
      <c r="D558" s="92">
        <v>1</v>
      </c>
      <c r="E558" s="93">
        <v>755</v>
      </c>
      <c r="F558" s="76"/>
      <c r="G558" s="94" t="s">
        <v>466</v>
      </c>
      <c r="H558" s="78">
        <v>15</v>
      </c>
      <c r="I558" s="78"/>
      <c r="J558" s="80" t="s">
        <v>42</v>
      </c>
      <c r="K558" s="81" t="s">
        <v>450</v>
      </c>
      <c r="Z558" s="6" t="s">
        <v>1660</v>
      </c>
      <c r="AA558" s="6" t="s">
        <v>1661</v>
      </c>
    </row>
    <row r="559" spans="1:27" ht="32.4">
      <c r="A559" s="89" t="s">
        <v>105</v>
      </c>
      <c r="B559" s="90" t="s">
        <v>1397</v>
      </c>
      <c r="C559" s="100" t="s">
        <v>486</v>
      </c>
      <c r="D559" s="92">
        <v>10</v>
      </c>
      <c r="E559" s="93">
        <v>134</v>
      </c>
      <c r="F559" s="76"/>
      <c r="G559" s="94" t="s">
        <v>479</v>
      </c>
      <c r="H559" s="78">
        <v>15</v>
      </c>
      <c r="I559" s="78"/>
      <c r="J559" s="80" t="s">
        <v>42</v>
      </c>
      <c r="K559" s="81" t="s">
        <v>445</v>
      </c>
      <c r="Z559" s="6" t="s">
        <v>1662</v>
      </c>
      <c r="AA559" s="6" t="s">
        <v>1663</v>
      </c>
    </row>
    <row r="560" spans="1:27" ht="32.4">
      <c r="A560" s="89" t="s">
        <v>111</v>
      </c>
      <c r="B560" s="90" t="s">
        <v>1664</v>
      </c>
      <c r="C560" s="100" t="s">
        <v>1439</v>
      </c>
      <c r="D560" s="92">
        <v>1</v>
      </c>
      <c r="E560" s="93">
        <v>134</v>
      </c>
      <c r="F560" s="76"/>
      <c r="G560" s="94" t="s">
        <v>466</v>
      </c>
      <c r="H560" s="78">
        <v>15</v>
      </c>
      <c r="I560" s="78"/>
      <c r="J560" s="80" t="s">
        <v>42</v>
      </c>
      <c r="K560" s="81" t="s">
        <v>445</v>
      </c>
      <c r="Z560" s="6" t="s">
        <v>1665</v>
      </c>
      <c r="AA560" s="6" t="s">
        <v>1666</v>
      </c>
    </row>
    <row r="561" spans="1:27" ht="32.4">
      <c r="A561" s="89" t="s">
        <v>116</v>
      </c>
      <c r="B561" s="90" t="s">
        <v>1667</v>
      </c>
      <c r="C561" s="100" t="s">
        <v>443</v>
      </c>
      <c r="D561" s="92">
        <v>2</v>
      </c>
      <c r="E561" s="93">
        <v>300</v>
      </c>
      <c r="F561" s="76"/>
      <c r="G561" s="94" t="s">
        <v>1668</v>
      </c>
      <c r="H561" s="78">
        <v>15</v>
      </c>
      <c r="I561" s="78"/>
      <c r="J561" s="80" t="s">
        <v>42</v>
      </c>
      <c r="K561" s="81" t="s">
        <v>494</v>
      </c>
      <c r="Z561" s="6" t="s">
        <v>1669</v>
      </c>
      <c r="AA561" s="6" t="s">
        <v>1670</v>
      </c>
    </row>
    <row r="562" spans="1:27" ht="27.6">
      <c r="A562" s="89" t="s">
        <v>121</v>
      </c>
      <c r="B562" s="90" t="s">
        <v>1671</v>
      </c>
      <c r="C562" s="100" t="s">
        <v>530</v>
      </c>
      <c r="D562" s="92">
        <v>1</v>
      </c>
      <c r="E562" s="93">
        <v>1250</v>
      </c>
      <c r="F562" s="76"/>
      <c r="G562" s="94" t="s">
        <v>1272</v>
      </c>
      <c r="H562" s="78">
        <v>15</v>
      </c>
      <c r="I562" s="78"/>
      <c r="J562" s="80" t="s">
        <v>42</v>
      </c>
      <c r="K562" s="81" t="s">
        <v>450</v>
      </c>
      <c r="Z562" s="6" t="s">
        <v>1672</v>
      </c>
      <c r="AA562" s="6" t="s">
        <v>1673</v>
      </c>
    </row>
    <row r="563" spans="1:27" ht="27.6">
      <c r="A563" s="89" t="s">
        <v>126</v>
      </c>
      <c r="B563" s="90" t="s">
        <v>1674</v>
      </c>
      <c r="C563" s="100" t="s">
        <v>443</v>
      </c>
      <c r="D563" s="92">
        <v>1</v>
      </c>
      <c r="E563" s="93">
        <v>2250</v>
      </c>
      <c r="F563" s="76"/>
      <c r="G563" s="94" t="s">
        <v>1675</v>
      </c>
      <c r="H563" s="78">
        <v>15</v>
      </c>
      <c r="I563" s="78"/>
      <c r="J563" s="80" t="s">
        <v>42</v>
      </c>
      <c r="K563" s="81" t="s">
        <v>494</v>
      </c>
      <c r="Z563" s="6" t="s">
        <v>1676</v>
      </c>
      <c r="AA563" s="6" t="s">
        <v>1677</v>
      </c>
    </row>
    <row r="564" spans="1:27" ht="27.6">
      <c r="A564" s="89" t="s">
        <v>131</v>
      </c>
      <c r="B564" s="90" t="s">
        <v>1678</v>
      </c>
      <c r="C564" s="100" t="s">
        <v>107</v>
      </c>
      <c r="D564" s="92">
        <v>2</v>
      </c>
      <c r="E564" s="93">
        <v>2350</v>
      </c>
      <c r="F564" s="76"/>
      <c r="G564" s="94" t="s">
        <v>1679</v>
      </c>
      <c r="H564" s="78">
        <v>15</v>
      </c>
      <c r="I564" s="78"/>
      <c r="J564" s="80" t="s">
        <v>42</v>
      </c>
      <c r="K564" s="81" t="s">
        <v>445</v>
      </c>
      <c r="Z564" s="6" t="s">
        <v>1680</v>
      </c>
      <c r="AA564" s="6" t="s">
        <v>1681</v>
      </c>
    </row>
    <row r="565" spans="1:27" ht="27.6">
      <c r="A565" s="89" t="s">
        <v>135</v>
      </c>
      <c r="B565" s="90" t="s">
        <v>1682</v>
      </c>
      <c r="C565" s="100" t="s">
        <v>478</v>
      </c>
      <c r="D565" s="92">
        <v>8</v>
      </c>
      <c r="E565" s="93">
        <v>780</v>
      </c>
      <c r="F565" s="76"/>
      <c r="G565" s="94" t="s">
        <v>1683</v>
      </c>
      <c r="H565" s="78">
        <v>15</v>
      </c>
      <c r="I565" s="78"/>
      <c r="J565" s="80" t="s">
        <v>42</v>
      </c>
      <c r="K565" s="81" t="s">
        <v>417</v>
      </c>
      <c r="Z565" s="6" t="s">
        <v>1684</v>
      </c>
      <c r="AA565" s="6" t="s">
        <v>1685</v>
      </c>
    </row>
    <row r="566" spans="1:27" ht="27.6">
      <c r="A566" s="89" t="s">
        <v>139</v>
      </c>
      <c r="B566" s="90" t="s">
        <v>831</v>
      </c>
      <c r="C566" s="100" t="s">
        <v>520</v>
      </c>
      <c r="D566" s="92">
        <v>2</v>
      </c>
      <c r="E566" s="93">
        <v>100</v>
      </c>
      <c r="F566" s="76"/>
      <c r="G566" s="94"/>
      <c r="H566" s="78">
        <v>15</v>
      </c>
      <c r="I566" s="78"/>
      <c r="J566" s="80" t="s">
        <v>42</v>
      </c>
      <c r="K566" s="81" t="s">
        <v>417</v>
      </c>
      <c r="Z566" s="6" t="s">
        <v>1686</v>
      </c>
      <c r="AA566" s="6" t="s">
        <v>1687</v>
      </c>
    </row>
    <row r="567" spans="1:27" ht="27.6">
      <c r="A567" s="89" t="s">
        <v>143</v>
      </c>
      <c r="B567" s="90" t="s">
        <v>1290</v>
      </c>
      <c r="C567" s="100" t="s">
        <v>682</v>
      </c>
      <c r="D567" s="92">
        <v>1</v>
      </c>
      <c r="E567" s="93">
        <v>850</v>
      </c>
      <c r="F567" s="76"/>
      <c r="G567" s="94" t="s">
        <v>1688</v>
      </c>
      <c r="H567" s="78">
        <v>15</v>
      </c>
      <c r="I567" s="78"/>
      <c r="J567" s="80" t="s">
        <v>42</v>
      </c>
      <c r="K567" s="81" t="s">
        <v>417</v>
      </c>
      <c r="Z567" s="6" t="s">
        <v>1689</v>
      </c>
      <c r="AA567" s="6" t="s">
        <v>1690</v>
      </c>
    </row>
    <row r="568" spans="1:27" ht="27.6">
      <c r="A568" s="89" t="s">
        <v>147</v>
      </c>
      <c r="B568" s="90" t="s">
        <v>603</v>
      </c>
      <c r="C568" s="100" t="s">
        <v>19</v>
      </c>
      <c r="D568" s="92">
        <v>1</v>
      </c>
      <c r="E568" s="93">
        <v>800</v>
      </c>
      <c r="F568" s="76"/>
      <c r="G568" s="94" t="s">
        <v>1691</v>
      </c>
      <c r="H568" s="78">
        <v>15</v>
      </c>
      <c r="I568" s="78"/>
      <c r="J568" s="80" t="s">
        <v>42</v>
      </c>
      <c r="K568" s="81" t="s">
        <v>445</v>
      </c>
      <c r="Z568" s="6" t="s">
        <v>1692</v>
      </c>
      <c r="AA568" s="6" t="s">
        <v>1693</v>
      </c>
    </row>
    <row r="569" spans="1:27" ht="27.6">
      <c r="A569" s="89" t="s">
        <v>151</v>
      </c>
      <c r="B569" s="90" t="s">
        <v>1694</v>
      </c>
      <c r="C569" s="100" t="s">
        <v>682</v>
      </c>
      <c r="D569" s="92">
        <v>1</v>
      </c>
      <c r="E569" s="93">
        <v>1000</v>
      </c>
      <c r="F569" s="76"/>
      <c r="G569" s="94" t="s">
        <v>1691</v>
      </c>
      <c r="H569" s="78">
        <v>15</v>
      </c>
      <c r="I569" s="78"/>
      <c r="J569" s="80" t="s">
        <v>42</v>
      </c>
      <c r="K569" s="81" t="s">
        <v>544</v>
      </c>
      <c r="Z569" s="6" t="s">
        <v>1695</v>
      </c>
      <c r="AA569" s="6" t="s">
        <v>1696</v>
      </c>
    </row>
    <row r="570" spans="1:27" ht="27.6">
      <c r="A570" s="89" t="s">
        <v>154</v>
      </c>
      <c r="B570" s="90" t="s">
        <v>1159</v>
      </c>
      <c r="C570" s="100" t="s">
        <v>675</v>
      </c>
      <c r="D570" s="92">
        <v>1</v>
      </c>
      <c r="E570" s="93">
        <v>4800</v>
      </c>
      <c r="F570" s="76"/>
      <c r="G570" s="94" t="s">
        <v>1653</v>
      </c>
      <c r="H570" s="78">
        <v>15</v>
      </c>
      <c r="I570" s="78"/>
      <c r="J570" s="80" t="s">
        <v>42</v>
      </c>
      <c r="K570" s="81" t="s">
        <v>544</v>
      </c>
      <c r="Z570" s="6" t="s">
        <v>1697</v>
      </c>
      <c r="AA570" s="6" t="s">
        <v>1698</v>
      </c>
    </row>
    <row r="571" spans="1:27" ht="27.6">
      <c r="A571" s="96"/>
      <c r="B571" s="97"/>
      <c r="C571" s="98"/>
      <c r="D571" s="74"/>
      <c r="E571" s="93"/>
      <c r="F571" s="76"/>
      <c r="G571" s="95"/>
      <c r="H571" s="78">
        <v>15</v>
      </c>
      <c r="I571" s="78"/>
      <c r="J571" s="80" t="s">
        <v>42</v>
      </c>
      <c r="K571" s="81" t="s">
        <v>417</v>
      </c>
      <c r="Z571" s="6" t="s">
        <v>1699</v>
      </c>
      <c r="AA571" s="6" t="s">
        <v>1700</v>
      </c>
    </row>
    <row r="572" spans="1:27" ht="32.4">
      <c r="A572" s="82" t="s">
        <v>1701</v>
      </c>
      <c r="B572" s="83" t="s">
        <v>1702</v>
      </c>
      <c r="C572" s="84"/>
      <c r="D572" s="85"/>
      <c r="E572" s="99"/>
      <c r="F572" s="87"/>
      <c r="G572" s="88"/>
      <c r="H572" s="78">
        <v>15</v>
      </c>
      <c r="I572" s="78"/>
      <c r="J572" s="80" t="s">
        <v>42</v>
      </c>
      <c r="K572" s="81" t="s">
        <v>417</v>
      </c>
      <c r="Z572" s="6" t="s">
        <v>1703</v>
      </c>
      <c r="AA572" s="6" t="s">
        <v>1704</v>
      </c>
    </row>
    <row r="573" spans="1:27" ht="27.6">
      <c r="A573" s="89" t="s">
        <v>54</v>
      </c>
      <c r="B573" s="90" t="s">
        <v>1112</v>
      </c>
      <c r="C573" s="100" t="s">
        <v>107</v>
      </c>
      <c r="D573" s="92">
        <v>1</v>
      </c>
      <c r="E573" s="93">
        <v>5650</v>
      </c>
      <c r="F573" s="76"/>
      <c r="G573" s="94" t="s">
        <v>1691</v>
      </c>
      <c r="H573" s="78">
        <v>15</v>
      </c>
      <c r="I573" s="78"/>
      <c r="J573" s="80" t="s">
        <v>42</v>
      </c>
      <c r="K573" s="81" t="s">
        <v>494</v>
      </c>
      <c r="Z573" s="6" t="s">
        <v>1705</v>
      </c>
      <c r="AA573" s="6" t="s">
        <v>1706</v>
      </c>
    </row>
    <row r="574" spans="1:27" ht="32.4">
      <c r="A574" s="89" t="s">
        <v>93</v>
      </c>
      <c r="B574" s="90" t="s">
        <v>1442</v>
      </c>
      <c r="C574" s="100" t="s">
        <v>443</v>
      </c>
      <c r="D574" s="92">
        <v>1</v>
      </c>
      <c r="E574" s="93">
        <v>755</v>
      </c>
      <c r="F574" s="76"/>
      <c r="G574" s="94" t="s">
        <v>490</v>
      </c>
      <c r="H574" s="78">
        <v>15</v>
      </c>
      <c r="I574" s="78"/>
      <c r="J574" s="80" t="s">
        <v>42</v>
      </c>
      <c r="K574" s="81" t="s">
        <v>494</v>
      </c>
      <c r="Z574" s="6" t="s">
        <v>1707</v>
      </c>
      <c r="AA574" s="6" t="s">
        <v>1708</v>
      </c>
    </row>
    <row r="575" spans="1:27" ht="32.4">
      <c r="A575" s="89" t="s">
        <v>99</v>
      </c>
      <c r="B575" s="90" t="s">
        <v>1445</v>
      </c>
      <c r="C575" s="100" t="s">
        <v>715</v>
      </c>
      <c r="D575" s="92">
        <v>1</v>
      </c>
      <c r="E575" s="93">
        <v>755</v>
      </c>
      <c r="F575" s="76"/>
      <c r="G575" s="94" t="s">
        <v>212</v>
      </c>
      <c r="H575" s="78">
        <v>15</v>
      </c>
      <c r="I575" s="78"/>
      <c r="J575" s="80" t="s">
        <v>42</v>
      </c>
      <c r="K575" s="81" t="s">
        <v>445</v>
      </c>
      <c r="Z575" s="6" t="s">
        <v>1709</v>
      </c>
      <c r="AA575" s="6" t="s">
        <v>1710</v>
      </c>
    </row>
    <row r="576" spans="1:27" ht="32.4">
      <c r="A576" s="89" t="s">
        <v>105</v>
      </c>
      <c r="B576" s="90" t="s">
        <v>1397</v>
      </c>
      <c r="C576" s="100" t="s">
        <v>443</v>
      </c>
      <c r="D576" s="92">
        <v>8</v>
      </c>
      <c r="E576" s="93">
        <v>134</v>
      </c>
      <c r="F576" s="76"/>
      <c r="G576" s="94" t="s">
        <v>466</v>
      </c>
      <c r="H576" s="78">
        <v>15</v>
      </c>
      <c r="I576" s="78"/>
      <c r="J576" s="80" t="s">
        <v>42</v>
      </c>
      <c r="K576" s="81" t="s">
        <v>450</v>
      </c>
      <c r="Z576" s="6" t="s">
        <v>1711</v>
      </c>
      <c r="AA576" s="6" t="s">
        <v>1712</v>
      </c>
    </row>
    <row r="577" spans="1:27" ht="32.4">
      <c r="A577" s="89" t="s">
        <v>111</v>
      </c>
      <c r="B577" s="90" t="s">
        <v>1451</v>
      </c>
      <c r="C577" s="100" t="s">
        <v>107</v>
      </c>
      <c r="D577" s="92">
        <v>1</v>
      </c>
      <c r="E577" s="93">
        <v>134</v>
      </c>
      <c r="F577" s="76"/>
      <c r="G577" s="94" t="s">
        <v>490</v>
      </c>
      <c r="H577" s="78">
        <v>15</v>
      </c>
      <c r="I577" s="78"/>
      <c r="J577" s="80" t="s">
        <v>42</v>
      </c>
      <c r="K577" s="81" t="s">
        <v>450</v>
      </c>
      <c r="Z577" s="6" t="s">
        <v>1713</v>
      </c>
      <c r="AA577" s="6" t="s">
        <v>1714</v>
      </c>
    </row>
    <row r="578" spans="1:27" ht="32.4">
      <c r="A578" s="89" t="s">
        <v>116</v>
      </c>
      <c r="B578" s="90" t="s">
        <v>1715</v>
      </c>
      <c r="C578" s="100" t="s">
        <v>107</v>
      </c>
      <c r="D578" s="92">
        <v>2</v>
      </c>
      <c r="E578" s="93">
        <v>300</v>
      </c>
      <c r="F578" s="76"/>
      <c r="G578" s="94" t="s">
        <v>466</v>
      </c>
      <c r="H578" s="78">
        <v>15</v>
      </c>
      <c r="I578" s="78"/>
      <c r="J578" s="80" t="s">
        <v>42</v>
      </c>
      <c r="K578" s="81" t="s">
        <v>450</v>
      </c>
      <c r="Z578" s="6" t="s">
        <v>1716</v>
      </c>
      <c r="AA578" s="6" t="s">
        <v>1717</v>
      </c>
    </row>
    <row r="579" spans="1:27" ht="27.6">
      <c r="A579" s="89" t="s">
        <v>121</v>
      </c>
      <c r="B579" s="90" t="s">
        <v>1718</v>
      </c>
      <c r="C579" s="100" t="s">
        <v>515</v>
      </c>
      <c r="D579" s="92">
        <v>1</v>
      </c>
      <c r="E579" s="93">
        <v>1250</v>
      </c>
      <c r="F579" s="76"/>
      <c r="G579" s="94" t="s">
        <v>1719</v>
      </c>
      <c r="H579" s="78">
        <v>15</v>
      </c>
      <c r="I579" s="78"/>
      <c r="J579" s="80" t="s">
        <v>42</v>
      </c>
      <c r="K579" s="81" t="s">
        <v>450</v>
      </c>
      <c r="Z579" s="6" t="s">
        <v>1720</v>
      </c>
      <c r="AA579" s="6" t="s">
        <v>1721</v>
      </c>
    </row>
    <row r="580" spans="1:27" ht="27.6">
      <c r="A580" s="89" t="s">
        <v>126</v>
      </c>
      <c r="B580" s="90" t="s">
        <v>1722</v>
      </c>
      <c r="C580" s="100" t="s">
        <v>107</v>
      </c>
      <c r="D580" s="92">
        <v>1</v>
      </c>
      <c r="E580" s="93">
        <v>2250</v>
      </c>
      <c r="F580" s="76"/>
      <c r="G580" s="94" t="s">
        <v>1675</v>
      </c>
      <c r="H580" s="78">
        <v>15</v>
      </c>
      <c r="I580" s="78"/>
      <c r="J580" s="80" t="s">
        <v>42</v>
      </c>
      <c r="K580" s="81" t="s">
        <v>594</v>
      </c>
      <c r="Z580" s="6" t="s">
        <v>1723</v>
      </c>
      <c r="AA580" s="6" t="s">
        <v>1724</v>
      </c>
    </row>
    <row r="581" spans="1:27" ht="27.6">
      <c r="A581" s="89" t="s">
        <v>131</v>
      </c>
      <c r="B581" s="90" t="s">
        <v>1678</v>
      </c>
      <c r="C581" s="100" t="s">
        <v>443</v>
      </c>
      <c r="D581" s="92">
        <v>2</v>
      </c>
      <c r="E581" s="93">
        <v>2350</v>
      </c>
      <c r="F581" s="76"/>
      <c r="G581" s="94" t="s">
        <v>1725</v>
      </c>
      <c r="H581" s="78">
        <v>15</v>
      </c>
      <c r="I581" s="78"/>
      <c r="J581" s="80" t="s">
        <v>42</v>
      </c>
      <c r="K581" s="81" t="s">
        <v>417</v>
      </c>
      <c r="Z581" s="6" t="s">
        <v>1726</v>
      </c>
      <c r="AA581" s="6" t="s">
        <v>1727</v>
      </c>
    </row>
    <row r="582" spans="1:27" ht="27.6">
      <c r="A582" s="89" t="s">
        <v>135</v>
      </c>
      <c r="B582" s="90" t="s">
        <v>1682</v>
      </c>
      <c r="C582" s="100" t="s">
        <v>107</v>
      </c>
      <c r="D582" s="92">
        <v>6</v>
      </c>
      <c r="E582" s="93">
        <v>780</v>
      </c>
      <c r="F582" s="76"/>
      <c r="G582" s="94" t="s">
        <v>1675</v>
      </c>
      <c r="H582" s="78">
        <v>15</v>
      </c>
      <c r="I582" s="114"/>
      <c r="J582" s="80" t="s">
        <v>42</v>
      </c>
      <c r="K582" s="81" t="s">
        <v>450</v>
      </c>
      <c r="Z582" s="6" t="s">
        <v>1728</v>
      </c>
      <c r="AA582" s="6" t="s">
        <v>1729</v>
      </c>
    </row>
    <row r="583" spans="1:27" ht="27.6">
      <c r="A583" s="89" t="s">
        <v>139</v>
      </c>
      <c r="B583" s="90" t="s">
        <v>311</v>
      </c>
      <c r="C583" s="100" t="s">
        <v>515</v>
      </c>
      <c r="D583" s="92">
        <v>2</v>
      </c>
      <c r="E583" s="93">
        <v>100</v>
      </c>
      <c r="F583" s="76"/>
      <c r="G583" s="94"/>
      <c r="H583" s="78">
        <v>15</v>
      </c>
      <c r="I583" s="114"/>
      <c r="J583" s="80" t="s">
        <v>42</v>
      </c>
      <c r="K583" s="81" t="s">
        <v>544</v>
      </c>
      <c r="Z583" s="6" t="s">
        <v>1730</v>
      </c>
      <c r="AA583" s="6" t="s">
        <v>1731</v>
      </c>
    </row>
    <row r="584" spans="1:27" ht="27.6">
      <c r="A584" s="89" t="s">
        <v>143</v>
      </c>
      <c r="B584" s="90" t="s">
        <v>1732</v>
      </c>
      <c r="C584" s="100" t="s">
        <v>19</v>
      </c>
      <c r="D584" s="92">
        <v>1</v>
      </c>
      <c r="E584" s="93">
        <v>850</v>
      </c>
      <c r="F584" s="76"/>
      <c r="G584" s="94" t="s">
        <v>1733</v>
      </c>
      <c r="H584" s="78">
        <v>15</v>
      </c>
      <c r="I584" s="114"/>
      <c r="J584" s="80" t="s">
        <v>42</v>
      </c>
      <c r="K584" s="81" t="s">
        <v>494</v>
      </c>
      <c r="Z584" s="6" t="s">
        <v>1734</v>
      </c>
      <c r="AA584" s="6" t="s">
        <v>1735</v>
      </c>
    </row>
    <row r="585" spans="1:27" ht="27.6">
      <c r="A585" s="89" t="s">
        <v>147</v>
      </c>
      <c r="B585" s="90" t="s">
        <v>837</v>
      </c>
      <c r="C585" s="100" t="s">
        <v>675</v>
      </c>
      <c r="D585" s="92">
        <v>1</v>
      </c>
      <c r="E585" s="93">
        <v>800</v>
      </c>
      <c r="F585" s="76"/>
      <c r="G585" s="94" t="s">
        <v>1736</v>
      </c>
      <c r="H585" s="78">
        <v>15</v>
      </c>
      <c r="I585" s="78"/>
      <c r="J585" s="80" t="s">
        <v>42</v>
      </c>
      <c r="K585" s="81" t="s">
        <v>450</v>
      </c>
      <c r="Z585" s="6" t="s">
        <v>1737</v>
      </c>
      <c r="AA585" s="6" t="s">
        <v>1738</v>
      </c>
    </row>
    <row r="586" spans="1:27" ht="27.6">
      <c r="A586" s="89" t="s">
        <v>151</v>
      </c>
      <c r="B586" s="90" t="s">
        <v>1334</v>
      </c>
      <c r="C586" s="100" t="s">
        <v>682</v>
      </c>
      <c r="D586" s="92">
        <v>1</v>
      </c>
      <c r="E586" s="93">
        <v>1000</v>
      </c>
      <c r="F586" s="76"/>
      <c r="G586" s="94" t="s">
        <v>1736</v>
      </c>
      <c r="H586" s="78">
        <v>15</v>
      </c>
      <c r="I586" s="78"/>
      <c r="J586" s="80" t="s">
        <v>42</v>
      </c>
      <c r="K586" s="81" t="s">
        <v>544</v>
      </c>
      <c r="Z586" s="6" t="s">
        <v>1739</v>
      </c>
      <c r="AA586" s="6" t="s">
        <v>1740</v>
      </c>
    </row>
    <row r="587" spans="1:27" ht="27.6">
      <c r="A587" s="89" t="s">
        <v>154</v>
      </c>
      <c r="B587" s="90" t="s">
        <v>334</v>
      </c>
      <c r="C587" s="100" t="s">
        <v>682</v>
      </c>
      <c r="D587" s="92">
        <v>1</v>
      </c>
      <c r="E587" s="93">
        <v>4800</v>
      </c>
      <c r="F587" s="76"/>
      <c r="G587" s="94" t="s">
        <v>1733</v>
      </c>
      <c r="H587" s="78">
        <v>15</v>
      </c>
      <c r="I587" s="78"/>
      <c r="J587" s="80" t="s">
        <v>42</v>
      </c>
      <c r="K587" s="81" t="s">
        <v>450</v>
      </c>
      <c r="Z587" s="6" t="s">
        <v>1741</v>
      </c>
      <c r="AA587" s="6" t="s">
        <v>1742</v>
      </c>
    </row>
    <row r="588" spans="1:27" ht="27.6">
      <c r="A588" s="89"/>
      <c r="B588" s="90"/>
      <c r="C588" s="90"/>
      <c r="D588" s="92"/>
      <c r="E588" s="93"/>
      <c r="F588" s="76"/>
      <c r="G588" s="94"/>
      <c r="H588" s="78">
        <v>15</v>
      </c>
      <c r="I588" s="78"/>
      <c r="J588" s="80" t="s">
        <v>42</v>
      </c>
      <c r="K588" s="81" t="s">
        <v>445</v>
      </c>
      <c r="Z588" s="6" t="s">
        <v>1743</v>
      </c>
      <c r="AA588" s="6" t="s">
        <v>1744</v>
      </c>
    </row>
    <row r="589" spans="1:27" ht="32.4">
      <c r="A589" s="82" t="s">
        <v>1745</v>
      </c>
      <c r="B589" s="83" t="s">
        <v>1746</v>
      </c>
      <c r="C589" s="84"/>
      <c r="D589" s="85"/>
      <c r="E589" s="99"/>
      <c r="F589" s="87"/>
      <c r="G589" s="88"/>
      <c r="H589" s="78">
        <v>15</v>
      </c>
      <c r="I589" s="78"/>
      <c r="J589" s="80" t="s">
        <v>42</v>
      </c>
      <c r="K589" s="81" t="s">
        <v>450</v>
      </c>
      <c r="Z589" s="6" t="s">
        <v>1747</v>
      </c>
      <c r="AA589" s="6" t="s">
        <v>1748</v>
      </c>
    </row>
    <row r="590" spans="1:27" ht="27.6">
      <c r="A590" s="89" t="s">
        <v>54</v>
      </c>
      <c r="B590" s="90" t="s">
        <v>1749</v>
      </c>
      <c r="C590" s="100" t="s">
        <v>107</v>
      </c>
      <c r="D590" s="92">
        <v>1</v>
      </c>
      <c r="E590" s="93">
        <v>5650</v>
      </c>
      <c r="F590" s="76"/>
      <c r="G590" s="94" t="s">
        <v>1750</v>
      </c>
      <c r="H590" s="78">
        <v>15</v>
      </c>
      <c r="I590" s="78"/>
      <c r="J590" s="80" t="s">
        <v>42</v>
      </c>
      <c r="K590" s="81" t="s">
        <v>445</v>
      </c>
      <c r="Z590" s="6" t="s">
        <v>1751</v>
      </c>
      <c r="AA590" s="6" t="s">
        <v>1752</v>
      </c>
    </row>
    <row r="591" spans="1:27" ht="32.4">
      <c r="A591" s="89" t="s">
        <v>93</v>
      </c>
      <c r="B591" s="90" t="s">
        <v>1753</v>
      </c>
      <c r="C591" s="100" t="s">
        <v>486</v>
      </c>
      <c r="D591" s="92">
        <v>1</v>
      </c>
      <c r="E591" s="93">
        <v>755</v>
      </c>
      <c r="F591" s="76"/>
      <c r="G591" s="94" t="s">
        <v>466</v>
      </c>
      <c r="H591" s="78">
        <v>15</v>
      </c>
      <c r="I591" s="78"/>
      <c r="J591" s="80" t="s">
        <v>42</v>
      </c>
      <c r="K591" s="81" t="s">
        <v>494</v>
      </c>
      <c r="Z591" s="6" t="s">
        <v>1754</v>
      </c>
      <c r="AA591" s="6" t="s">
        <v>1755</v>
      </c>
    </row>
    <row r="592" spans="1:27" ht="32.4">
      <c r="A592" s="89" t="s">
        <v>99</v>
      </c>
      <c r="B592" s="90" t="s">
        <v>1397</v>
      </c>
      <c r="C592" s="100" t="s">
        <v>465</v>
      </c>
      <c r="D592" s="92">
        <v>8</v>
      </c>
      <c r="E592" s="93">
        <v>134</v>
      </c>
      <c r="F592" s="76"/>
      <c r="G592" s="94" t="s">
        <v>490</v>
      </c>
      <c r="H592" s="78">
        <v>15</v>
      </c>
      <c r="I592" s="78"/>
      <c r="J592" s="80" t="s">
        <v>42</v>
      </c>
      <c r="K592" s="81" t="s">
        <v>417</v>
      </c>
      <c r="Z592" s="6" t="s">
        <v>1756</v>
      </c>
      <c r="AA592" s="6" t="s">
        <v>1757</v>
      </c>
    </row>
    <row r="593" spans="1:27" ht="32.4">
      <c r="A593" s="89" t="s">
        <v>105</v>
      </c>
      <c r="B593" s="90" t="s">
        <v>1664</v>
      </c>
      <c r="C593" s="100" t="s">
        <v>486</v>
      </c>
      <c r="D593" s="92">
        <v>1</v>
      </c>
      <c r="E593" s="93">
        <v>134</v>
      </c>
      <c r="F593" s="76"/>
      <c r="G593" s="94" t="s">
        <v>212</v>
      </c>
      <c r="H593" s="78">
        <v>15</v>
      </c>
      <c r="I593" s="78"/>
      <c r="J593" s="80" t="s">
        <v>42</v>
      </c>
      <c r="K593" s="81" t="s">
        <v>417</v>
      </c>
      <c r="Z593" s="6" t="s">
        <v>1758</v>
      </c>
      <c r="AA593" s="6" t="s">
        <v>1759</v>
      </c>
    </row>
    <row r="594" spans="1:27" ht="32.4">
      <c r="A594" s="89" t="s">
        <v>111</v>
      </c>
      <c r="B594" s="90" t="s">
        <v>1760</v>
      </c>
      <c r="C594" s="100" t="s">
        <v>107</v>
      </c>
      <c r="D594" s="92">
        <v>2</v>
      </c>
      <c r="E594" s="93">
        <v>300</v>
      </c>
      <c r="F594" s="76"/>
      <c r="G594" s="94" t="s">
        <v>466</v>
      </c>
      <c r="H594" s="78">
        <v>15</v>
      </c>
      <c r="I594" s="78"/>
      <c r="J594" s="80" t="s">
        <v>42</v>
      </c>
      <c r="K594" s="81" t="s">
        <v>450</v>
      </c>
      <c r="Z594" s="6" t="s">
        <v>1761</v>
      </c>
      <c r="AA594" s="6" t="s">
        <v>1762</v>
      </c>
    </row>
    <row r="595" spans="1:27" ht="27.6">
      <c r="A595" s="89" t="s">
        <v>116</v>
      </c>
      <c r="B595" s="90" t="s">
        <v>1763</v>
      </c>
      <c r="C595" s="100" t="s">
        <v>95</v>
      </c>
      <c r="D595" s="92">
        <v>1</v>
      </c>
      <c r="E595" s="93">
        <v>1250</v>
      </c>
      <c r="F595" s="76"/>
      <c r="G595" s="94" t="s">
        <v>1318</v>
      </c>
      <c r="H595" s="78">
        <v>15</v>
      </c>
      <c r="I595" s="78"/>
      <c r="J595" s="80" t="s">
        <v>42</v>
      </c>
      <c r="K595" s="81" t="s">
        <v>417</v>
      </c>
      <c r="Z595" s="6" t="s">
        <v>1764</v>
      </c>
      <c r="AA595" s="6" t="s">
        <v>1765</v>
      </c>
    </row>
    <row r="596" spans="1:27" ht="27.6">
      <c r="A596" s="89" t="s">
        <v>121</v>
      </c>
      <c r="B596" s="90" t="s">
        <v>1766</v>
      </c>
      <c r="C596" s="100" t="s">
        <v>443</v>
      </c>
      <c r="D596" s="92">
        <v>1</v>
      </c>
      <c r="E596" s="93">
        <v>2250</v>
      </c>
      <c r="F596" s="76"/>
      <c r="G596" s="94" t="s">
        <v>1725</v>
      </c>
      <c r="H596" s="78">
        <v>15</v>
      </c>
      <c r="I596" s="78"/>
      <c r="J596" s="80" t="s">
        <v>42</v>
      </c>
      <c r="K596" s="81" t="s">
        <v>494</v>
      </c>
      <c r="Z596" s="6" t="s">
        <v>1767</v>
      </c>
      <c r="AA596" s="6" t="s">
        <v>1768</v>
      </c>
    </row>
    <row r="597" spans="1:27" ht="27.6">
      <c r="A597" s="89" t="s">
        <v>126</v>
      </c>
      <c r="B597" s="90" t="s">
        <v>1678</v>
      </c>
      <c r="C597" s="100" t="s">
        <v>443</v>
      </c>
      <c r="D597" s="92">
        <v>2</v>
      </c>
      <c r="E597" s="93">
        <v>2350</v>
      </c>
      <c r="F597" s="76"/>
      <c r="G597" s="94" t="s">
        <v>1683</v>
      </c>
      <c r="H597" s="78">
        <v>15</v>
      </c>
      <c r="I597" s="114"/>
      <c r="J597" s="80" t="s">
        <v>42</v>
      </c>
      <c r="K597" s="81" t="s">
        <v>450</v>
      </c>
      <c r="Z597" s="6" t="s">
        <v>1769</v>
      </c>
      <c r="AA597" s="6" t="s">
        <v>1770</v>
      </c>
    </row>
    <row r="598" spans="1:27" ht="27.6">
      <c r="A598" s="89" t="s">
        <v>131</v>
      </c>
      <c r="B598" s="90" t="s">
        <v>1771</v>
      </c>
      <c r="C598" s="100" t="s">
        <v>486</v>
      </c>
      <c r="D598" s="92">
        <v>6</v>
      </c>
      <c r="E598" s="93">
        <v>780</v>
      </c>
      <c r="F598" s="76"/>
      <c r="G598" s="94" t="s">
        <v>1725</v>
      </c>
      <c r="H598" s="78">
        <v>15</v>
      </c>
      <c r="I598" s="114"/>
      <c r="J598" s="80" t="s">
        <v>42</v>
      </c>
      <c r="K598" s="81" t="s">
        <v>417</v>
      </c>
      <c r="Z598" s="6" t="s">
        <v>1772</v>
      </c>
      <c r="AA598" s="6" t="s">
        <v>1773</v>
      </c>
    </row>
    <row r="599" spans="1:27" ht="27.6">
      <c r="A599" s="89" t="s">
        <v>135</v>
      </c>
      <c r="B599" s="90" t="s">
        <v>311</v>
      </c>
      <c r="C599" s="100" t="s">
        <v>95</v>
      </c>
      <c r="D599" s="92">
        <v>2</v>
      </c>
      <c r="E599" s="93">
        <v>100</v>
      </c>
      <c r="F599" s="76"/>
      <c r="G599" s="94"/>
      <c r="H599" s="78">
        <v>15</v>
      </c>
      <c r="I599" s="114"/>
      <c r="J599" s="80" t="s">
        <v>42</v>
      </c>
      <c r="K599" s="81" t="s">
        <v>494</v>
      </c>
      <c r="Z599" s="6" t="s">
        <v>1774</v>
      </c>
      <c r="AA599" s="6" t="s">
        <v>1775</v>
      </c>
    </row>
    <row r="600" spans="1:27" ht="27.6">
      <c r="A600" s="89" t="s">
        <v>139</v>
      </c>
      <c r="B600" s="90" t="s">
        <v>1367</v>
      </c>
      <c r="C600" s="100" t="s">
        <v>675</v>
      </c>
      <c r="D600" s="92">
        <v>1</v>
      </c>
      <c r="E600" s="93">
        <v>850</v>
      </c>
      <c r="F600" s="76"/>
      <c r="G600" s="94" t="s">
        <v>1688</v>
      </c>
      <c r="H600" s="78">
        <v>15</v>
      </c>
      <c r="I600" s="78"/>
      <c r="J600" s="80" t="s">
        <v>42</v>
      </c>
      <c r="K600" s="81" t="s">
        <v>494</v>
      </c>
      <c r="Z600" s="6" t="s">
        <v>1776</v>
      </c>
      <c r="AA600" s="6" t="s">
        <v>1777</v>
      </c>
    </row>
    <row r="601" spans="1:27" ht="27.6">
      <c r="A601" s="89" t="s">
        <v>143</v>
      </c>
      <c r="B601" s="90" t="s">
        <v>603</v>
      </c>
      <c r="C601" s="100" t="s">
        <v>675</v>
      </c>
      <c r="D601" s="92">
        <v>1</v>
      </c>
      <c r="E601" s="93">
        <v>800</v>
      </c>
      <c r="F601" s="76"/>
      <c r="G601" s="94" t="s">
        <v>1691</v>
      </c>
      <c r="H601" s="78">
        <v>15</v>
      </c>
      <c r="I601" s="78"/>
      <c r="J601" s="80" t="s">
        <v>42</v>
      </c>
      <c r="K601" s="81" t="s">
        <v>445</v>
      </c>
      <c r="Z601" s="6" t="s">
        <v>1778</v>
      </c>
      <c r="AA601" s="6" t="s">
        <v>1779</v>
      </c>
    </row>
    <row r="602" spans="1:27" ht="27.6">
      <c r="A602" s="89" t="s">
        <v>147</v>
      </c>
      <c r="B602" s="90" t="s">
        <v>1591</v>
      </c>
      <c r="C602" s="100" t="s">
        <v>535</v>
      </c>
      <c r="D602" s="92">
        <v>1</v>
      </c>
      <c r="E602" s="93">
        <v>1000</v>
      </c>
      <c r="F602" s="76"/>
      <c r="G602" s="94" t="s">
        <v>1750</v>
      </c>
      <c r="H602" s="78">
        <v>15</v>
      </c>
      <c r="I602" s="78"/>
      <c r="J602" s="80" t="s">
        <v>42</v>
      </c>
      <c r="K602" s="81" t="s">
        <v>494</v>
      </c>
      <c r="Z602" s="6" t="s">
        <v>1780</v>
      </c>
      <c r="AA602" s="6" t="s">
        <v>1781</v>
      </c>
    </row>
    <row r="603" spans="1:27" ht="27.6">
      <c r="A603" s="89" t="s">
        <v>151</v>
      </c>
      <c r="B603" s="90" t="s">
        <v>334</v>
      </c>
      <c r="C603" s="100" t="s">
        <v>548</v>
      </c>
      <c r="D603" s="92">
        <v>1</v>
      </c>
      <c r="E603" s="93">
        <v>4200</v>
      </c>
      <c r="F603" s="76"/>
      <c r="G603" s="94" t="s">
        <v>1688</v>
      </c>
      <c r="H603" s="78">
        <v>15</v>
      </c>
      <c r="I603" s="78"/>
      <c r="J603" s="80" t="s">
        <v>42</v>
      </c>
      <c r="K603" s="81" t="s">
        <v>445</v>
      </c>
      <c r="Z603" s="6" t="s">
        <v>1782</v>
      </c>
      <c r="AA603" s="6" t="s">
        <v>1783</v>
      </c>
    </row>
    <row r="604" spans="1:27" ht="27.6">
      <c r="A604" s="89"/>
      <c r="B604" s="90"/>
      <c r="C604" s="90"/>
      <c r="D604" s="92"/>
      <c r="E604" s="93"/>
      <c r="F604" s="76"/>
      <c r="G604" s="94"/>
      <c r="H604" s="78">
        <v>15</v>
      </c>
      <c r="I604" s="78"/>
      <c r="J604" s="80" t="s">
        <v>42</v>
      </c>
      <c r="K604" s="81" t="s">
        <v>450</v>
      </c>
      <c r="Z604" s="6" t="s">
        <v>1784</v>
      </c>
      <c r="AA604" s="6" t="s">
        <v>1785</v>
      </c>
    </row>
    <row r="605" spans="1:27" ht="32.4">
      <c r="A605" s="82" t="s">
        <v>1786</v>
      </c>
      <c r="B605" s="83" t="s">
        <v>1787</v>
      </c>
      <c r="C605" s="84"/>
      <c r="D605" s="85"/>
      <c r="E605" s="99"/>
      <c r="F605" s="87"/>
      <c r="G605" s="88"/>
      <c r="H605" s="78">
        <v>15</v>
      </c>
      <c r="I605" s="78"/>
      <c r="J605" s="80" t="s">
        <v>42</v>
      </c>
      <c r="K605" s="81" t="s">
        <v>417</v>
      </c>
      <c r="Z605" s="6" t="s">
        <v>1788</v>
      </c>
      <c r="AA605" s="6" t="s">
        <v>1789</v>
      </c>
    </row>
    <row r="606" spans="1:27" ht="27.6">
      <c r="A606" s="89" t="s">
        <v>54</v>
      </c>
      <c r="B606" s="90" t="s">
        <v>1790</v>
      </c>
      <c r="C606" s="100" t="s">
        <v>107</v>
      </c>
      <c r="D606" s="92">
        <v>1</v>
      </c>
      <c r="E606" s="93">
        <v>1600</v>
      </c>
      <c r="F606" s="76"/>
      <c r="G606" s="94" t="s">
        <v>1253</v>
      </c>
      <c r="H606" s="78">
        <v>15</v>
      </c>
      <c r="I606" s="78"/>
      <c r="J606" s="80" t="s">
        <v>42</v>
      </c>
      <c r="K606" s="81" t="s">
        <v>450</v>
      </c>
      <c r="Z606" s="6" t="s">
        <v>1791</v>
      </c>
      <c r="AA606" s="6" t="s">
        <v>1792</v>
      </c>
    </row>
    <row r="607" spans="1:27" ht="32.4">
      <c r="A607" s="89" t="s">
        <v>93</v>
      </c>
      <c r="B607" s="90" t="s">
        <v>1793</v>
      </c>
      <c r="C607" s="100" t="s">
        <v>107</v>
      </c>
      <c r="D607" s="92">
        <v>1</v>
      </c>
      <c r="E607" s="93">
        <v>2131</v>
      </c>
      <c r="F607" s="76"/>
      <c r="G607" s="94" t="s">
        <v>212</v>
      </c>
      <c r="H607" s="78">
        <v>15</v>
      </c>
      <c r="I607" s="78"/>
      <c r="J607" s="80" t="s">
        <v>42</v>
      </c>
      <c r="K607" s="81" t="s">
        <v>450</v>
      </c>
      <c r="Z607" s="6" t="s">
        <v>1794</v>
      </c>
      <c r="AA607" s="6" t="s">
        <v>1795</v>
      </c>
    </row>
    <row r="608" spans="1:27" ht="32.4">
      <c r="A608" s="89" t="s">
        <v>99</v>
      </c>
      <c r="B608" s="90" t="s">
        <v>1796</v>
      </c>
      <c r="C608" s="100" t="s">
        <v>107</v>
      </c>
      <c r="D608" s="92">
        <v>8</v>
      </c>
      <c r="E608" s="93">
        <v>755</v>
      </c>
      <c r="F608" s="76"/>
      <c r="G608" s="94" t="s">
        <v>470</v>
      </c>
      <c r="H608" s="78">
        <v>15</v>
      </c>
      <c r="I608" s="78"/>
      <c r="J608" s="80" t="s">
        <v>42</v>
      </c>
      <c r="K608" s="81" t="s">
        <v>445</v>
      </c>
      <c r="Z608" s="6" t="s">
        <v>1797</v>
      </c>
      <c r="AA608" s="6" t="s">
        <v>1798</v>
      </c>
    </row>
    <row r="609" spans="1:27" ht="32.4">
      <c r="A609" s="89" t="s">
        <v>105</v>
      </c>
      <c r="B609" s="90" t="s">
        <v>1659</v>
      </c>
      <c r="C609" s="100" t="s">
        <v>465</v>
      </c>
      <c r="D609" s="92">
        <v>2</v>
      </c>
      <c r="E609" s="93">
        <v>755</v>
      </c>
      <c r="F609" s="76"/>
      <c r="G609" s="94" t="s">
        <v>474</v>
      </c>
      <c r="H609" s="78">
        <v>15</v>
      </c>
      <c r="I609" s="78"/>
      <c r="J609" s="80" t="s">
        <v>42</v>
      </c>
      <c r="K609" s="81" t="s">
        <v>417</v>
      </c>
      <c r="Z609" s="6" t="s">
        <v>1799</v>
      </c>
      <c r="AA609" s="6" t="s">
        <v>1800</v>
      </c>
    </row>
    <row r="610" spans="1:27" ht="32.4">
      <c r="A610" s="89" t="s">
        <v>111</v>
      </c>
      <c r="B610" s="90" t="s">
        <v>1801</v>
      </c>
      <c r="C610" s="100" t="s">
        <v>486</v>
      </c>
      <c r="D610" s="92">
        <v>9</v>
      </c>
      <c r="E610" s="93">
        <v>134</v>
      </c>
      <c r="F610" s="76"/>
      <c r="G610" s="94" t="s">
        <v>474</v>
      </c>
      <c r="H610" s="78">
        <v>15</v>
      </c>
      <c r="I610" s="78"/>
      <c r="J610" s="80" t="s">
        <v>42</v>
      </c>
      <c r="K610" s="81" t="s">
        <v>445</v>
      </c>
      <c r="Z610" s="6" t="s">
        <v>1802</v>
      </c>
      <c r="AA610" s="6" t="s">
        <v>1803</v>
      </c>
    </row>
    <row r="611" spans="1:27" ht="32.4">
      <c r="A611" s="89" t="s">
        <v>116</v>
      </c>
      <c r="B611" s="90" t="s">
        <v>1804</v>
      </c>
      <c r="C611" s="100" t="s">
        <v>486</v>
      </c>
      <c r="D611" s="92">
        <v>1</v>
      </c>
      <c r="E611" s="93">
        <v>643</v>
      </c>
      <c r="F611" s="76"/>
      <c r="G611" s="94" t="s">
        <v>212</v>
      </c>
      <c r="H611" s="78">
        <v>15</v>
      </c>
      <c r="I611" s="114"/>
      <c r="J611" s="80" t="s">
        <v>42</v>
      </c>
      <c r="K611" s="81" t="s">
        <v>417</v>
      </c>
      <c r="Z611" s="6" t="s">
        <v>1805</v>
      </c>
      <c r="AA611" s="6" t="s">
        <v>1806</v>
      </c>
    </row>
    <row r="612" spans="1:27" ht="32.4">
      <c r="A612" s="89" t="s">
        <v>121</v>
      </c>
      <c r="B612" s="90" t="s">
        <v>1807</v>
      </c>
      <c r="C612" s="100" t="s">
        <v>478</v>
      </c>
      <c r="D612" s="92">
        <v>1</v>
      </c>
      <c r="E612" s="93">
        <v>199</v>
      </c>
      <c r="F612" s="76"/>
      <c r="G612" s="94" t="s">
        <v>470</v>
      </c>
      <c r="H612" s="78">
        <v>15</v>
      </c>
      <c r="I612" s="114"/>
      <c r="J612" s="80" t="s">
        <v>42</v>
      </c>
      <c r="K612" s="81" t="s">
        <v>450</v>
      </c>
      <c r="Z612" s="6" t="s">
        <v>1808</v>
      </c>
      <c r="AA612" s="6" t="s">
        <v>1809</v>
      </c>
    </row>
    <row r="613" spans="1:27" ht="48.6">
      <c r="A613" s="89" t="s">
        <v>126</v>
      </c>
      <c r="B613" s="90" t="s">
        <v>719</v>
      </c>
      <c r="C613" s="100" t="s">
        <v>486</v>
      </c>
      <c r="D613" s="92">
        <v>1</v>
      </c>
      <c r="E613" s="93">
        <v>25000</v>
      </c>
      <c r="F613" s="76"/>
      <c r="G613" s="94" t="s">
        <v>1810</v>
      </c>
      <c r="H613" s="78">
        <v>15</v>
      </c>
      <c r="I613" s="114"/>
      <c r="J613" s="80" t="s">
        <v>42</v>
      </c>
      <c r="K613" s="81" t="s">
        <v>494</v>
      </c>
      <c r="Z613" s="6" t="s">
        <v>1811</v>
      </c>
      <c r="AA613" s="6" t="s">
        <v>1812</v>
      </c>
    </row>
    <row r="614" spans="1:27" ht="27.6">
      <c r="A614" s="89" t="s">
        <v>131</v>
      </c>
      <c r="B614" s="90" t="s">
        <v>1813</v>
      </c>
      <c r="C614" s="100" t="s">
        <v>443</v>
      </c>
      <c r="D614" s="92">
        <v>3</v>
      </c>
      <c r="E614" s="93">
        <v>1150</v>
      </c>
      <c r="F614" s="76"/>
      <c r="G614" s="94" t="s">
        <v>444</v>
      </c>
      <c r="H614" s="78">
        <v>15</v>
      </c>
      <c r="I614" s="78"/>
      <c r="J614" s="80" t="s">
        <v>42</v>
      </c>
      <c r="K614" s="81" t="s">
        <v>494</v>
      </c>
      <c r="Z614" s="6" t="s">
        <v>1814</v>
      </c>
      <c r="AA614" s="6" t="s">
        <v>1815</v>
      </c>
    </row>
    <row r="615" spans="1:27" ht="48.6">
      <c r="A615" s="89" t="s">
        <v>135</v>
      </c>
      <c r="B615" s="90" t="s">
        <v>1816</v>
      </c>
      <c r="C615" s="100" t="s">
        <v>486</v>
      </c>
      <c r="D615" s="92">
        <v>1</v>
      </c>
      <c r="E615" s="93">
        <v>48500</v>
      </c>
      <c r="F615" s="76"/>
      <c r="G615" s="94" t="s">
        <v>966</v>
      </c>
      <c r="H615" s="78">
        <v>15</v>
      </c>
      <c r="I615" s="78"/>
      <c r="J615" s="80" t="s">
        <v>42</v>
      </c>
      <c r="K615" s="81" t="s">
        <v>445</v>
      </c>
      <c r="Z615" s="6" t="s">
        <v>1817</v>
      </c>
      <c r="AA615" s="6" t="s">
        <v>1818</v>
      </c>
    </row>
    <row r="616" spans="1:27" ht="48.6">
      <c r="A616" s="89" t="s">
        <v>139</v>
      </c>
      <c r="B616" s="90" t="s">
        <v>871</v>
      </c>
      <c r="C616" s="100" t="s">
        <v>95</v>
      </c>
      <c r="D616" s="92">
        <v>1</v>
      </c>
      <c r="E616" s="93">
        <v>105000</v>
      </c>
      <c r="F616" s="76"/>
      <c r="G616" s="94" t="s">
        <v>642</v>
      </c>
      <c r="H616" s="78">
        <v>15</v>
      </c>
      <c r="I616" s="78"/>
      <c r="J616" s="80" t="s">
        <v>42</v>
      </c>
      <c r="K616" s="81" t="s">
        <v>450</v>
      </c>
      <c r="Z616" s="6" t="s">
        <v>1819</v>
      </c>
      <c r="AA616" s="6" t="s">
        <v>1820</v>
      </c>
    </row>
    <row r="617" spans="1:27" ht="32.4">
      <c r="A617" s="89" t="s">
        <v>143</v>
      </c>
      <c r="B617" s="90" t="s">
        <v>1006</v>
      </c>
      <c r="C617" s="100" t="s">
        <v>478</v>
      </c>
      <c r="D617" s="92">
        <v>1</v>
      </c>
      <c r="E617" s="93">
        <v>28000</v>
      </c>
      <c r="F617" s="76"/>
      <c r="G617" s="94" t="s">
        <v>957</v>
      </c>
      <c r="H617" s="78">
        <v>15</v>
      </c>
      <c r="I617" s="78"/>
      <c r="J617" s="80" t="s">
        <v>42</v>
      </c>
      <c r="K617" s="81" t="s">
        <v>417</v>
      </c>
      <c r="Z617" s="6" t="s">
        <v>1821</v>
      </c>
      <c r="AA617" s="6" t="s">
        <v>1822</v>
      </c>
    </row>
    <row r="618" spans="1:27" ht="27.6">
      <c r="A618" s="89" t="s">
        <v>147</v>
      </c>
      <c r="B618" s="90" t="s">
        <v>831</v>
      </c>
      <c r="C618" s="100" t="s">
        <v>511</v>
      </c>
      <c r="D618" s="92">
        <v>4</v>
      </c>
      <c r="E618" s="93">
        <v>100</v>
      </c>
      <c r="F618" s="76"/>
      <c r="G618" s="94"/>
      <c r="H618" s="78">
        <v>15</v>
      </c>
      <c r="I618" s="78"/>
      <c r="J618" s="80" t="s">
        <v>42</v>
      </c>
      <c r="K618" s="81" t="s">
        <v>450</v>
      </c>
      <c r="Z618" s="6" t="s">
        <v>1823</v>
      </c>
      <c r="AA618" s="6" t="s">
        <v>1824</v>
      </c>
    </row>
    <row r="619" spans="1:27" ht="48.6">
      <c r="A619" s="89" t="s">
        <v>151</v>
      </c>
      <c r="B619" s="90" t="s">
        <v>1825</v>
      </c>
      <c r="C619" s="100" t="s">
        <v>95</v>
      </c>
      <c r="D619" s="92">
        <v>1</v>
      </c>
      <c r="E619" s="93">
        <v>14500</v>
      </c>
      <c r="F619" s="76"/>
      <c r="G619" s="94" t="s">
        <v>1826</v>
      </c>
      <c r="H619" s="78">
        <v>15</v>
      </c>
      <c r="I619" s="78"/>
      <c r="J619" s="80" t="s">
        <v>42</v>
      </c>
      <c r="K619" s="81" t="s">
        <v>417</v>
      </c>
      <c r="Z619" s="6" t="s">
        <v>1827</v>
      </c>
      <c r="AA619" s="6" t="s">
        <v>1828</v>
      </c>
    </row>
    <row r="620" spans="1:27" ht="27.6">
      <c r="A620" s="89" t="s">
        <v>154</v>
      </c>
      <c r="B620" s="90" t="s">
        <v>1588</v>
      </c>
      <c r="C620" s="100" t="s">
        <v>682</v>
      </c>
      <c r="D620" s="92">
        <v>1</v>
      </c>
      <c r="E620" s="93">
        <v>3500</v>
      </c>
      <c r="F620" s="76"/>
      <c r="G620" s="94" t="s">
        <v>1253</v>
      </c>
      <c r="H620" s="78">
        <v>15</v>
      </c>
      <c r="I620" s="78"/>
      <c r="J620" s="80" t="s">
        <v>42</v>
      </c>
      <c r="K620" s="81" t="s">
        <v>417</v>
      </c>
      <c r="Z620" s="6" t="s">
        <v>1829</v>
      </c>
      <c r="AA620" s="6" t="s">
        <v>1830</v>
      </c>
    </row>
    <row r="621" spans="1:27" ht="27.6">
      <c r="A621" s="89" t="s">
        <v>158</v>
      </c>
      <c r="B621" s="90" t="s">
        <v>603</v>
      </c>
      <c r="C621" s="100" t="s">
        <v>548</v>
      </c>
      <c r="D621" s="92">
        <v>1</v>
      </c>
      <c r="E621" s="93">
        <v>1800</v>
      </c>
      <c r="F621" s="76"/>
      <c r="G621" s="94" t="s">
        <v>1401</v>
      </c>
      <c r="H621" s="78">
        <v>15</v>
      </c>
      <c r="I621" s="78"/>
      <c r="J621" s="80" t="s">
        <v>42</v>
      </c>
      <c r="K621" s="81" t="s">
        <v>417</v>
      </c>
      <c r="Z621" s="6" t="s">
        <v>1831</v>
      </c>
      <c r="AA621" s="6" t="s">
        <v>1832</v>
      </c>
    </row>
    <row r="622" spans="1:27" ht="27.6">
      <c r="A622" s="89" t="s">
        <v>162</v>
      </c>
      <c r="B622" s="90" t="s">
        <v>1591</v>
      </c>
      <c r="C622" s="100" t="s">
        <v>548</v>
      </c>
      <c r="D622" s="92">
        <v>1</v>
      </c>
      <c r="E622" s="93">
        <v>2500</v>
      </c>
      <c r="F622" s="76"/>
      <c r="G622" s="94" t="s">
        <v>1541</v>
      </c>
      <c r="H622" s="78">
        <v>15</v>
      </c>
      <c r="I622" s="78"/>
      <c r="J622" s="80" t="s">
        <v>42</v>
      </c>
      <c r="K622" s="81" t="s">
        <v>450</v>
      </c>
      <c r="Z622" s="6" t="s">
        <v>1833</v>
      </c>
      <c r="AA622" s="6" t="s">
        <v>1834</v>
      </c>
    </row>
    <row r="623" spans="1:27" ht="27.6">
      <c r="A623" s="89" t="s">
        <v>230</v>
      </c>
      <c r="B623" s="90" t="s">
        <v>334</v>
      </c>
      <c r="C623" s="100" t="s">
        <v>19</v>
      </c>
      <c r="D623" s="92">
        <v>1</v>
      </c>
      <c r="E623" s="93">
        <v>8500</v>
      </c>
      <c r="F623" s="76"/>
      <c r="G623" s="94" t="s">
        <v>1371</v>
      </c>
      <c r="H623" s="78">
        <v>15</v>
      </c>
      <c r="I623" s="78"/>
      <c r="J623" s="80" t="s">
        <v>42</v>
      </c>
      <c r="K623" s="81" t="s">
        <v>544</v>
      </c>
      <c r="Z623" s="6" t="s">
        <v>1835</v>
      </c>
      <c r="AA623" s="6" t="s">
        <v>1836</v>
      </c>
    </row>
    <row r="624" spans="1:27" ht="27.6">
      <c r="A624" s="89"/>
      <c r="B624" s="90"/>
      <c r="C624" s="90"/>
      <c r="D624" s="92"/>
      <c r="E624" s="93"/>
      <c r="F624" s="76"/>
      <c r="G624" s="94"/>
      <c r="H624" s="78">
        <v>15</v>
      </c>
      <c r="I624" s="78"/>
      <c r="J624" s="80" t="s">
        <v>42</v>
      </c>
      <c r="K624" s="81" t="s">
        <v>417</v>
      </c>
      <c r="Z624" s="6" t="s">
        <v>1837</v>
      </c>
      <c r="AA624" s="6" t="s">
        <v>1838</v>
      </c>
    </row>
    <row r="625" spans="1:27" ht="32.4">
      <c r="A625" s="82" t="s">
        <v>1839</v>
      </c>
      <c r="B625" s="83" t="s">
        <v>1840</v>
      </c>
      <c r="C625" s="84"/>
      <c r="D625" s="85"/>
      <c r="E625" s="93"/>
      <c r="F625" s="87"/>
      <c r="G625" s="88"/>
      <c r="H625" s="78">
        <v>15</v>
      </c>
      <c r="I625" s="78"/>
      <c r="J625" s="80" t="s">
        <v>42</v>
      </c>
      <c r="K625" s="81" t="s">
        <v>494</v>
      </c>
      <c r="Z625" s="6" t="s">
        <v>1841</v>
      </c>
      <c r="AA625" s="6" t="s">
        <v>1842</v>
      </c>
    </row>
    <row r="626" spans="1:27" ht="27.6">
      <c r="A626" s="89" t="s">
        <v>54</v>
      </c>
      <c r="B626" s="90" t="s">
        <v>1307</v>
      </c>
      <c r="C626" s="100" t="s">
        <v>107</v>
      </c>
      <c r="D626" s="92">
        <v>1</v>
      </c>
      <c r="E626" s="93">
        <v>2400</v>
      </c>
      <c r="F626" s="76"/>
      <c r="G626" s="94" t="s">
        <v>1843</v>
      </c>
      <c r="H626" s="78">
        <v>15</v>
      </c>
      <c r="I626" s="78"/>
      <c r="J626" s="80" t="s">
        <v>42</v>
      </c>
      <c r="K626" s="81" t="s">
        <v>417</v>
      </c>
      <c r="Z626" s="6" t="s">
        <v>1844</v>
      </c>
      <c r="AA626" s="6" t="s">
        <v>1845</v>
      </c>
    </row>
    <row r="627" spans="1:27" ht="32.4">
      <c r="A627" s="89" t="s">
        <v>93</v>
      </c>
      <c r="B627" s="90" t="s">
        <v>1846</v>
      </c>
      <c r="C627" s="100" t="s">
        <v>715</v>
      </c>
      <c r="D627" s="92">
        <v>2</v>
      </c>
      <c r="E627" s="93">
        <v>605</v>
      </c>
      <c r="F627" s="76"/>
      <c r="G627" s="94" t="s">
        <v>212</v>
      </c>
      <c r="H627" s="78">
        <v>15</v>
      </c>
      <c r="I627" s="78"/>
      <c r="J627" s="80" t="s">
        <v>42</v>
      </c>
      <c r="K627" s="81" t="s">
        <v>445</v>
      </c>
      <c r="Z627" s="6" t="s">
        <v>1847</v>
      </c>
      <c r="AA627" s="6" t="s">
        <v>1848</v>
      </c>
    </row>
    <row r="628" spans="1:27" ht="32.4">
      <c r="A628" s="89" t="s">
        <v>99</v>
      </c>
      <c r="B628" s="90" t="s">
        <v>1849</v>
      </c>
      <c r="C628" s="100" t="s">
        <v>443</v>
      </c>
      <c r="D628" s="92">
        <v>1</v>
      </c>
      <c r="E628" s="93">
        <v>361</v>
      </c>
      <c r="F628" s="76"/>
      <c r="G628" s="94" t="s">
        <v>466</v>
      </c>
      <c r="H628" s="78">
        <v>15</v>
      </c>
      <c r="I628" s="78"/>
      <c r="J628" s="80" t="s">
        <v>42</v>
      </c>
      <c r="K628" s="81" t="s">
        <v>450</v>
      </c>
      <c r="Z628" s="6" t="s">
        <v>1850</v>
      </c>
      <c r="AA628" s="6" t="s">
        <v>1851</v>
      </c>
    </row>
    <row r="629" spans="1:27" ht="32.4">
      <c r="A629" s="89" t="s">
        <v>105</v>
      </c>
      <c r="B629" s="90" t="s">
        <v>1852</v>
      </c>
      <c r="C629" s="100" t="s">
        <v>107</v>
      </c>
      <c r="D629" s="92">
        <v>1</v>
      </c>
      <c r="E629" s="93">
        <v>300</v>
      </c>
      <c r="F629" s="76"/>
      <c r="G629" s="94" t="s">
        <v>490</v>
      </c>
      <c r="H629" s="78">
        <v>15</v>
      </c>
      <c r="I629" s="78"/>
      <c r="J629" s="80" t="s">
        <v>42</v>
      </c>
      <c r="K629" s="81" t="s">
        <v>450</v>
      </c>
      <c r="Z629" s="6" t="s">
        <v>1853</v>
      </c>
      <c r="AA629" s="6" t="s">
        <v>1854</v>
      </c>
    </row>
    <row r="630" spans="1:27" ht="32.4">
      <c r="A630" s="89" t="s">
        <v>111</v>
      </c>
      <c r="B630" s="90" t="s">
        <v>1530</v>
      </c>
      <c r="C630" s="100" t="s">
        <v>107</v>
      </c>
      <c r="D630" s="92">
        <v>1</v>
      </c>
      <c r="E630" s="93">
        <v>340</v>
      </c>
      <c r="F630" s="76"/>
      <c r="G630" s="94" t="s">
        <v>1280</v>
      </c>
      <c r="H630" s="78">
        <v>15</v>
      </c>
      <c r="I630" s="78"/>
      <c r="J630" s="80" t="s">
        <v>42</v>
      </c>
      <c r="K630" s="81" t="s">
        <v>450</v>
      </c>
      <c r="Z630" s="6" t="s">
        <v>1855</v>
      </c>
      <c r="AA630" s="6" t="s">
        <v>1856</v>
      </c>
    </row>
    <row r="631" spans="1:27" ht="32.4">
      <c r="A631" s="89" t="s">
        <v>116</v>
      </c>
      <c r="B631" s="90" t="s">
        <v>1283</v>
      </c>
      <c r="C631" s="100" t="s">
        <v>107</v>
      </c>
      <c r="D631" s="92">
        <v>2</v>
      </c>
      <c r="E631" s="93">
        <v>255</v>
      </c>
      <c r="F631" s="76"/>
      <c r="G631" s="94" t="s">
        <v>1280</v>
      </c>
      <c r="H631" s="78">
        <v>15</v>
      </c>
      <c r="I631" s="78"/>
      <c r="J631" s="80" t="s">
        <v>42</v>
      </c>
      <c r="K631" s="81" t="s">
        <v>494</v>
      </c>
      <c r="Z631" s="6" t="s">
        <v>1857</v>
      </c>
      <c r="AA631" s="6" t="s">
        <v>1858</v>
      </c>
    </row>
    <row r="632" spans="1:27" ht="27.6">
      <c r="A632" s="89" t="s">
        <v>121</v>
      </c>
      <c r="B632" s="90" t="s">
        <v>1859</v>
      </c>
      <c r="C632" s="100" t="s">
        <v>515</v>
      </c>
      <c r="D632" s="92">
        <v>1</v>
      </c>
      <c r="E632" s="93">
        <v>850</v>
      </c>
      <c r="F632" s="76"/>
      <c r="G632" s="94"/>
      <c r="H632" s="78">
        <v>15</v>
      </c>
      <c r="I632" s="78"/>
      <c r="J632" s="80" t="s">
        <v>42</v>
      </c>
      <c r="K632" s="81" t="s">
        <v>450</v>
      </c>
      <c r="Z632" s="6" t="s">
        <v>1860</v>
      </c>
      <c r="AA632" s="6" t="s">
        <v>1861</v>
      </c>
    </row>
    <row r="633" spans="1:27" ht="27.6">
      <c r="A633" s="89" t="s">
        <v>126</v>
      </c>
      <c r="B633" s="90" t="s">
        <v>311</v>
      </c>
      <c r="C633" s="100" t="s">
        <v>95</v>
      </c>
      <c r="D633" s="92">
        <v>1</v>
      </c>
      <c r="E633" s="93">
        <v>100</v>
      </c>
      <c r="F633" s="76"/>
      <c r="G633" s="94"/>
      <c r="H633" s="78">
        <v>15</v>
      </c>
      <c r="I633" s="78"/>
      <c r="J633" s="80" t="s">
        <v>42</v>
      </c>
      <c r="K633" s="81" t="s">
        <v>450</v>
      </c>
      <c r="Z633" s="6" t="s">
        <v>1862</v>
      </c>
      <c r="AA633" s="6" t="s">
        <v>1863</v>
      </c>
    </row>
    <row r="634" spans="1:27" ht="27.6">
      <c r="A634" s="89" t="s">
        <v>131</v>
      </c>
      <c r="B634" s="90" t="s">
        <v>1290</v>
      </c>
      <c r="C634" s="100" t="s">
        <v>19</v>
      </c>
      <c r="D634" s="92">
        <v>1</v>
      </c>
      <c r="E634" s="93">
        <v>1150</v>
      </c>
      <c r="F634" s="76"/>
      <c r="G634" s="94" t="s">
        <v>1864</v>
      </c>
      <c r="H634" s="78">
        <v>15</v>
      </c>
      <c r="I634" s="78"/>
      <c r="J634" s="80" t="s">
        <v>42</v>
      </c>
      <c r="K634" s="81" t="s">
        <v>417</v>
      </c>
      <c r="Z634" s="6" t="s">
        <v>1865</v>
      </c>
      <c r="AA634" s="6" t="s">
        <v>1866</v>
      </c>
    </row>
    <row r="635" spans="1:27" ht="27.6">
      <c r="A635" s="89" t="s">
        <v>135</v>
      </c>
      <c r="B635" s="90" t="s">
        <v>1694</v>
      </c>
      <c r="C635" s="100" t="s">
        <v>675</v>
      </c>
      <c r="D635" s="92">
        <v>1</v>
      </c>
      <c r="E635" s="93">
        <v>600</v>
      </c>
      <c r="F635" s="76"/>
      <c r="G635" s="94" t="s">
        <v>1867</v>
      </c>
      <c r="H635" s="78">
        <v>15</v>
      </c>
      <c r="I635" s="78"/>
      <c r="J635" s="80" t="s">
        <v>42</v>
      </c>
      <c r="K635" s="81" t="s">
        <v>417</v>
      </c>
      <c r="Z635" s="6" t="s">
        <v>1868</v>
      </c>
      <c r="AA635" s="6" t="s">
        <v>1869</v>
      </c>
    </row>
    <row r="636" spans="1:27" ht="27.6">
      <c r="A636" s="89" t="s">
        <v>139</v>
      </c>
      <c r="B636" s="90" t="s">
        <v>334</v>
      </c>
      <c r="C636" s="100" t="s">
        <v>19</v>
      </c>
      <c r="D636" s="92">
        <v>1</v>
      </c>
      <c r="E636" s="93">
        <v>2200</v>
      </c>
      <c r="F636" s="76"/>
      <c r="G636" s="94" t="s">
        <v>1843</v>
      </c>
      <c r="H636" s="78">
        <v>15</v>
      </c>
      <c r="I636" s="78"/>
      <c r="J636" s="80" t="s">
        <v>42</v>
      </c>
      <c r="K636" s="81" t="s">
        <v>544</v>
      </c>
      <c r="Z636" s="6" t="s">
        <v>1870</v>
      </c>
      <c r="AA636" s="6" t="s">
        <v>1871</v>
      </c>
    </row>
    <row r="637" spans="1:27" ht="27.6">
      <c r="A637" s="89"/>
      <c r="B637" s="90"/>
      <c r="C637" s="100"/>
      <c r="D637" s="92"/>
      <c r="E637" s="93"/>
      <c r="F637" s="76"/>
      <c r="G637" s="94"/>
      <c r="H637" s="78">
        <v>15</v>
      </c>
      <c r="I637" s="78"/>
      <c r="J637" s="80" t="s">
        <v>42</v>
      </c>
      <c r="K637" s="81" t="s">
        <v>494</v>
      </c>
      <c r="Z637" s="6" t="s">
        <v>1872</v>
      </c>
      <c r="AA637" s="6" t="s">
        <v>1873</v>
      </c>
    </row>
    <row r="638" spans="1:27" ht="32.4">
      <c r="A638" s="82" t="s">
        <v>1874</v>
      </c>
      <c r="B638" s="83" t="s">
        <v>1875</v>
      </c>
      <c r="C638" s="84"/>
      <c r="D638" s="85"/>
      <c r="E638" s="99"/>
      <c r="F638" s="87"/>
      <c r="G638" s="88"/>
      <c r="H638" s="78">
        <v>15</v>
      </c>
      <c r="I638" s="78"/>
      <c r="J638" s="80" t="s">
        <v>42</v>
      </c>
      <c r="K638" s="81" t="s">
        <v>594</v>
      </c>
      <c r="Z638" s="6" t="s">
        <v>1876</v>
      </c>
      <c r="AA638" s="6" t="s">
        <v>1877</v>
      </c>
    </row>
    <row r="639" spans="1:27" ht="27.6">
      <c r="A639" s="89" t="s">
        <v>54</v>
      </c>
      <c r="B639" s="90" t="s">
        <v>1307</v>
      </c>
      <c r="C639" s="100" t="s">
        <v>486</v>
      </c>
      <c r="D639" s="92">
        <v>1</v>
      </c>
      <c r="E639" s="93">
        <v>3400</v>
      </c>
      <c r="F639" s="76"/>
      <c r="G639" s="94" t="s">
        <v>1864</v>
      </c>
      <c r="H639" s="78">
        <v>15</v>
      </c>
      <c r="I639" s="78"/>
      <c r="J639" s="80" t="s">
        <v>42</v>
      </c>
      <c r="K639" s="81" t="s">
        <v>594</v>
      </c>
      <c r="Z639" s="6" t="s">
        <v>1878</v>
      </c>
      <c r="AA639" s="6" t="s">
        <v>1879</v>
      </c>
    </row>
    <row r="640" spans="1:27" ht="32.4">
      <c r="A640" s="89" t="s">
        <v>93</v>
      </c>
      <c r="B640" s="90" t="s">
        <v>1880</v>
      </c>
      <c r="C640" s="100" t="s">
        <v>486</v>
      </c>
      <c r="D640" s="92">
        <v>1</v>
      </c>
      <c r="E640" s="93">
        <v>435</v>
      </c>
      <c r="F640" s="76"/>
      <c r="G640" s="94" t="s">
        <v>490</v>
      </c>
      <c r="H640" s="78">
        <v>15</v>
      </c>
      <c r="I640" s="78"/>
      <c r="J640" s="80" t="s">
        <v>42</v>
      </c>
      <c r="K640" s="81" t="s">
        <v>417</v>
      </c>
      <c r="Z640" s="6" t="s">
        <v>1881</v>
      </c>
      <c r="AA640" s="6" t="s">
        <v>1882</v>
      </c>
    </row>
    <row r="641" spans="1:27" ht="32.4">
      <c r="A641" s="89" t="s">
        <v>99</v>
      </c>
      <c r="B641" s="90" t="s">
        <v>1883</v>
      </c>
      <c r="C641" s="100" t="s">
        <v>443</v>
      </c>
      <c r="D641" s="92">
        <v>1</v>
      </c>
      <c r="E641" s="93">
        <v>199</v>
      </c>
      <c r="F641" s="76"/>
      <c r="G641" s="94" t="s">
        <v>466</v>
      </c>
      <c r="H641" s="78">
        <v>15</v>
      </c>
      <c r="I641" s="78"/>
      <c r="J641" s="80" t="s">
        <v>42</v>
      </c>
      <c r="K641" s="81" t="s">
        <v>445</v>
      </c>
      <c r="Z641" s="6" t="s">
        <v>1884</v>
      </c>
      <c r="AA641" s="6" t="s">
        <v>1885</v>
      </c>
    </row>
    <row r="642" spans="1:27" ht="32.4">
      <c r="A642" s="89" t="s">
        <v>105</v>
      </c>
      <c r="B642" s="90" t="s">
        <v>1886</v>
      </c>
      <c r="C642" s="100" t="s">
        <v>486</v>
      </c>
      <c r="D642" s="92">
        <v>1</v>
      </c>
      <c r="E642" s="93">
        <v>89</v>
      </c>
      <c r="F642" s="76"/>
      <c r="G642" s="94" t="s">
        <v>474</v>
      </c>
      <c r="H642" s="78">
        <v>15</v>
      </c>
      <c r="I642" s="78"/>
      <c r="J642" s="80" t="s">
        <v>42</v>
      </c>
      <c r="K642" s="81" t="s">
        <v>704</v>
      </c>
      <c r="Z642" s="6" t="s">
        <v>1887</v>
      </c>
      <c r="AA642" s="6" t="s">
        <v>1888</v>
      </c>
    </row>
    <row r="643" spans="1:27" ht="32.4">
      <c r="A643" s="89" t="s">
        <v>111</v>
      </c>
      <c r="B643" s="90" t="s">
        <v>1889</v>
      </c>
      <c r="C643" s="100" t="s">
        <v>443</v>
      </c>
      <c r="D643" s="92">
        <v>2</v>
      </c>
      <c r="E643" s="93">
        <v>605</v>
      </c>
      <c r="F643" s="76"/>
      <c r="G643" s="94" t="s">
        <v>470</v>
      </c>
      <c r="H643" s="78">
        <v>15</v>
      </c>
      <c r="I643" s="78"/>
      <c r="J643" s="80" t="s">
        <v>42</v>
      </c>
      <c r="K643" s="81" t="s">
        <v>417</v>
      </c>
      <c r="Z643" s="6" t="s">
        <v>1890</v>
      </c>
      <c r="AA643" s="6" t="s">
        <v>1891</v>
      </c>
    </row>
    <row r="644" spans="1:27" ht="27.6">
      <c r="A644" s="89" t="s">
        <v>116</v>
      </c>
      <c r="B644" s="90" t="s">
        <v>1892</v>
      </c>
      <c r="C644" s="100" t="s">
        <v>486</v>
      </c>
      <c r="D644" s="92">
        <v>1</v>
      </c>
      <c r="E644" s="93">
        <v>4850</v>
      </c>
      <c r="F644" s="76"/>
      <c r="G644" s="94" t="s">
        <v>1893</v>
      </c>
      <c r="H644" s="78">
        <v>15</v>
      </c>
      <c r="I644" s="114"/>
      <c r="J644" s="80" t="s">
        <v>42</v>
      </c>
      <c r="K644" s="81" t="s">
        <v>445</v>
      </c>
      <c r="Z644" s="6" t="s">
        <v>1894</v>
      </c>
      <c r="AA644" s="6" t="s">
        <v>1895</v>
      </c>
    </row>
    <row r="645" spans="1:27" ht="27.6">
      <c r="A645" s="89" t="s">
        <v>121</v>
      </c>
      <c r="B645" s="90" t="s">
        <v>1331</v>
      </c>
      <c r="C645" s="100" t="s">
        <v>535</v>
      </c>
      <c r="D645" s="92">
        <v>1</v>
      </c>
      <c r="E645" s="93">
        <v>1150</v>
      </c>
      <c r="F645" s="76"/>
      <c r="G645" s="94" t="s">
        <v>1864</v>
      </c>
      <c r="H645" s="78">
        <v>15</v>
      </c>
      <c r="I645" s="114"/>
      <c r="J645" s="80" t="s">
        <v>42</v>
      </c>
      <c r="K645" s="81" t="s">
        <v>450</v>
      </c>
      <c r="Z645" s="6" t="s">
        <v>1896</v>
      </c>
      <c r="AA645" s="6" t="s">
        <v>1897</v>
      </c>
    </row>
    <row r="646" spans="1:27" ht="27.6">
      <c r="A646" s="89" t="s">
        <v>126</v>
      </c>
      <c r="B646" s="90" t="s">
        <v>1294</v>
      </c>
      <c r="C646" s="100" t="s">
        <v>682</v>
      </c>
      <c r="D646" s="92">
        <v>1</v>
      </c>
      <c r="E646" s="93">
        <v>600</v>
      </c>
      <c r="F646" s="76"/>
      <c r="G646" s="94" t="s">
        <v>1867</v>
      </c>
      <c r="H646" s="78">
        <v>15</v>
      </c>
      <c r="I646" s="114"/>
      <c r="J646" s="80" t="s">
        <v>42</v>
      </c>
      <c r="K646" s="81" t="s">
        <v>494</v>
      </c>
      <c r="Z646" s="6" t="s">
        <v>1898</v>
      </c>
      <c r="AA646" s="6" t="s">
        <v>1899</v>
      </c>
    </row>
    <row r="647" spans="1:27" ht="27.6">
      <c r="A647" s="89" t="s">
        <v>131</v>
      </c>
      <c r="B647" s="90" t="s">
        <v>617</v>
      </c>
      <c r="C647" s="100" t="s">
        <v>682</v>
      </c>
      <c r="D647" s="92">
        <v>1</v>
      </c>
      <c r="E647" s="93">
        <v>2500</v>
      </c>
      <c r="F647" s="76"/>
      <c r="G647" s="94" t="s">
        <v>1867</v>
      </c>
      <c r="H647" s="78">
        <v>15</v>
      </c>
      <c r="I647" s="78"/>
      <c r="J647" s="80" t="s">
        <v>42</v>
      </c>
      <c r="K647" s="81" t="s">
        <v>417</v>
      </c>
      <c r="Z647" s="6" t="s">
        <v>1900</v>
      </c>
      <c r="AA647" s="6" t="s">
        <v>1901</v>
      </c>
    </row>
    <row r="648" spans="1:27" ht="27.6">
      <c r="A648" s="89"/>
      <c r="B648" s="90"/>
      <c r="C648" s="100"/>
      <c r="D648" s="92"/>
      <c r="E648" s="93"/>
      <c r="F648" s="76"/>
      <c r="G648" s="94"/>
      <c r="H648" s="78">
        <v>15</v>
      </c>
      <c r="I648" s="78"/>
      <c r="J648" s="80" t="s">
        <v>42</v>
      </c>
      <c r="K648" s="81" t="s">
        <v>450</v>
      </c>
      <c r="Z648" s="6" t="s">
        <v>1902</v>
      </c>
      <c r="AA648" s="6" t="s">
        <v>1903</v>
      </c>
    </row>
    <row r="649" spans="1:27" ht="32.4">
      <c r="A649" s="82" t="s">
        <v>1904</v>
      </c>
      <c r="B649" s="83" t="s">
        <v>1905</v>
      </c>
      <c r="C649" s="84"/>
      <c r="D649" s="85"/>
      <c r="E649" s="99"/>
      <c r="F649" s="87"/>
      <c r="G649" s="88"/>
      <c r="H649" s="78">
        <v>15</v>
      </c>
      <c r="I649" s="78"/>
      <c r="J649" s="80" t="s">
        <v>42</v>
      </c>
      <c r="K649" s="81" t="s">
        <v>450</v>
      </c>
      <c r="Z649" s="6" t="s">
        <v>1906</v>
      </c>
      <c r="AA649" s="6" t="s">
        <v>1907</v>
      </c>
    </row>
    <row r="650" spans="1:27" ht="27.6">
      <c r="A650" s="89" t="s">
        <v>54</v>
      </c>
      <c r="B650" s="90" t="s">
        <v>1112</v>
      </c>
      <c r="C650" s="100" t="s">
        <v>715</v>
      </c>
      <c r="D650" s="92">
        <v>1</v>
      </c>
      <c r="E650" s="93">
        <v>6000</v>
      </c>
      <c r="F650" s="76"/>
      <c r="G650" s="94" t="s">
        <v>1253</v>
      </c>
      <c r="H650" s="78">
        <v>15</v>
      </c>
      <c r="I650" s="78"/>
      <c r="J650" s="80" t="s">
        <v>42</v>
      </c>
      <c r="K650" s="81" t="s">
        <v>544</v>
      </c>
      <c r="Z650" s="6" t="s">
        <v>1908</v>
      </c>
      <c r="AA650" s="6" t="s">
        <v>1909</v>
      </c>
    </row>
    <row r="651" spans="1:27" ht="32.4">
      <c r="A651" s="89" t="s">
        <v>93</v>
      </c>
      <c r="B651" s="90" t="s">
        <v>1910</v>
      </c>
      <c r="C651" s="100" t="s">
        <v>486</v>
      </c>
      <c r="D651" s="92">
        <v>1</v>
      </c>
      <c r="E651" s="93">
        <v>953</v>
      </c>
      <c r="F651" s="76"/>
      <c r="G651" s="94" t="s">
        <v>479</v>
      </c>
      <c r="H651" s="78">
        <v>15</v>
      </c>
      <c r="I651" s="78"/>
      <c r="J651" s="80" t="s">
        <v>42</v>
      </c>
      <c r="K651" s="81" t="s">
        <v>445</v>
      </c>
      <c r="Z651" s="6" t="s">
        <v>1911</v>
      </c>
      <c r="AA651" s="6" t="s">
        <v>1912</v>
      </c>
    </row>
    <row r="652" spans="1:27" ht="32.4">
      <c r="A652" s="89" t="s">
        <v>99</v>
      </c>
      <c r="B652" s="90" t="s">
        <v>1310</v>
      </c>
      <c r="C652" s="100" t="s">
        <v>486</v>
      </c>
      <c r="D652" s="92">
        <v>2</v>
      </c>
      <c r="E652" s="93">
        <v>755</v>
      </c>
      <c r="F652" s="76"/>
      <c r="G652" s="94" t="s">
        <v>212</v>
      </c>
      <c r="H652" s="78">
        <v>15</v>
      </c>
      <c r="I652" s="78"/>
      <c r="J652" s="80" t="s">
        <v>42</v>
      </c>
      <c r="K652" s="81" t="s">
        <v>445</v>
      </c>
      <c r="Z652" s="6" t="s">
        <v>1913</v>
      </c>
      <c r="AA652" s="6" t="s">
        <v>1914</v>
      </c>
    </row>
    <row r="653" spans="1:27" ht="32.4">
      <c r="A653" s="89" t="s">
        <v>105</v>
      </c>
      <c r="B653" s="90" t="s">
        <v>1448</v>
      </c>
      <c r="C653" s="100" t="s">
        <v>478</v>
      </c>
      <c r="D653" s="92">
        <v>1</v>
      </c>
      <c r="E653" s="93">
        <v>755</v>
      </c>
      <c r="F653" s="76"/>
      <c r="G653" s="94" t="s">
        <v>474</v>
      </c>
      <c r="H653" s="78">
        <v>15</v>
      </c>
      <c r="I653" s="78"/>
      <c r="J653" s="80" t="s">
        <v>42</v>
      </c>
      <c r="K653" s="81" t="s">
        <v>544</v>
      </c>
      <c r="Z653" s="6" t="s">
        <v>1915</v>
      </c>
      <c r="AA653" s="6" t="s">
        <v>1916</v>
      </c>
    </row>
    <row r="654" spans="1:27" ht="32.4">
      <c r="A654" s="89" t="s">
        <v>111</v>
      </c>
      <c r="B654" s="90" t="s">
        <v>1917</v>
      </c>
      <c r="C654" s="100" t="s">
        <v>486</v>
      </c>
      <c r="D654" s="92">
        <v>6</v>
      </c>
      <c r="E654" s="93">
        <v>134</v>
      </c>
      <c r="F654" s="76"/>
      <c r="G654" s="94" t="s">
        <v>474</v>
      </c>
      <c r="H654" s="78">
        <v>15</v>
      </c>
      <c r="I654" s="78"/>
      <c r="J654" s="80" t="s">
        <v>42</v>
      </c>
      <c r="K654" s="81" t="s">
        <v>450</v>
      </c>
      <c r="Z654" s="6" t="s">
        <v>1918</v>
      </c>
      <c r="AA654" s="6" t="s">
        <v>1919</v>
      </c>
    </row>
    <row r="655" spans="1:27" ht="32.4">
      <c r="A655" s="89" t="s">
        <v>116</v>
      </c>
      <c r="B655" s="90" t="s">
        <v>1920</v>
      </c>
      <c r="C655" s="100" t="s">
        <v>486</v>
      </c>
      <c r="D655" s="92">
        <v>2</v>
      </c>
      <c r="E655" s="93">
        <v>1638</v>
      </c>
      <c r="F655" s="76"/>
      <c r="G655" s="94" t="s">
        <v>474</v>
      </c>
      <c r="H655" s="78">
        <v>15</v>
      </c>
      <c r="I655" s="78"/>
      <c r="J655" s="80" t="s">
        <v>42</v>
      </c>
      <c r="K655" s="81" t="s">
        <v>704</v>
      </c>
      <c r="Z655" s="6" t="s">
        <v>1921</v>
      </c>
      <c r="AA655" s="6" t="s">
        <v>1922</v>
      </c>
    </row>
    <row r="656" spans="1:27" ht="32.4">
      <c r="A656" s="89" t="s">
        <v>121</v>
      </c>
      <c r="B656" s="90" t="s">
        <v>1923</v>
      </c>
      <c r="C656" s="100" t="s">
        <v>107</v>
      </c>
      <c r="D656" s="92">
        <v>2</v>
      </c>
      <c r="E656" s="93">
        <v>643</v>
      </c>
      <c r="F656" s="76"/>
      <c r="G656" s="94" t="s">
        <v>490</v>
      </c>
      <c r="H656" s="78">
        <v>15</v>
      </c>
      <c r="I656" s="78"/>
      <c r="J656" s="80" t="s">
        <v>42</v>
      </c>
      <c r="K656" s="81" t="s">
        <v>494</v>
      </c>
      <c r="Z656" s="6" t="s">
        <v>1924</v>
      </c>
      <c r="AA656" s="6" t="s">
        <v>1925</v>
      </c>
    </row>
    <row r="657" spans="1:27" ht="27.6">
      <c r="A657" s="89" t="s">
        <v>126</v>
      </c>
      <c r="B657" s="90" t="s">
        <v>1275</v>
      </c>
      <c r="C657" s="100" t="s">
        <v>515</v>
      </c>
      <c r="D657" s="92">
        <v>1</v>
      </c>
      <c r="E657" s="93">
        <v>950</v>
      </c>
      <c r="F657" s="76"/>
      <c r="G657" s="94" t="s">
        <v>1276</v>
      </c>
      <c r="H657" s="78">
        <v>15</v>
      </c>
      <c r="I657" s="78"/>
      <c r="J657" s="80" t="s">
        <v>42</v>
      </c>
      <c r="K657" s="81" t="s">
        <v>445</v>
      </c>
      <c r="Z657" s="6" t="s">
        <v>1926</v>
      </c>
      <c r="AA657" s="6" t="s">
        <v>1927</v>
      </c>
    </row>
    <row r="658" spans="1:27" ht="32.4">
      <c r="A658" s="89" t="s">
        <v>131</v>
      </c>
      <c r="B658" s="90" t="s">
        <v>1928</v>
      </c>
      <c r="C658" s="100" t="s">
        <v>486</v>
      </c>
      <c r="D658" s="92">
        <v>2</v>
      </c>
      <c r="E658" s="93">
        <v>800</v>
      </c>
      <c r="F658" s="76"/>
      <c r="G658" s="94" t="s">
        <v>474</v>
      </c>
      <c r="H658" s="78">
        <v>15</v>
      </c>
      <c r="I658" s="78"/>
      <c r="J658" s="80" t="s">
        <v>42</v>
      </c>
      <c r="K658" s="81" t="s">
        <v>450</v>
      </c>
      <c r="Z658" s="6" t="s">
        <v>1929</v>
      </c>
      <c r="AA658" s="6" t="s">
        <v>1930</v>
      </c>
    </row>
    <row r="659" spans="1:27" ht="32.4">
      <c r="A659" s="89" t="s">
        <v>135</v>
      </c>
      <c r="B659" s="90" t="s">
        <v>1715</v>
      </c>
      <c r="C659" s="100" t="s">
        <v>443</v>
      </c>
      <c r="D659" s="92">
        <v>1</v>
      </c>
      <c r="E659" s="93">
        <v>300</v>
      </c>
      <c r="F659" s="76"/>
      <c r="G659" s="94" t="s">
        <v>466</v>
      </c>
      <c r="H659" s="78">
        <v>15</v>
      </c>
      <c r="I659" s="78"/>
      <c r="J659" s="80" t="s">
        <v>42</v>
      </c>
      <c r="K659" s="81" t="s">
        <v>494</v>
      </c>
      <c r="Z659" s="6" t="s">
        <v>1931</v>
      </c>
      <c r="AA659" s="6" t="s">
        <v>1932</v>
      </c>
    </row>
    <row r="660" spans="1:27" ht="32.4">
      <c r="A660" s="89" t="s">
        <v>139</v>
      </c>
      <c r="B660" s="90" t="s">
        <v>1323</v>
      </c>
      <c r="C660" s="100" t="s">
        <v>486</v>
      </c>
      <c r="D660" s="92">
        <v>2</v>
      </c>
      <c r="E660" s="93">
        <v>340</v>
      </c>
      <c r="F660" s="76"/>
      <c r="G660" s="94" t="s">
        <v>1284</v>
      </c>
      <c r="H660" s="78">
        <v>15</v>
      </c>
      <c r="I660" s="78"/>
      <c r="J660" s="80" t="s">
        <v>42</v>
      </c>
      <c r="K660" s="81" t="s">
        <v>450</v>
      </c>
      <c r="Z660" s="6" t="s">
        <v>1933</v>
      </c>
      <c r="AA660" s="6" t="s">
        <v>1934</v>
      </c>
    </row>
    <row r="661" spans="1:27" ht="32.4">
      <c r="A661" s="89" t="s">
        <v>143</v>
      </c>
      <c r="B661" s="90" t="s">
        <v>1935</v>
      </c>
      <c r="C661" s="100" t="s">
        <v>478</v>
      </c>
      <c r="D661" s="92">
        <v>4</v>
      </c>
      <c r="E661" s="93">
        <v>255</v>
      </c>
      <c r="F661" s="76"/>
      <c r="G661" s="94" t="s">
        <v>1936</v>
      </c>
      <c r="H661" s="78">
        <v>15</v>
      </c>
      <c r="I661" s="78"/>
      <c r="J661" s="80" t="s">
        <v>42</v>
      </c>
      <c r="K661" s="81" t="s">
        <v>450</v>
      </c>
      <c r="Z661" s="6" t="s">
        <v>1937</v>
      </c>
      <c r="AA661" s="6" t="s">
        <v>1938</v>
      </c>
    </row>
    <row r="662" spans="1:27" ht="27.6">
      <c r="A662" s="89" t="s">
        <v>147</v>
      </c>
      <c r="B662" s="90" t="s">
        <v>1763</v>
      </c>
      <c r="C662" s="100" t="s">
        <v>511</v>
      </c>
      <c r="D662" s="92">
        <v>1</v>
      </c>
      <c r="E662" s="93">
        <v>1250</v>
      </c>
      <c r="F662" s="76"/>
      <c r="G662" s="94" t="s">
        <v>1719</v>
      </c>
      <c r="H662" s="78">
        <v>15</v>
      </c>
      <c r="I662" s="78"/>
      <c r="J662" s="80" t="s">
        <v>42</v>
      </c>
      <c r="K662" s="81" t="s">
        <v>417</v>
      </c>
      <c r="Z662" s="6" t="s">
        <v>1939</v>
      </c>
      <c r="AA662" s="6" t="s">
        <v>1940</v>
      </c>
    </row>
    <row r="663" spans="1:27" ht="27.6">
      <c r="A663" s="89" t="s">
        <v>151</v>
      </c>
      <c r="B663" s="90" t="s">
        <v>1941</v>
      </c>
      <c r="C663" s="100" t="s">
        <v>486</v>
      </c>
      <c r="D663" s="92">
        <v>1</v>
      </c>
      <c r="E663" s="93">
        <v>2250</v>
      </c>
      <c r="F663" s="76"/>
      <c r="G663" s="94" t="s">
        <v>1679</v>
      </c>
      <c r="H663" s="78">
        <v>15</v>
      </c>
      <c r="I663" s="78"/>
      <c r="J663" s="80" t="s">
        <v>42</v>
      </c>
      <c r="K663" s="81" t="s">
        <v>445</v>
      </c>
      <c r="Z663" s="6" t="s">
        <v>1942</v>
      </c>
      <c r="AA663" s="6" t="s">
        <v>1943</v>
      </c>
    </row>
    <row r="664" spans="1:27" ht="27.6">
      <c r="A664" s="89" t="s">
        <v>154</v>
      </c>
      <c r="B664" s="90" t="s">
        <v>1944</v>
      </c>
      <c r="C664" s="100" t="s">
        <v>486</v>
      </c>
      <c r="D664" s="92">
        <v>2</v>
      </c>
      <c r="E664" s="93">
        <v>2350</v>
      </c>
      <c r="F664" s="76"/>
      <c r="G664" s="94" t="s">
        <v>1675</v>
      </c>
      <c r="H664" s="78">
        <v>15</v>
      </c>
      <c r="I664" s="78"/>
      <c r="J664" s="80" t="s">
        <v>42</v>
      </c>
      <c r="K664" s="81" t="s">
        <v>494</v>
      </c>
      <c r="Z664" s="6" t="s">
        <v>1945</v>
      </c>
      <c r="AA664" s="6" t="s">
        <v>1946</v>
      </c>
    </row>
    <row r="665" spans="1:27" ht="27.6">
      <c r="A665" s="89" t="s">
        <v>158</v>
      </c>
      <c r="B665" s="90" t="s">
        <v>1771</v>
      </c>
      <c r="C665" s="100" t="s">
        <v>486</v>
      </c>
      <c r="D665" s="92">
        <v>6</v>
      </c>
      <c r="E665" s="93">
        <v>780</v>
      </c>
      <c r="F665" s="76"/>
      <c r="G665" s="94" t="s">
        <v>1725</v>
      </c>
      <c r="H665" s="78">
        <v>15</v>
      </c>
      <c r="I665" s="78"/>
      <c r="J665" s="80" t="s">
        <v>42</v>
      </c>
      <c r="K665" s="81" t="s">
        <v>417</v>
      </c>
      <c r="Z665" s="6" t="s">
        <v>1947</v>
      </c>
      <c r="AA665" s="6" t="s">
        <v>1948</v>
      </c>
    </row>
    <row r="666" spans="1:27" ht="27.6">
      <c r="A666" s="89" t="s">
        <v>162</v>
      </c>
      <c r="B666" s="90" t="s">
        <v>831</v>
      </c>
      <c r="C666" s="100" t="s">
        <v>530</v>
      </c>
      <c r="D666" s="92">
        <v>2</v>
      </c>
      <c r="E666" s="93">
        <v>100</v>
      </c>
      <c r="F666" s="76"/>
      <c r="G666" s="94"/>
      <c r="H666" s="78">
        <v>15</v>
      </c>
      <c r="I666" s="78"/>
      <c r="J666" s="80" t="s">
        <v>42</v>
      </c>
      <c r="K666" s="81" t="s">
        <v>450</v>
      </c>
      <c r="Z666" s="6" t="s">
        <v>1949</v>
      </c>
      <c r="AA666" s="6" t="s">
        <v>1950</v>
      </c>
    </row>
    <row r="667" spans="1:27" ht="27.6">
      <c r="A667" s="89" t="s">
        <v>230</v>
      </c>
      <c r="B667" s="90" t="s">
        <v>1638</v>
      </c>
      <c r="C667" s="100" t="s">
        <v>548</v>
      </c>
      <c r="D667" s="92">
        <v>1</v>
      </c>
      <c r="E667" s="93">
        <v>1500</v>
      </c>
      <c r="F667" s="76"/>
      <c r="G667" s="94" t="s">
        <v>1253</v>
      </c>
      <c r="H667" s="78">
        <v>15</v>
      </c>
      <c r="I667" s="78"/>
      <c r="J667" s="80" t="s">
        <v>42</v>
      </c>
      <c r="K667" s="81" t="s">
        <v>417</v>
      </c>
      <c r="Z667" s="6" t="s">
        <v>1951</v>
      </c>
      <c r="AA667" s="6" t="s">
        <v>1952</v>
      </c>
    </row>
    <row r="668" spans="1:27" ht="27.6">
      <c r="A668" s="89" t="s">
        <v>234</v>
      </c>
      <c r="B668" s="90" t="s">
        <v>603</v>
      </c>
      <c r="C668" s="100" t="s">
        <v>1477</v>
      </c>
      <c r="D668" s="92">
        <v>1</v>
      </c>
      <c r="E668" s="93">
        <v>2500</v>
      </c>
      <c r="F668" s="76"/>
      <c r="G668" s="94" t="s">
        <v>1401</v>
      </c>
      <c r="H668" s="78">
        <v>15</v>
      </c>
      <c r="I668" s="114"/>
      <c r="J668" s="80" t="s">
        <v>42</v>
      </c>
      <c r="K668" s="81" t="s">
        <v>494</v>
      </c>
      <c r="Z668" s="6" t="s">
        <v>1953</v>
      </c>
      <c r="AA668" s="6" t="s">
        <v>1954</v>
      </c>
    </row>
    <row r="669" spans="1:27" ht="27.6">
      <c r="A669" s="89" t="s">
        <v>318</v>
      </c>
      <c r="B669" s="90" t="s">
        <v>1591</v>
      </c>
      <c r="C669" s="100" t="s">
        <v>548</v>
      </c>
      <c r="D669" s="92">
        <v>1</v>
      </c>
      <c r="E669" s="93">
        <v>1500</v>
      </c>
      <c r="F669" s="76"/>
      <c r="G669" s="94" t="s">
        <v>1401</v>
      </c>
      <c r="H669" s="78">
        <v>15</v>
      </c>
      <c r="I669" s="114"/>
      <c r="J669" s="80" t="s">
        <v>42</v>
      </c>
      <c r="K669" s="81" t="s">
        <v>417</v>
      </c>
      <c r="Z669" s="6" t="s">
        <v>1955</v>
      </c>
      <c r="AA669" s="6" t="s">
        <v>1956</v>
      </c>
    </row>
    <row r="670" spans="1:27" ht="27.6">
      <c r="A670" s="89" t="s">
        <v>321</v>
      </c>
      <c r="B670" s="90" t="s">
        <v>681</v>
      </c>
      <c r="C670" s="100" t="s">
        <v>548</v>
      </c>
      <c r="D670" s="92">
        <v>1</v>
      </c>
      <c r="E670" s="93">
        <v>8500</v>
      </c>
      <c r="F670" s="76"/>
      <c r="G670" s="94" t="s">
        <v>1401</v>
      </c>
      <c r="H670" s="78">
        <v>15</v>
      </c>
      <c r="I670" s="114"/>
      <c r="J670" s="80" t="s">
        <v>42</v>
      </c>
      <c r="K670" s="81" t="s">
        <v>594</v>
      </c>
      <c r="Z670" s="6" t="s">
        <v>1957</v>
      </c>
      <c r="AA670" s="6" t="s">
        <v>1958</v>
      </c>
    </row>
    <row r="671" spans="1:27" ht="27.6">
      <c r="A671" s="89"/>
      <c r="B671" s="90"/>
      <c r="C671" s="100"/>
      <c r="D671" s="92"/>
      <c r="E671" s="93"/>
      <c r="F671" s="76"/>
      <c r="G671" s="94"/>
      <c r="H671" s="78">
        <v>15</v>
      </c>
      <c r="I671" s="78"/>
      <c r="J671" s="80" t="s">
        <v>42</v>
      </c>
      <c r="K671" s="81" t="s">
        <v>494</v>
      </c>
      <c r="Z671" s="6" t="s">
        <v>1959</v>
      </c>
      <c r="AA671" s="6" t="s">
        <v>1960</v>
      </c>
    </row>
    <row r="672" spans="1:27" ht="32.4">
      <c r="A672" s="82" t="s">
        <v>1961</v>
      </c>
      <c r="B672" s="83" t="s">
        <v>1962</v>
      </c>
      <c r="C672" s="84"/>
      <c r="D672" s="85"/>
      <c r="E672" s="99"/>
      <c r="F672" s="87"/>
      <c r="G672" s="88"/>
      <c r="H672" s="78">
        <v>15</v>
      </c>
      <c r="I672" s="78"/>
      <c r="J672" s="80" t="s">
        <v>42</v>
      </c>
      <c r="K672" s="81" t="s">
        <v>445</v>
      </c>
      <c r="Z672" s="6" t="s">
        <v>1963</v>
      </c>
      <c r="AA672" s="6" t="s">
        <v>1964</v>
      </c>
    </row>
    <row r="673" spans="1:27" ht="27.6">
      <c r="A673" s="89" t="s">
        <v>54</v>
      </c>
      <c r="B673" s="90" t="s">
        <v>1307</v>
      </c>
      <c r="C673" s="100" t="s">
        <v>486</v>
      </c>
      <c r="D673" s="92">
        <v>1</v>
      </c>
      <c r="E673" s="93">
        <v>2600</v>
      </c>
      <c r="F673" s="76"/>
      <c r="G673" s="94"/>
      <c r="H673" s="78">
        <v>15</v>
      </c>
      <c r="I673" s="78"/>
      <c r="J673" s="80" t="s">
        <v>42</v>
      </c>
      <c r="K673" s="81" t="s">
        <v>445</v>
      </c>
      <c r="Z673" s="6" t="s">
        <v>1965</v>
      </c>
      <c r="AA673" s="6" t="s">
        <v>1966</v>
      </c>
    </row>
    <row r="674" spans="1:27" ht="32.4">
      <c r="A674" s="89" t="s">
        <v>93</v>
      </c>
      <c r="B674" s="90" t="s">
        <v>1967</v>
      </c>
      <c r="C674" s="100" t="s">
        <v>486</v>
      </c>
      <c r="D674" s="92">
        <v>1</v>
      </c>
      <c r="E674" s="93">
        <v>435</v>
      </c>
      <c r="F674" s="76"/>
      <c r="G674" s="94" t="s">
        <v>466</v>
      </c>
      <c r="H674" s="78">
        <v>15</v>
      </c>
      <c r="I674" s="78"/>
      <c r="J674" s="80" t="s">
        <v>42</v>
      </c>
      <c r="K674" s="81" t="s">
        <v>544</v>
      </c>
      <c r="Z674" s="6" t="s">
        <v>1968</v>
      </c>
      <c r="AA674" s="6" t="s">
        <v>1969</v>
      </c>
    </row>
    <row r="675" spans="1:27" ht="32.4">
      <c r="A675" s="89" t="s">
        <v>99</v>
      </c>
      <c r="B675" s="90" t="s">
        <v>1970</v>
      </c>
      <c r="C675" s="100" t="s">
        <v>107</v>
      </c>
      <c r="D675" s="92">
        <v>9</v>
      </c>
      <c r="E675" s="93">
        <v>89</v>
      </c>
      <c r="F675" s="76"/>
      <c r="G675" s="94" t="s">
        <v>474</v>
      </c>
      <c r="H675" s="78">
        <v>15</v>
      </c>
      <c r="I675" s="78"/>
      <c r="J675" s="80" t="s">
        <v>42</v>
      </c>
      <c r="K675" s="81" t="s">
        <v>450</v>
      </c>
      <c r="Z675" s="6" t="s">
        <v>1971</v>
      </c>
      <c r="AA675" s="6" t="s">
        <v>1972</v>
      </c>
    </row>
    <row r="676" spans="1:27" ht="32.4">
      <c r="A676" s="89" t="s">
        <v>105</v>
      </c>
      <c r="B676" s="90" t="s">
        <v>1973</v>
      </c>
      <c r="C676" s="100" t="s">
        <v>107</v>
      </c>
      <c r="D676" s="92">
        <v>5</v>
      </c>
      <c r="E676" s="93">
        <v>361</v>
      </c>
      <c r="F676" s="76"/>
      <c r="G676" s="94" t="s">
        <v>1668</v>
      </c>
      <c r="H676" s="78">
        <v>15</v>
      </c>
      <c r="I676" s="78"/>
      <c r="J676" s="80" t="s">
        <v>42</v>
      </c>
      <c r="K676" s="81" t="s">
        <v>417</v>
      </c>
      <c r="Z676" s="6" t="s">
        <v>1974</v>
      </c>
      <c r="AA676" s="6" t="s">
        <v>1975</v>
      </c>
    </row>
    <row r="677" spans="1:27" ht="27.6">
      <c r="A677" s="89" t="s">
        <v>111</v>
      </c>
      <c r="B677" s="90" t="s">
        <v>1976</v>
      </c>
      <c r="C677" s="100" t="s">
        <v>19</v>
      </c>
      <c r="D677" s="92">
        <v>1</v>
      </c>
      <c r="E677" s="93">
        <v>1500</v>
      </c>
      <c r="F677" s="76"/>
      <c r="G677" s="94"/>
      <c r="H677" s="78">
        <v>15</v>
      </c>
      <c r="I677" s="78"/>
      <c r="J677" s="80" t="s">
        <v>42</v>
      </c>
      <c r="K677" s="81" t="s">
        <v>417</v>
      </c>
      <c r="Z677" s="6" t="s">
        <v>1977</v>
      </c>
      <c r="AA677" s="6" t="s">
        <v>1978</v>
      </c>
    </row>
    <row r="678" spans="1:27" ht="27.6">
      <c r="A678" s="89" t="s">
        <v>116</v>
      </c>
      <c r="B678" s="90" t="s">
        <v>334</v>
      </c>
      <c r="C678" s="100" t="s">
        <v>548</v>
      </c>
      <c r="D678" s="92">
        <v>1</v>
      </c>
      <c r="E678" s="93">
        <v>1800</v>
      </c>
      <c r="F678" s="76"/>
      <c r="G678" s="94"/>
      <c r="H678" s="78">
        <v>15</v>
      </c>
      <c r="I678" s="78"/>
      <c r="J678" s="80" t="s">
        <v>42</v>
      </c>
      <c r="K678" s="81" t="s">
        <v>450</v>
      </c>
      <c r="Z678" s="6" t="s">
        <v>1979</v>
      </c>
      <c r="AA678" s="6" t="s">
        <v>1980</v>
      </c>
    </row>
    <row r="679" spans="1:27" ht="27.6">
      <c r="A679" s="89"/>
      <c r="B679" s="90"/>
      <c r="C679" s="100"/>
      <c r="D679" s="92"/>
      <c r="E679" s="93"/>
      <c r="F679" s="76"/>
      <c r="G679" s="94"/>
      <c r="H679" s="78">
        <v>15</v>
      </c>
      <c r="I679" s="78"/>
      <c r="J679" s="80" t="s">
        <v>42</v>
      </c>
      <c r="K679" s="81" t="s">
        <v>417</v>
      </c>
      <c r="Z679" s="6" t="s">
        <v>1981</v>
      </c>
      <c r="AA679" s="6" t="s">
        <v>1982</v>
      </c>
    </row>
    <row r="680" spans="1:27" ht="32.4">
      <c r="A680" s="82" t="s">
        <v>1983</v>
      </c>
      <c r="B680" s="83" t="s">
        <v>1984</v>
      </c>
      <c r="C680" s="84"/>
      <c r="D680" s="85"/>
      <c r="E680" s="99"/>
      <c r="F680" s="87"/>
      <c r="G680" s="88"/>
      <c r="H680" s="78">
        <v>15</v>
      </c>
      <c r="I680" s="78"/>
      <c r="J680" s="80" t="s">
        <v>42</v>
      </c>
      <c r="K680" s="81" t="s">
        <v>494</v>
      </c>
      <c r="Z680" s="6" t="s">
        <v>1985</v>
      </c>
      <c r="AA680" s="6" t="s">
        <v>1986</v>
      </c>
    </row>
    <row r="681" spans="1:27" ht="27.6">
      <c r="A681" s="89" t="s">
        <v>54</v>
      </c>
      <c r="B681" s="90" t="s">
        <v>1140</v>
      </c>
      <c r="C681" s="100" t="s">
        <v>486</v>
      </c>
      <c r="D681" s="92">
        <v>1</v>
      </c>
      <c r="E681" s="93">
        <v>8600</v>
      </c>
      <c r="F681" s="76"/>
      <c r="G681" s="94" t="s">
        <v>1987</v>
      </c>
      <c r="H681" s="78">
        <v>15</v>
      </c>
      <c r="I681" s="78"/>
      <c r="J681" s="80" t="s">
        <v>42</v>
      </c>
      <c r="K681" s="81" t="s">
        <v>417</v>
      </c>
      <c r="Z681" s="6" t="s">
        <v>1988</v>
      </c>
      <c r="AA681" s="6" t="s">
        <v>1989</v>
      </c>
    </row>
    <row r="682" spans="1:27" ht="32.4">
      <c r="A682" s="89" t="s">
        <v>93</v>
      </c>
      <c r="B682" s="90" t="s">
        <v>1990</v>
      </c>
      <c r="C682" s="100" t="s">
        <v>1439</v>
      </c>
      <c r="D682" s="92">
        <v>1</v>
      </c>
      <c r="E682" s="93">
        <v>2176</v>
      </c>
      <c r="F682" s="76"/>
      <c r="G682" s="94" t="s">
        <v>474</v>
      </c>
      <c r="H682" s="78">
        <v>15</v>
      </c>
      <c r="I682" s="78"/>
      <c r="J682" s="80" t="s">
        <v>42</v>
      </c>
      <c r="K682" s="81" t="s">
        <v>417</v>
      </c>
      <c r="Z682" s="6" t="s">
        <v>1991</v>
      </c>
      <c r="AA682" s="6" t="s">
        <v>1992</v>
      </c>
    </row>
    <row r="683" spans="1:27" ht="32.4">
      <c r="A683" s="89" t="s">
        <v>99</v>
      </c>
      <c r="B683" s="90" t="s">
        <v>1511</v>
      </c>
      <c r="C683" s="100" t="s">
        <v>478</v>
      </c>
      <c r="D683" s="92">
        <v>1</v>
      </c>
      <c r="E683" s="93">
        <v>1094</v>
      </c>
      <c r="F683" s="76"/>
      <c r="G683" s="94" t="s">
        <v>490</v>
      </c>
      <c r="H683" s="78">
        <v>15</v>
      </c>
      <c r="I683" s="78"/>
      <c r="J683" s="80" t="s">
        <v>42</v>
      </c>
      <c r="K683" s="81" t="s">
        <v>450</v>
      </c>
      <c r="Z683" s="6" t="s">
        <v>1993</v>
      </c>
      <c r="AA683" s="6" t="s">
        <v>1994</v>
      </c>
    </row>
    <row r="684" spans="1:27" ht="32.4">
      <c r="A684" s="89" t="s">
        <v>105</v>
      </c>
      <c r="B684" s="90" t="s">
        <v>1995</v>
      </c>
      <c r="C684" s="100" t="s">
        <v>443</v>
      </c>
      <c r="D684" s="92">
        <v>2</v>
      </c>
      <c r="E684" s="93">
        <v>1068</v>
      </c>
      <c r="F684" s="76"/>
      <c r="G684" s="94" t="s">
        <v>212</v>
      </c>
      <c r="H684" s="78">
        <v>15</v>
      </c>
      <c r="I684" s="78"/>
      <c r="J684" s="80" t="s">
        <v>42</v>
      </c>
      <c r="K684" s="81" t="s">
        <v>450</v>
      </c>
      <c r="Z684" s="6" t="s">
        <v>1996</v>
      </c>
      <c r="AA684" s="6" t="s">
        <v>1997</v>
      </c>
    </row>
    <row r="685" spans="1:27" ht="32.4">
      <c r="A685" s="89" t="s">
        <v>111</v>
      </c>
      <c r="B685" s="90" t="s">
        <v>1998</v>
      </c>
      <c r="C685" s="100" t="s">
        <v>465</v>
      </c>
      <c r="D685" s="92">
        <v>8</v>
      </c>
      <c r="E685" s="93">
        <v>659</v>
      </c>
      <c r="F685" s="76"/>
      <c r="G685" s="94" t="s">
        <v>212</v>
      </c>
      <c r="H685" s="78">
        <v>15</v>
      </c>
      <c r="I685" s="78"/>
      <c r="J685" s="80" t="s">
        <v>42</v>
      </c>
      <c r="K685" s="81" t="s">
        <v>417</v>
      </c>
      <c r="Z685" s="6" t="s">
        <v>1999</v>
      </c>
      <c r="AA685" s="6" t="s">
        <v>2000</v>
      </c>
    </row>
    <row r="686" spans="1:27" ht="32.4">
      <c r="A686" s="89" t="s">
        <v>116</v>
      </c>
      <c r="B686" s="90" t="s">
        <v>2001</v>
      </c>
      <c r="C686" s="100" t="s">
        <v>107</v>
      </c>
      <c r="D686" s="92">
        <v>7</v>
      </c>
      <c r="E686" s="93">
        <v>659</v>
      </c>
      <c r="F686" s="76"/>
      <c r="G686" s="94" t="s">
        <v>212</v>
      </c>
      <c r="H686" s="78">
        <v>15</v>
      </c>
      <c r="I686" s="78"/>
      <c r="J686" s="80" t="s">
        <v>42</v>
      </c>
      <c r="K686" s="81" t="s">
        <v>450</v>
      </c>
      <c r="Z686" s="6" t="s">
        <v>2002</v>
      </c>
      <c r="AA686" s="6" t="s">
        <v>2003</v>
      </c>
    </row>
    <row r="687" spans="1:27" ht="32.4">
      <c r="A687" s="89" t="s">
        <v>121</v>
      </c>
      <c r="B687" s="90" t="s">
        <v>2004</v>
      </c>
      <c r="C687" s="100" t="s">
        <v>443</v>
      </c>
      <c r="D687" s="92">
        <v>2</v>
      </c>
      <c r="E687" s="93">
        <v>1638</v>
      </c>
      <c r="F687" s="76"/>
      <c r="G687" s="94" t="s">
        <v>212</v>
      </c>
      <c r="H687" s="78">
        <v>15</v>
      </c>
      <c r="I687" s="78"/>
      <c r="J687" s="80" t="s">
        <v>42</v>
      </c>
      <c r="K687" s="81" t="s">
        <v>450</v>
      </c>
      <c r="Z687" s="6" t="s">
        <v>2005</v>
      </c>
      <c r="AA687" s="6" t="s">
        <v>2006</v>
      </c>
    </row>
    <row r="688" spans="1:27" ht="32.4">
      <c r="A688" s="89" t="s">
        <v>126</v>
      </c>
      <c r="B688" s="90" t="s">
        <v>2007</v>
      </c>
      <c r="C688" s="100" t="s">
        <v>107</v>
      </c>
      <c r="D688" s="92">
        <v>1</v>
      </c>
      <c r="E688" s="93">
        <v>1638</v>
      </c>
      <c r="F688" s="76"/>
      <c r="G688" s="94" t="s">
        <v>466</v>
      </c>
      <c r="H688" s="78">
        <v>15</v>
      </c>
      <c r="I688" s="78"/>
      <c r="J688" s="80" t="s">
        <v>42</v>
      </c>
      <c r="K688" s="81" t="s">
        <v>417</v>
      </c>
      <c r="Z688" s="6" t="s">
        <v>2008</v>
      </c>
      <c r="AA688" s="6" t="s">
        <v>2009</v>
      </c>
    </row>
    <row r="689" spans="1:27" ht="32.4">
      <c r="A689" s="89" t="s">
        <v>131</v>
      </c>
      <c r="B689" s="90" t="s">
        <v>2010</v>
      </c>
      <c r="C689" s="100" t="s">
        <v>715</v>
      </c>
      <c r="D689" s="92">
        <v>1</v>
      </c>
      <c r="E689" s="93">
        <v>1638</v>
      </c>
      <c r="F689" s="76"/>
      <c r="G689" s="94" t="s">
        <v>212</v>
      </c>
      <c r="H689" s="78">
        <v>15</v>
      </c>
      <c r="I689" s="78"/>
      <c r="J689" s="80" t="s">
        <v>42</v>
      </c>
      <c r="K689" s="81" t="s">
        <v>445</v>
      </c>
      <c r="Z689" s="6" t="s">
        <v>2011</v>
      </c>
      <c r="AA689" s="6" t="s">
        <v>2012</v>
      </c>
    </row>
    <row r="690" spans="1:27" ht="32.4">
      <c r="A690" s="89" t="s">
        <v>135</v>
      </c>
      <c r="B690" s="90" t="s">
        <v>1715</v>
      </c>
      <c r="C690" s="100" t="s">
        <v>107</v>
      </c>
      <c r="D690" s="92">
        <v>3</v>
      </c>
      <c r="E690" s="93">
        <v>300</v>
      </c>
      <c r="F690" s="76"/>
      <c r="G690" s="94" t="s">
        <v>490</v>
      </c>
      <c r="H690" s="78">
        <v>15</v>
      </c>
      <c r="I690" s="78"/>
      <c r="J690" s="80" t="s">
        <v>42</v>
      </c>
      <c r="K690" s="81" t="s">
        <v>544</v>
      </c>
      <c r="Z690" s="6" t="s">
        <v>2013</v>
      </c>
      <c r="AA690" s="6" t="s">
        <v>2014</v>
      </c>
    </row>
    <row r="691" spans="1:27" ht="27.6">
      <c r="A691" s="89" t="s">
        <v>139</v>
      </c>
      <c r="B691" s="90" t="s">
        <v>1536</v>
      </c>
      <c r="C691" s="100" t="s">
        <v>515</v>
      </c>
      <c r="D691" s="92">
        <v>1</v>
      </c>
      <c r="E691" s="93">
        <v>1250</v>
      </c>
      <c r="F691" s="76"/>
      <c r="G691" s="94" t="s">
        <v>2015</v>
      </c>
      <c r="H691" s="78">
        <v>15</v>
      </c>
      <c r="I691" s="78"/>
      <c r="J691" s="80" t="s">
        <v>42</v>
      </c>
      <c r="K691" s="81" t="s">
        <v>450</v>
      </c>
      <c r="Z691" s="6" t="s">
        <v>2016</v>
      </c>
      <c r="AA691" s="6" t="s">
        <v>2017</v>
      </c>
    </row>
    <row r="692" spans="1:27" ht="27.6">
      <c r="A692" s="89" t="s">
        <v>143</v>
      </c>
      <c r="B692" s="90" t="s">
        <v>2018</v>
      </c>
      <c r="C692" s="100" t="s">
        <v>478</v>
      </c>
      <c r="D692" s="92">
        <v>1</v>
      </c>
      <c r="E692" s="93">
        <v>2250</v>
      </c>
      <c r="F692" s="76"/>
      <c r="G692" s="94" t="s">
        <v>1679</v>
      </c>
      <c r="H692" s="78">
        <v>15</v>
      </c>
      <c r="I692" s="78"/>
      <c r="J692" s="80" t="s">
        <v>42</v>
      </c>
      <c r="K692" s="81" t="s">
        <v>445</v>
      </c>
      <c r="Z692" s="6" t="s">
        <v>2019</v>
      </c>
      <c r="AA692" s="6" t="s">
        <v>2020</v>
      </c>
    </row>
    <row r="693" spans="1:27" ht="27.6">
      <c r="A693" s="89" t="s">
        <v>147</v>
      </c>
      <c r="B693" s="90" t="s">
        <v>1678</v>
      </c>
      <c r="C693" s="100" t="s">
        <v>107</v>
      </c>
      <c r="D693" s="92">
        <v>3</v>
      </c>
      <c r="E693" s="93">
        <v>2350</v>
      </c>
      <c r="F693" s="76"/>
      <c r="G693" s="94" t="s">
        <v>1683</v>
      </c>
      <c r="H693" s="78">
        <v>15</v>
      </c>
      <c r="I693" s="78"/>
      <c r="J693" s="80" t="s">
        <v>42</v>
      </c>
      <c r="K693" s="81" t="s">
        <v>417</v>
      </c>
      <c r="Z693" s="6" t="s">
        <v>2021</v>
      </c>
      <c r="AA693" s="6" t="s">
        <v>2022</v>
      </c>
    </row>
    <row r="694" spans="1:27" ht="27.6">
      <c r="A694" s="89" t="s">
        <v>151</v>
      </c>
      <c r="B694" s="90" t="s">
        <v>1771</v>
      </c>
      <c r="C694" s="100" t="s">
        <v>478</v>
      </c>
      <c r="D694" s="92">
        <v>10</v>
      </c>
      <c r="E694" s="93">
        <v>780</v>
      </c>
      <c r="F694" s="76"/>
      <c r="G694" s="94" t="s">
        <v>1725</v>
      </c>
      <c r="H694" s="78">
        <v>15</v>
      </c>
      <c r="I694" s="78"/>
      <c r="J694" s="80" t="s">
        <v>42</v>
      </c>
      <c r="K694" s="81" t="s">
        <v>704</v>
      </c>
      <c r="Z694" s="6" t="s">
        <v>2023</v>
      </c>
      <c r="AA694" s="6" t="s">
        <v>2024</v>
      </c>
    </row>
    <row r="695" spans="1:27" ht="27.6">
      <c r="A695" s="89" t="s">
        <v>154</v>
      </c>
      <c r="B695" s="90" t="s">
        <v>2025</v>
      </c>
      <c r="C695" s="100" t="s">
        <v>486</v>
      </c>
      <c r="D695" s="92">
        <v>1</v>
      </c>
      <c r="E695" s="93">
        <v>17800</v>
      </c>
      <c r="F695" s="76"/>
      <c r="G695" s="94" t="s">
        <v>1725</v>
      </c>
      <c r="H695" s="78">
        <v>15</v>
      </c>
      <c r="I695" s="78"/>
      <c r="J695" s="80" t="s">
        <v>42</v>
      </c>
      <c r="K695" s="81" t="s">
        <v>494</v>
      </c>
      <c r="Z695" s="6" t="s">
        <v>2026</v>
      </c>
      <c r="AA695" s="6" t="s">
        <v>2027</v>
      </c>
    </row>
    <row r="696" spans="1:27" ht="27.6">
      <c r="A696" s="89" t="s">
        <v>158</v>
      </c>
      <c r="B696" s="90" t="s">
        <v>311</v>
      </c>
      <c r="C696" s="100" t="s">
        <v>530</v>
      </c>
      <c r="D696" s="92">
        <v>2</v>
      </c>
      <c r="E696" s="93">
        <v>100</v>
      </c>
      <c r="F696" s="76"/>
      <c r="G696" s="94"/>
      <c r="H696" s="78">
        <v>15</v>
      </c>
      <c r="I696" s="114"/>
      <c r="J696" s="80" t="s">
        <v>42</v>
      </c>
      <c r="K696" s="81" t="s">
        <v>450</v>
      </c>
      <c r="Z696" s="6" t="s">
        <v>2028</v>
      </c>
      <c r="AA696" s="6" t="s">
        <v>2029</v>
      </c>
    </row>
    <row r="697" spans="1:27" ht="27.6">
      <c r="A697" s="89" t="s">
        <v>162</v>
      </c>
      <c r="B697" s="90" t="s">
        <v>2030</v>
      </c>
      <c r="C697" s="100" t="s">
        <v>548</v>
      </c>
      <c r="D697" s="92">
        <v>1</v>
      </c>
      <c r="E697" s="93">
        <v>2800</v>
      </c>
      <c r="F697" s="76"/>
      <c r="G697" s="94" t="s">
        <v>1478</v>
      </c>
      <c r="H697" s="78">
        <v>15</v>
      </c>
      <c r="I697" s="114"/>
      <c r="J697" s="80" t="s">
        <v>42</v>
      </c>
      <c r="K697" s="81" t="s">
        <v>494</v>
      </c>
      <c r="Z697" s="6" t="s">
        <v>2031</v>
      </c>
      <c r="AA697" s="6" t="s">
        <v>2032</v>
      </c>
    </row>
    <row r="698" spans="1:27" ht="27.6">
      <c r="A698" s="89" t="s">
        <v>230</v>
      </c>
      <c r="B698" s="90" t="s">
        <v>534</v>
      </c>
      <c r="C698" s="100" t="s">
        <v>535</v>
      </c>
      <c r="D698" s="92">
        <v>1</v>
      </c>
      <c r="E698" s="93">
        <v>1800</v>
      </c>
      <c r="F698" s="76"/>
      <c r="G698" s="94" t="s">
        <v>1478</v>
      </c>
      <c r="H698" s="78">
        <v>15</v>
      </c>
      <c r="I698" s="114"/>
      <c r="J698" s="80" t="s">
        <v>42</v>
      </c>
      <c r="K698" s="81" t="s">
        <v>445</v>
      </c>
      <c r="Z698" s="6" t="s">
        <v>2033</v>
      </c>
      <c r="AA698" s="6" t="s">
        <v>2034</v>
      </c>
    </row>
    <row r="699" spans="1:27" ht="27.6">
      <c r="A699" s="89" t="s">
        <v>234</v>
      </c>
      <c r="B699" s="90" t="s">
        <v>1694</v>
      </c>
      <c r="C699" s="100" t="s">
        <v>548</v>
      </c>
      <c r="D699" s="92">
        <v>1</v>
      </c>
      <c r="E699" s="93">
        <v>2500</v>
      </c>
      <c r="F699" s="76"/>
      <c r="G699" s="94" t="s">
        <v>1478</v>
      </c>
      <c r="H699" s="78">
        <v>15</v>
      </c>
      <c r="I699" s="78"/>
      <c r="J699" s="80" t="s">
        <v>42</v>
      </c>
      <c r="K699" s="81" t="s">
        <v>594</v>
      </c>
      <c r="Z699" s="6" t="s">
        <v>2035</v>
      </c>
      <c r="AA699" s="6" t="s">
        <v>2036</v>
      </c>
    </row>
    <row r="700" spans="1:27" ht="27.6">
      <c r="A700" s="89" t="s">
        <v>318</v>
      </c>
      <c r="B700" s="90" t="s">
        <v>1159</v>
      </c>
      <c r="C700" s="100" t="s">
        <v>682</v>
      </c>
      <c r="D700" s="92">
        <v>1</v>
      </c>
      <c r="E700" s="93">
        <v>11800</v>
      </c>
      <c r="F700" s="76"/>
      <c r="G700" s="94" t="s">
        <v>2037</v>
      </c>
      <c r="H700" s="78">
        <v>15</v>
      </c>
      <c r="I700" s="78"/>
      <c r="J700" s="80" t="s">
        <v>42</v>
      </c>
      <c r="K700" s="81" t="s">
        <v>494</v>
      </c>
      <c r="Z700" s="6" t="s">
        <v>2038</v>
      </c>
      <c r="AA700" s="6" t="s">
        <v>2039</v>
      </c>
    </row>
    <row r="701" spans="1:27" ht="27.6">
      <c r="A701" s="89"/>
      <c r="B701" s="90"/>
      <c r="C701" s="100"/>
      <c r="D701" s="92"/>
      <c r="E701" s="93"/>
      <c r="F701" s="76"/>
      <c r="G701" s="94"/>
      <c r="H701" s="78">
        <v>15</v>
      </c>
      <c r="I701" s="78"/>
      <c r="J701" s="80" t="s">
        <v>42</v>
      </c>
      <c r="K701" s="81" t="s">
        <v>417</v>
      </c>
      <c r="Z701" s="6" t="s">
        <v>2040</v>
      </c>
      <c r="AA701" s="6" t="s">
        <v>2041</v>
      </c>
    </row>
    <row r="702" spans="1:27" ht="32.4">
      <c r="A702" s="82" t="s">
        <v>2042</v>
      </c>
      <c r="B702" s="83" t="s">
        <v>2043</v>
      </c>
      <c r="C702" s="84"/>
      <c r="D702" s="85"/>
      <c r="E702" s="99"/>
      <c r="F702" s="87"/>
      <c r="G702" s="106" t="s">
        <v>2044</v>
      </c>
      <c r="H702" s="78">
        <v>15</v>
      </c>
      <c r="I702" s="78"/>
      <c r="J702" s="80" t="s">
        <v>42</v>
      </c>
      <c r="K702" s="81" t="s">
        <v>445</v>
      </c>
      <c r="Z702" s="6" t="s">
        <v>2045</v>
      </c>
      <c r="AA702" s="6" t="s">
        <v>2046</v>
      </c>
    </row>
    <row r="703" spans="1:27" ht="27.6">
      <c r="A703" s="96"/>
      <c r="B703" s="90"/>
      <c r="C703" s="98"/>
      <c r="D703" s="74"/>
      <c r="E703" s="93"/>
      <c r="F703" s="76"/>
      <c r="G703" s="95"/>
      <c r="H703" s="78">
        <v>15</v>
      </c>
      <c r="I703" s="78"/>
      <c r="J703" s="80" t="s">
        <v>42</v>
      </c>
      <c r="K703" s="81" t="s">
        <v>544</v>
      </c>
      <c r="Z703" s="6" t="s">
        <v>2047</v>
      </c>
      <c r="AA703" s="6" t="s">
        <v>2048</v>
      </c>
    </row>
    <row r="704" spans="1:27" ht="32.4">
      <c r="A704" s="82" t="s">
        <v>2049</v>
      </c>
      <c r="B704" s="83" t="s">
        <v>2050</v>
      </c>
      <c r="C704" s="84"/>
      <c r="D704" s="85"/>
      <c r="E704" s="99"/>
      <c r="F704" s="87"/>
      <c r="G704" s="106" t="s">
        <v>2051</v>
      </c>
      <c r="H704" s="78">
        <v>15</v>
      </c>
      <c r="I704" s="78"/>
      <c r="J704" s="80" t="s">
        <v>42</v>
      </c>
      <c r="K704" s="81" t="s">
        <v>450</v>
      </c>
      <c r="Z704" s="6" t="s">
        <v>2052</v>
      </c>
      <c r="AA704" s="6" t="s">
        <v>2053</v>
      </c>
    </row>
    <row r="705" spans="1:27" ht="27.6">
      <c r="A705" s="96"/>
      <c r="B705" s="90"/>
      <c r="C705" s="98"/>
      <c r="D705" s="74"/>
      <c r="E705" s="93"/>
      <c r="F705" s="76"/>
      <c r="G705" s="95"/>
      <c r="H705" s="78">
        <v>15</v>
      </c>
      <c r="I705" s="78"/>
      <c r="J705" s="80" t="s">
        <v>42</v>
      </c>
      <c r="K705" s="81" t="s">
        <v>445</v>
      </c>
      <c r="Z705" s="6" t="s">
        <v>2054</v>
      </c>
      <c r="AA705" s="6" t="s">
        <v>2055</v>
      </c>
    </row>
    <row r="706" spans="1:27" ht="32.4">
      <c r="A706" s="82" t="s">
        <v>2056</v>
      </c>
      <c r="B706" s="83" t="s">
        <v>2057</v>
      </c>
      <c r="C706" s="84"/>
      <c r="D706" s="85"/>
      <c r="E706" s="99"/>
      <c r="F706" s="87"/>
      <c r="G706" s="88"/>
      <c r="H706" s="78">
        <v>15</v>
      </c>
      <c r="I706" s="78"/>
      <c r="J706" s="80" t="s">
        <v>42</v>
      </c>
      <c r="K706" s="81" t="s">
        <v>445</v>
      </c>
      <c r="Z706" s="6" t="s">
        <v>2058</v>
      </c>
      <c r="AA706" s="6" t="s">
        <v>2059</v>
      </c>
    </row>
    <row r="707" spans="1:27" ht="27.6">
      <c r="A707" s="89" t="s">
        <v>54</v>
      </c>
      <c r="B707" s="90" t="s">
        <v>1307</v>
      </c>
      <c r="C707" s="100" t="s">
        <v>465</v>
      </c>
      <c r="D707" s="92">
        <v>1</v>
      </c>
      <c r="E707" s="93">
        <v>5250</v>
      </c>
      <c r="F707" s="76"/>
      <c r="G707" s="94" t="s">
        <v>1371</v>
      </c>
      <c r="H707" s="78">
        <v>15</v>
      </c>
      <c r="I707" s="78"/>
      <c r="J707" s="80" t="s">
        <v>42</v>
      </c>
      <c r="K707" s="81" t="s">
        <v>445</v>
      </c>
      <c r="Z707" s="6" t="s">
        <v>2060</v>
      </c>
      <c r="AA707" s="6" t="s">
        <v>2061</v>
      </c>
    </row>
    <row r="708" spans="1:27" ht="32.4">
      <c r="A708" s="89" t="s">
        <v>93</v>
      </c>
      <c r="B708" s="90" t="s">
        <v>2062</v>
      </c>
      <c r="C708" s="100" t="s">
        <v>478</v>
      </c>
      <c r="D708" s="92">
        <v>1</v>
      </c>
      <c r="E708" s="93">
        <v>755</v>
      </c>
      <c r="F708" s="76"/>
      <c r="G708" s="94" t="s">
        <v>212</v>
      </c>
      <c r="H708" s="78">
        <v>15</v>
      </c>
      <c r="I708" s="78"/>
      <c r="J708" s="80" t="s">
        <v>42</v>
      </c>
      <c r="K708" s="81" t="s">
        <v>704</v>
      </c>
      <c r="Z708" s="6" t="s">
        <v>2063</v>
      </c>
      <c r="AA708" s="6" t="s">
        <v>2064</v>
      </c>
    </row>
    <row r="709" spans="1:27" ht="32.4">
      <c r="A709" s="89" t="s">
        <v>99</v>
      </c>
      <c r="B709" s="90" t="s">
        <v>2065</v>
      </c>
      <c r="C709" s="100" t="s">
        <v>107</v>
      </c>
      <c r="D709" s="92">
        <v>2</v>
      </c>
      <c r="E709" s="93">
        <v>659</v>
      </c>
      <c r="F709" s="76"/>
      <c r="G709" s="94" t="s">
        <v>212</v>
      </c>
      <c r="H709" s="78">
        <v>15</v>
      </c>
      <c r="I709" s="78"/>
      <c r="J709" s="80" t="s">
        <v>42</v>
      </c>
      <c r="K709" s="81" t="s">
        <v>494</v>
      </c>
      <c r="Z709" s="6" t="s">
        <v>2066</v>
      </c>
      <c r="AA709" s="6" t="s">
        <v>2067</v>
      </c>
    </row>
    <row r="710" spans="1:27" ht="32.4">
      <c r="A710" s="89" t="s">
        <v>105</v>
      </c>
      <c r="B710" s="90" t="s">
        <v>2068</v>
      </c>
      <c r="C710" s="100" t="s">
        <v>1439</v>
      </c>
      <c r="D710" s="92">
        <v>16</v>
      </c>
      <c r="E710" s="93">
        <v>892</v>
      </c>
      <c r="F710" s="76"/>
      <c r="G710" s="94" t="s">
        <v>466</v>
      </c>
      <c r="H710" s="78">
        <v>15</v>
      </c>
      <c r="I710" s="78"/>
      <c r="J710" s="80" t="s">
        <v>42</v>
      </c>
      <c r="K710" s="81" t="s">
        <v>494</v>
      </c>
      <c r="Z710" s="6" t="s">
        <v>2069</v>
      </c>
      <c r="AA710" s="6" t="s">
        <v>2070</v>
      </c>
    </row>
    <row r="711" spans="1:27" ht="27.6">
      <c r="A711" s="89" t="s">
        <v>111</v>
      </c>
      <c r="B711" s="90" t="s">
        <v>1941</v>
      </c>
      <c r="C711" s="100" t="s">
        <v>443</v>
      </c>
      <c r="D711" s="92">
        <v>1</v>
      </c>
      <c r="E711" s="93">
        <v>2250</v>
      </c>
      <c r="F711" s="76"/>
      <c r="G711" s="94" t="s">
        <v>1675</v>
      </c>
      <c r="H711" s="78">
        <v>15</v>
      </c>
      <c r="I711" s="78"/>
      <c r="J711" s="80" t="s">
        <v>42</v>
      </c>
      <c r="K711" s="81" t="s">
        <v>594</v>
      </c>
      <c r="Z711" s="6" t="s">
        <v>2071</v>
      </c>
      <c r="AA711" s="6" t="s">
        <v>2072</v>
      </c>
    </row>
    <row r="712" spans="1:27" ht="27.6">
      <c r="A712" s="89" t="s">
        <v>116</v>
      </c>
      <c r="B712" s="90" t="s">
        <v>2073</v>
      </c>
      <c r="C712" s="100" t="s">
        <v>443</v>
      </c>
      <c r="D712" s="92">
        <v>5</v>
      </c>
      <c r="E712" s="93">
        <v>2350</v>
      </c>
      <c r="F712" s="76"/>
      <c r="G712" s="94" t="s">
        <v>1683</v>
      </c>
      <c r="H712" s="78">
        <v>15</v>
      </c>
      <c r="I712" s="78"/>
      <c r="J712" s="80" t="s">
        <v>42</v>
      </c>
      <c r="K712" s="81" t="s">
        <v>450</v>
      </c>
      <c r="Z712" s="6" t="s">
        <v>2074</v>
      </c>
      <c r="AA712" s="6" t="s">
        <v>2075</v>
      </c>
    </row>
    <row r="713" spans="1:27" ht="27.6">
      <c r="A713" s="89" t="s">
        <v>121</v>
      </c>
      <c r="B713" s="90" t="s">
        <v>2076</v>
      </c>
      <c r="C713" s="100" t="s">
        <v>465</v>
      </c>
      <c r="D713" s="92">
        <v>14</v>
      </c>
      <c r="E713" s="93">
        <v>780</v>
      </c>
      <c r="F713" s="76"/>
      <c r="G713" s="94" t="s">
        <v>1675</v>
      </c>
      <c r="H713" s="78">
        <v>15</v>
      </c>
      <c r="I713" s="78"/>
      <c r="J713" s="80" t="s">
        <v>42</v>
      </c>
      <c r="K713" s="81" t="s">
        <v>450</v>
      </c>
      <c r="Z713" s="6" t="s">
        <v>2077</v>
      </c>
      <c r="AA713" s="6" t="s">
        <v>2078</v>
      </c>
    </row>
    <row r="714" spans="1:27" ht="27.6">
      <c r="A714" s="89" t="s">
        <v>126</v>
      </c>
      <c r="B714" s="90" t="s">
        <v>754</v>
      </c>
      <c r="C714" s="100" t="s">
        <v>515</v>
      </c>
      <c r="D714" s="92">
        <v>1</v>
      </c>
      <c r="E714" s="93">
        <v>100</v>
      </c>
      <c r="F714" s="76"/>
      <c r="G714" s="94"/>
      <c r="H714" s="78">
        <v>15</v>
      </c>
      <c r="I714" s="78"/>
      <c r="J714" s="80" t="s">
        <v>42</v>
      </c>
      <c r="K714" s="81" t="s">
        <v>494</v>
      </c>
      <c r="Z714" s="6" t="s">
        <v>2079</v>
      </c>
      <c r="AA714" s="6" t="s">
        <v>2080</v>
      </c>
    </row>
    <row r="715" spans="1:27" ht="27.6">
      <c r="A715" s="89" t="s">
        <v>131</v>
      </c>
      <c r="B715" s="90" t="s">
        <v>2081</v>
      </c>
      <c r="C715" s="100" t="s">
        <v>535</v>
      </c>
      <c r="D715" s="92">
        <v>1</v>
      </c>
      <c r="E715" s="93">
        <v>1800</v>
      </c>
      <c r="F715" s="76"/>
      <c r="G715" s="94" t="s">
        <v>1401</v>
      </c>
      <c r="H715" s="78">
        <v>15</v>
      </c>
      <c r="I715" s="78"/>
      <c r="J715" s="80" t="s">
        <v>42</v>
      </c>
      <c r="K715" s="81" t="s">
        <v>450</v>
      </c>
      <c r="Z715" s="6" t="s">
        <v>2082</v>
      </c>
      <c r="AA715" s="6" t="s">
        <v>2083</v>
      </c>
    </row>
    <row r="716" spans="1:27" ht="27.6">
      <c r="A716" s="89" t="s">
        <v>135</v>
      </c>
      <c r="B716" s="90" t="s">
        <v>666</v>
      </c>
      <c r="C716" s="100" t="s">
        <v>535</v>
      </c>
      <c r="D716" s="92">
        <v>1</v>
      </c>
      <c r="E716" s="93">
        <v>11200</v>
      </c>
      <c r="F716" s="76"/>
      <c r="G716" s="94" t="s">
        <v>2084</v>
      </c>
      <c r="H716" s="78">
        <v>15</v>
      </c>
      <c r="I716" s="78"/>
      <c r="J716" s="80" t="s">
        <v>42</v>
      </c>
      <c r="K716" s="81" t="s">
        <v>445</v>
      </c>
      <c r="Z716" s="6" t="s">
        <v>2085</v>
      </c>
      <c r="AA716" s="6" t="s">
        <v>2086</v>
      </c>
    </row>
    <row r="717" spans="1:27" ht="27.6">
      <c r="A717" s="89" t="s">
        <v>139</v>
      </c>
      <c r="B717" s="90" t="s">
        <v>1294</v>
      </c>
      <c r="C717" s="100" t="s">
        <v>19</v>
      </c>
      <c r="D717" s="92">
        <v>1</v>
      </c>
      <c r="E717" s="93">
        <v>2100</v>
      </c>
      <c r="F717" s="76"/>
      <c r="G717" s="94" t="s">
        <v>1253</v>
      </c>
      <c r="H717" s="78">
        <v>15</v>
      </c>
      <c r="I717" s="78"/>
      <c r="J717" s="80" t="s">
        <v>42</v>
      </c>
      <c r="K717" s="81" t="s">
        <v>417</v>
      </c>
      <c r="Z717" s="6" t="s">
        <v>2087</v>
      </c>
      <c r="AA717" s="6" t="s">
        <v>2088</v>
      </c>
    </row>
    <row r="718" spans="1:27" ht="27.6">
      <c r="A718" s="89" t="s">
        <v>143</v>
      </c>
      <c r="B718" s="90" t="s">
        <v>1039</v>
      </c>
      <c r="C718" s="100" t="s">
        <v>19</v>
      </c>
      <c r="D718" s="92">
        <v>1</v>
      </c>
      <c r="E718" s="93">
        <v>7200</v>
      </c>
      <c r="F718" s="76"/>
      <c r="G718" s="94" t="s">
        <v>2089</v>
      </c>
      <c r="H718" s="78">
        <v>15</v>
      </c>
      <c r="I718" s="78"/>
      <c r="J718" s="80" t="s">
        <v>42</v>
      </c>
      <c r="K718" s="81" t="s">
        <v>417</v>
      </c>
      <c r="Z718" s="6" t="s">
        <v>2090</v>
      </c>
      <c r="AA718" s="6" t="s">
        <v>2091</v>
      </c>
    </row>
    <row r="719" spans="1:27" ht="27.6">
      <c r="A719" s="89"/>
      <c r="B719" s="90"/>
      <c r="C719" s="100"/>
      <c r="D719" s="92"/>
      <c r="E719" s="93"/>
      <c r="F719" s="76"/>
      <c r="G719" s="94"/>
      <c r="H719" s="78">
        <v>15</v>
      </c>
      <c r="I719" s="78"/>
      <c r="J719" s="80" t="s">
        <v>42</v>
      </c>
      <c r="K719" s="81" t="s">
        <v>445</v>
      </c>
      <c r="Z719" s="6" t="s">
        <v>2092</v>
      </c>
      <c r="AA719" s="6" t="s">
        <v>2093</v>
      </c>
    </row>
    <row r="720" spans="1:27" ht="32.4">
      <c r="A720" s="82" t="s">
        <v>2094</v>
      </c>
      <c r="B720" s="83" t="s">
        <v>2095</v>
      </c>
      <c r="C720" s="84"/>
      <c r="D720" s="85"/>
      <c r="E720" s="99"/>
      <c r="F720" s="87"/>
      <c r="G720" s="88"/>
      <c r="H720" s="78">
        <v>15</v>
      </c>
      <c r="I720" s="78"/>
      <c r="J720" s="80" t="s">
        <v>42</v>
      </c>
      <c r="K720" s="81" t="s">
        <v>417</v>
      </c>
      <c r="Z720" s="6" t="s">
        <v>2096</v>
      </c>
      <c r="AA720" s="6" t="s">
        <v>2097</v>
      </c>
    </row>
    <row r="721" spans="1:27" ht="27.6">
      <c r="A721" s="89" t="s">
        <v>54</v>
      </c>
      <c r="B721" s="90" t="s">
        <v>1140</v>
      </c>
      <c r="C721" s="100" t="s">
        <v>1439</v>
      </c>
      <c r="D721" s="92">
        <v>1</v>
      </c>
      <c r="E721" s="93">
        <v>4350</v>
      </c>
      <c r="F721" s="76"/>
      <c r="G721" s="94" t="s">
        <v>1401</v>
      </c>
      <c r="H721" s="78">
        <v>15</v>
      </c>
      <c r="I721" s="78"/>
      <c r="J721" s="80" t="s">
        <v>42</v>
      </c>
      <c r="K721" s="81" t="s">
        <v>494</v>
      </c>
      <c r="Z721" s="6" t="s">
        <v>2098</v>
      </c>
      <c r="AA721" s="6" t="s">
        <v>2099</v>
      </c>
    </row>
    <row r="722" spans="1:27" ht="32.4">
      <c r="A722" s="89" t="s">
        <v>93</v>
      </c>
      <c r="B722" s="90" t="s">
        <v>2100</v>
      </c>
      <c r="C722" s="100" t="s">
        <v>478</v>
      </c>
      <c r="D722" s="92">
        <v>1</v>
      </c>
      <c r="E722" s="93">
        <v>755</v>
      </c>
      <c r="F722" s="76"/>
      <c r="G722" s="94" t="s">
        <v>466</v>
      </c>
      <c r="H722" s="78">
        <v>15</v>
      </c>
      <c r="I722" s="78"/>
      <c r="J722" s="80" t="s">
        <v>42</v>
      </c>
      <c r="K722" s="81" t="s">
        <v>445</v>
      </c>
      <c r="Z722" s="6" t="s">
        <v>2101</v>
      </c>
      <c r="AA722" s="6" t="s">
        <v>2102</v>
      </c>
    </row>
    <row r="723" spans="1:27" ht="32.4">
      <c r="A723" s="89" t="s">
        <v>99</v>
      </c>
      <c r="B723" s="90" t="s">
        <v>2103</v>
      </c>
      <c r="C723" s="100" t="s">
        <v>107</v>
      </c>
      <c r="D723" s="92">
        <v>1</v>
      </c>
      <c r="E723" s="93">
        <v>659</v>
      </c>
      <c r="F723" s="76"/>
      <c r="G723" s="94" t="s">
        <v>466</v>
      </c>
      <c r="H723" s="78">
        <v>15</v>
      </c>
      <c r="I723" s="78"/>
      <c r="J723" s="80" t="s">
        <v>42</v>
      </c>
      <c r="K723" s="81" t="s">
        <v>494</v>
      </c>
      <c r="Z723" s="6" t="s">
        <v>2104</v>
      </c>
      <c r="AA723" s="6" t="s">
        <v>2105</v>
      </c>
    </row>
    <row r="724" spans="1:27" ht="32.4">
      <c r="A724" s="89" t="s">
        <v>105</v>
      </c>
      <c r="B724" s="90" t="s">
        <v>2106</v>
      </c>
      <c r="C724" s="100" t="s">
        <v>107</v>
      </c>
      <c r="D724" s="92">
        <v>10</v>
      </c>
      <c r="E724" s="93">
        <v>892</v>
      </c>
      <c r="F724" s="76"/>
      <c r="G724" s="94" t="s">
        <v>466</v>
      </c>
      <c r="H724" s="78">
        <v>15</v>
      </c>
      <c r="I724" s="78"/>
      <c r="J724" s="80" t="s">
        <v>42</v>
      </c>
      <c r="K724" s="81" t="s">
        <v>417</v>
      </c>
      <c r="Z724" s="6" t="s">
        <v>2107</v>
      </c>
      <c r="AA724" s="6" t="s">
        <v>2108</v>
      </c>
    </row>
    <row r="725" spans="1:27" ht="27.6">
      <c r="A725" s="89" t="s">
        <v>111</v>
      </c>
      <c r="B725" s="90" t="s">
        <v>1722</v>
      </c>
      <c r="C725" s="100" t="s">
        <v>107</v>
      </c>
      <c r="D725" s="92">
        <v>1</v>
      </c>
      <c r="E725" s="93">
        <v>2250</v>
      </c>
      <c r="F725" s="76"/>
      <c r="G725" s="94" t="s">
        <v>1675</v>
      </c>
      <c r="H725" s="78">
        <v>15</v>
      </c>
      <c r="I725" s="78"/>
      <c r="J725" s="80" t="s">
        <v>42</v>
      </c>
      <c r="K725" s="81" t="s">
        <v>450</v>
      </c>
      <c r="Z725" s="6" t="s">
        <v>2109</v>
      </c>
      <c r="AA725" s="6" t="s">
        <v>2110</v>
      </c>
    </row>
    <row r="726" spans="1:27" ht="27.6">
      <c r="A726" s="89" t="s">
        <v>116</v>
      </c>
      <c r="B726" s="90" t="s">
        <v>2111</v>
      </c>
      <c r="C726" s="100" t="s">
        <v>107</v>
      </c>
      <c r="D726" s="92">
        <v>3</v>
      </c>
      <c r="E726" s="93">
        <v>2350</v>
      </c>
      <c r="F726" s="76"/>
      <c r="G726" s="94" t="s">
        <v>1675</v>
      </c>
      <c r="H726" s="78">
        <v>15</v>
      </c>
      <c r="I726" s="78"/>
      <c r="J726" s="80" t="s">
        <v>42</v>
      </c>
      <c r="K726" s="81" t="s">
        <v>450</v>
      </c>
      <c r="Z726" s="6" t="s">
        <v>2112</v>
      </c>
      <c r="AA726" s="6" t="s">
        <v>2113</v>
      </c>
    </row>
    <row r="727" spans="1:27" ht="27.6">
      <c r="A727" s="89" t="s">
        <v>121</v>
      </c>
      <c r="B727" s="90" t="s">
        <v>2114</v>
      </c>
      <c r="C727" s="100" t="s">
        <v>486</v>
      </c>
      <c r="D727" s="92">
        <v>9</v>
      </c>
      <c r="E727" s="93">
        <v>780</v>
      </c>
      <c r="F727" s="76"/>
      <c r="G727" s="94" t="s">
        <v>1725</v>
      </c>
      <c r="H727" s="78">
        <v>15</v>
      </c>
      <c r="I727" s="78"/>
      <c r="J727" s="80" t="s">
        <v>42</v>
      </c>
      <c r="K727" s="81" t="s">
        <v>445</v>
      </c>
      <c r="Z727" s="6" t="s">
        <v>2115</v>
      </c>
      <c r="AA727" s="6" t="s">
        <v>2116</v>
      </c>
    </row>
    <row r="728" spans="1:27" ht="27.6">
      <c r="A728" s="89" t="s">
        <v>126</v>
      </c>
      <c r="B728" s="90" t="s">
        <v>311</v>
      </c>
      <c r="C728" s="100" t="s">
        <v>530</v>
      </c>
      <c r="D728" s="92">
        <v>1</v>
      </c>
      <c r="E728" s="93">
        <v>100</v>
      </c>
      <c r="F728" s="76"/>
      <c r="G728" s="94"/>
      <c r="H728" s="78">
        <v>15</v>
      </c>
      <c r="I728" s="78"/>
      <c r="J728" s="80" t="s">
        <v>42</v>
      </c>
      <c r="K728" s="81" t="s">
        <v>445</v>
      </c>
      <c r="Z728" s="6" t="s">
        <v>2117</v>
      </c>
      <c r="AA728" s="6" t="s">
        <v>2118</v>
      </c>
    </row>
    <row r="729" spans="1:27" ht="27.6">
      <c r="A729" s="89" t="s">
        <v>131</v>
      </c>
      <c r="B729" s="90" t="s">
        <v>2119</v>
      </c>
      <c r="C729" s="100" t="s">
        <v>675</v>
      </c>
      <c r="D729" s="92">
        <v>1</v>
      </c>
      <c r="E729" s="93">
        <v>1200</v>
      </c>
      <c r="F729" s="76"/>
      <c r="G729" s="94" t="s">
        <v>1401</v>
      </c>
      <c r="H729" s="78">
        <v>15</v>
      </c>
      <c r="I729" s="78"/>
      <c r="J729" s="80" t="s">
        <v>42</v>
      </c>
      <c r="K729" s="81" t="s">
        <v>417</v>
      </c>
      <c r="Z729" s="6" t="s">
        <v>2120</v>
      </c>
      <c r="AA729" s="6" t="s">
        <v>2121</v>
      </c>
    </row>
    <row r="730" spans="1:27" ht="27.6">
      <c r="A730" s="89" t="s">
        <v>135</v>
      </c>
      <c r="B730" s="90" t="s">
        <v>666</v>
      </c>
      <c r="C730" s="100" t="s">
        <v>535</v>
      </c>
      <c r="D730" s="92">
        <v>1</v>
      </c>
      <c r="E730" s="93">
        <v>800</v>
      </c>
      <c r="F730" s="76"/>
      <c r="G730" s="94" t="s">
        <v>2084</v>
      </c>
      <c r="H730" s="78">
        <v>15</v>
      </c>
      <c r="I730" s="78"/>
      <c r="J730" s="80" t="s">
        <v>42</v>
      </c>
      <c r="K730" s="81" t="s">
        <v>494</v>
      </c>
      <c r="Z730" s="6" t="s">
        <v>2122</v>
      </c>
      <c r="AA730" s="6" t="s">
        <v>2123</v>
      </c>
    </row>
    <row r="731" spans="1:27" ht="27.6">
      <c r="A731" s="89" t="s">
        <v>139</v>
      </c>
      <c r="B731" s="90" t="s">
        <v>1334</v>
      </c>
      <c r="C731" s="100" t="s">
        <v>19</v>
      </c>
      <c r="D731" s="92">
        <v>1</v>
      </c>
      <c r="E731" s="93">
        <v>1200</v>
      </c>
      <c r="F731" s="76"/>
      <c r="G731" s="94" t="s">
        <v>1253</v>
      </c>
      <c r="H731" s="78">
        <v>15</v>
      </c>
      <c r="I731" s="78"/>
      <c r="J731" s="80" t="s">
        <v>42</v>
      </c>
      <c r="K731" s="81" t="s">
        <v>417</v>
      </c>
      <c r="Z731" s="6" t="s">
        <v>2124</v>
      </c>
      <c r="AA731" s="6" t="s">
        <v>2125</v>
      </c>
    </row>
    <row r="732" spans="1:27" ht="27.6">
      <c r="A732" s="89" t="s">
        <v>143</v>
      </c>
      <c r="B732" s="90" t="s">
        <v>334</v>
      </c>
      <c r="C732" s="100" t="s">
        <v>535</v>
      </c>
      <c r="D732" s="92">
        <v>1</v>
      </c>
      <c r="E732" s="93">
        <v>4800</v>
      </c>
      <c r="F732" s="76"/>
      <c r="G732" s="94" t="s">
        <v>1544</v>
      </c>
      <c r="H732" s="78">
        <v>15</v>
      </c>
      <c r="I732" s="78"/>
      <c r="J732" s="80" t="s">
        <v>42</v>
      </c>
      <c r="K732" s="81" t="s">
        <v>450</v>
      </c>
      <c r="Z732" s="6" t="s">
        <v>2126</v>
      </c>
      <c r="AA732" s="6" t="s">
        <v>2127</v>
      </c>
    </row>
    <row r="733" spans="1:27" ht="27.6">
      <c r="A733" s="89"/>
      <c r="B733" s="90"/>
      <c r="C733" s="100"/>
      <c r="D733" s="92"/>
      <c r="E733" s="93"/>
      <c r="F733" s="76"/>
      <c r="G733" s="94"/>
      <c r="H733" s="78">
        <v>15</v>
      </c>
      <c r="I733" s="78"/>
      <c r="J733" s="80" t="s">
        <v>42</v>
      </c>
      <c r="K733" s="81" t="s">
        <v>417</v>
      </c>
      <c r="Z733" s="6" t="s">
        <v>2128</v>
      </c>
      <c r="AA733" s="6" t="s">
        <v>2129</v>
      </c>
    </row>
    <row r="734" spans="1:27" ht="32.4">
      <c r="A734" s="82" t="s">
        <v>2130</v>
      </c>
      <c r="B734" s="83" t="s">
        <v>2131</v>
      </c>
      <c r="C734" s="84"/>
      <c r="D734" s="85"/>
      <c r="E734" s="99"/>
      <c r="F734" s="87"/>
      <c r="G734" s="88"/>
      <c r="H734" s="78">
        <v>15</v>
      </c>
      <c r="I734" s="78"/>
      <c r="J734" s="80" t="s">
        <v>42</v>
      </c>
      <c r="K734" s="81" t="s">
        <v>417</v>
      </c>
      <c r="Z734" s="6" t="s">
        <v>2132</v>
      </c>
      <c r="AA734" s="6" t="s">
        <v>2133</v>
      </c>
    </row>
    <row r="735" spans="1:27" ht="27.6">
      <c r="A735" s="89" t="s">
        <v>54</v>
      </c>
      <c r="B735" s="90" t="s">
        <v>1112</v>
      </c>
      <c r="C735" s="100" t="s">
        <v>478</v>
      </c>
      <c r="D735" s="92">
        <v>1</v>
      </c>
      <c r="E735" s="93">
        <v>13500</v>
      </c>
      <c r="F735" s="76"/>
      <c r="G735" s="94"/>
      <c r="H735" s="78">
        <v>15</v>
      </c>
      <c r="I735" s="78"/>
      <c r="J735" s="80" t="s">
        <v>42</v>
      </c>
      <c r="K735" s="81" t="s">
        <v>494</v>
      </c>
      <c r="Z735" s="6" t="s">
        <v>2134</v>
      </c>
      <c r="AA735" s="6" t="s">
        <v>2135</v>
      </c>
    </row>
    <row r="736" spans="1:27" ht="32.4">
      <c r="A736" s="89" t="s">
        <v>93</v>
      </c>
      <c r="B736" s="90" t="s">
        <v>2136</v>
      </c>
      <c r="C736" s="100" t="s">
        <v>107</v>
      </c>
      <c r="D736" s="92">
        <v>1</v>
      </c>
      <c r="E736" s="93">
        <v>2176</v>
      </c>
      <c r="F736" s="76"/>
      <c r="G736" s="94" t="s">
        <v>490</v>
      </c>
      <c r="H736" s="78">
        <v>15</v>
      </c>
      <c r="I736" s="78"/>
      <c r="J736" s="80" t="s">
        <v>42</v>
      </c>
      <c r="K736" s="81" t="s">
        <v>445</v>
      </c>
      <c r="Z736" s="6" t="s">
        <v>2137</v>
      </c>
      <c r="AA736" s="6" t="s">
        <v>2138</v>
      </c>
    </row>
    <row r="737" spans="1:27" ht="32.4">
      <c r="A737" s="89" t="s">
        <v>99</v>
      </c>
      <c r="B737" s="90" t="s">
        <v>2139</v>
      </c>
      <c r="C737" s="100" t="s">
        <v>443</v>
      </c>
      <c r="D737" s="92">
        <v>1</v>
      </c>
      <c r="E737" s="93">
        <v>1068</v>
      </c>
      <c r="F737" s="76"/>
      <c r="G737" s="94" t="s">
        <v>466</v>
      </c>
      <c r="H737" s="78">
        <v>15</v>
      </c>
      <c r="I737" s="78"/>
      <c r="J737" s="80" t="s">
        <v>42</v>
      </c>
      <c r="K737" s="81" t="s">
        <v>450</v>
      </c>
      <c r="Z737" s="6" t="s">
        <v>2140</v>
      </c>
      <c r="AA737" s="6" t="s">
        <v>2141</v>
      </c>
    </row>
    <row r="738" spans="1:27" ht="32.4">
      <c r="A738" s="89" t="s">
        <v>105</v>
      </c>
      <c r="B738" s="90" t="s">
        <v>2142</v>
      </c>
      <c r="C738" s="100" t="s">
        <v>486</v>
      </c>
      <c r="D738" s="92">
        <v>27</v>
      </c>
      <c r="E738" s="93">
        <v>659</v>
      </c>
      <c r="F738" s="76"/>
      <c r="G738" s="94" t="s">
        <v>212</v>
      </c>
      <c r="H738" s="78">
        <v>15</v>
      </c>
      <c r="I738" s="78"/>
      <c r="J738" s="80" t="s">
        <v>42</v>
      </c>
      <c r="K738" s="81" t="s">
        <v>417</v>
      </c>
      <c r="Z738" s="6" t="s">
        <v>2143</v>
      </c>
      <c r="AA738" s="6" t="s">
        <v>2144</v>
      </c>
    </row>
    <row r="739" spans="1:27" ht="32.4">
      <c r="A739" s="89" t="s">
        <v>111</v>
      </c>
      <c r="B739" s="90" t="s">
        <v>2145</v>
      </c>
      <c r="C739" s="100" t="s">
        <v>715</v>
      </c>
      <c r="D739" s="92">
        <v>3</v>
      </c>
      <c r="E739" s="93">
        <v>1638</v>
      </c>
      <c r="F739" s="76"/>
      <c r="G739" s="94" t="s">
        <v>212</v>
      </c>
      <c r="H739" s="78">
        <v>15</v>
      </c>
      <c r="I739" s="78"/>
      <c r="J739" s="80" t="s">
        <v>42</v>
      </c>
      <c r="K739" s="81" t="s">
        <v>445</v>
      </c>
      <c r="Z739" s="6" t="s">
        <v>2146</v>
      </c>
      <c r="AA739" s="6" t="s">
        <v>2147</v>
      </c>
    </row>
    <row r="740" spans="1:27" ht="32.4">
      <c r="A740" s="89" t="s">
        <v>116</v>
      </c>
      <c r="B740" s="90" t="s">
        <v>2148</v>
      </c>
      <c r="C740" s="100" t="s">
        <v>107</v>
      </c>
      <c r="D740" s="92">
        <v>6</v>
      </c>
      <c r="E740" s="93">
        <v>1638</v>
      </c>
      <c r="F740" s="76"/>
      <c r="G740" s="94" t="s">
        <v>470</v>
      </c>
      <c r="H740" s="78">
        <v>15</v>
      </c>
      <c r="I740" s="78"/>
      <c r="J740" s="80" t="s">
        <v>42</v>
      </c>
      <c r="K740" s="81" t="s">
        <v>450</v>
      </c>
      <c r="Z740" s="6" t="s">
        <v>2149</v>
      </c>
      <c r="AA740" s="6" t="s">
        <v>2150</v>
      </c>
    </row>
    <row r="741" spans="1:27" ht="32.4">
      <c r="A741" s="89" t="s">
        <v>121</v>
      </c>
      <c r="B741" s="90" t="s">
        <v>2151</v>
      </c>
      <c r="C741" s="100" t="s">
        <v>486</v>
      </c>
      <c r="D741" s="92">
        <v>1</v>
      </c>
      <c r="E741" s="93">
        <v>300</v>
      </c>
      <c r="F741" s="76"/>
      <c r="G741" s="94" t="s">
        <v>474</v>
      </c>
      <c r="H741" s="78">
        <v>15</v>
      </c>
      <c r="I741" s="78"/>
      <c r="J741" s="80" t="s">
        <v>42</v>
      </c>
      <c r="K741" s="81" t="s">
        <v>445</v>
      </c>
      <c r="Z741" s="6" t="s">
        <v>2152</v>
      </c>
      <c r="AA741" s="6" t="s">
        <v>2153</v>
      </c>
    </row>
    <row r="742" spans="1:27" ht="27.6">
      <c r="A742" s="89" t="s">
        <v>126</v>
      </c>
      <c r="B742" s="90" t="s">
        <v>1536</v>
      </c>
      <c r="C742" s="100" t="s">
        <v>511</v>
      </c>
      <c r="D742" s="92">
        <v>1</v>
      </c>
      <c r="E742" s="93">
        <v>1250</v>
      </c>
      <c r="F742" s="76"/>
      <c r="G742" s="94" t="s">
        <v>1318</v>
      </c>
      <c r="H742" s="78">
        <v>15</v>
      </c>
      <c r="I742" s="78"/>
      <c r="J742" s="80" t="s">
        <v>42</v>
      </c>
      <c r="K742" s="81" t="s">
        <v>445</v>
      </c>
      <c r="Z742" s="6" t="s">
        <v>2154</v>
      </c>
      <c r="AA742" s="6" t="s">
        <v>2155</v>
      </c>
    </row>
    <row r="743" spans="1:27" ht="27.6">
      <c r="A743" s="89" t="s">
        <v>131</v>
      </c>
      <c r="B743" s="90" t="s">
        <v>1941</v>
      </c>
      <c r="C743" s="100" t="s">
        <v>443</v>
      </c>
      <c r="D743" s="92">
        <v>1</v>
      </c>
      <c r="E743" s="93">
        <v>2250</v>
      </c>
      <c r="F743" s="76"/>
      <c r="G743" s="94" t="s">
        <v>2156</v>
      </c>
      <c r="H743" s="78">
        <v>15</v>
      </c>
      <c r="I743" s="78"/>
      <c r="J743" s="80" t="s">
        <v>42</v>
      </c>
      <c r="K743" s="81" t="s">
        <v>450</v>
      </c>
      <c r="Z743" s="6" t="s">
        <v>2157</v>
      </c>
      <c r="AA743" s="6" t="s">
        <v>2158</v>
      </c>
    </row>
    <row r="744" spans="1:27" ht="27.6">
      <c r="A744" s="89" t="s">
        <v>135</v>
      </c>
      <c r="B744" s="90" t="s">
        <v>1944</v>
      </c>
      <c r="C744" s="100" t="s">
        <v>486</v>
      </c>
      <c r="D744" s="92">
        <v>6</v>
      </c>
      <c r="E744" s="93">
        <v>2350</v>
      </c>
      <c r="F744" s="76"/>
      <c r="G744" s="94" t="s">
        <v>1683</v>
      </c>
      <c r="H744" s="78">
        <v>15</v>
      </c>
      <c r="I744" s="78"/>
      <c r="J744" s="80" t="s">
        <v>42</v>
      </c>
      <c r="K744" s="81" t="s">
        <v>450</v>
      </c>
      <c r="Z744" s="6" t="s">
        <v>2159</v>
      </c>
      <c r="AA744" s="6" t="s">
        <v>2160</v>
      </c>
    </row>
    <row r="745" spans="1:27" ht="27.6">
      <c r="A745" s="89" t="s">
        <v>139</v>
      </c>
      <c r="B745" s="90" t="s">
        <v>2161</v>
      </c>
      <c r="C745" s="100" t="s">
        <v>478</v>
      </c>
      <c r="D745" s="92">
        <v>24</v>
      </c>
      <c r="E745" s="93">
        <v>780</v>
      </c>
      <c r="F745" s="76"/>
      <c r="G745" s="94" t="s">
        <v>1683</v>
      </c>
      <c r="H745" s="78">
        <v>15</v>
      </c>
      <c r="I745" s="78"/>
      <c r="J745" s="80" t="s">
        <v>42</v>
      </c>
      <c r="K745" s="81" t="s">
        <v>450</v>
      </c>
      <c r="Z745" s="6" t="s">
        <v>2162</v>
      </c>
      <c r="AA745" s="6" t="s">
        <v>2163</v>
      </c>
    </row>
    <row r="746" spans="1:27" ht="27.6">
      <c r="A746" s="89" t="s">
        <v>143</v>
      </c>
      <c r="B746" s="90" t="s">
        <v>2164</v>
      </c>
      <c r="C746" s="100" t="s">
        <v>486</v>
      </c>
      <c r="D746" s="92">
        <v>1</v>
      </c>
      <c r="E746" s="93">
        <v>17800</v>
      </c>
      <c r="F746" s="76"/>
      <c r="G746" s="94" t="s">
        <v>1675</v>
      </c>
      <c r="H746" s="78">
        <v>15</v>
      </c>
      <c r="I746" s="78"/>
      <c r="J746" s="80" t="s">
        <v>42</v>
      </c>
      <c r="K746" s="81" t="s">
        <v>494</v>
      </c>
      <c r="Z746" s="6" t="s">
        <v>2165</v>
      </c>
      <c r="AA746" s="6" t="s">
        <v>2166</v>
      </c>
    </row>
    <row r="747" spans="1:27" ht="27.6">
      <c r="A747" s="89" t="s">
        <v>147</v>
      </c>
      <c r="B747" s="90" t="s">
        <v>2167</v>
      </c>
      <c r="C747" s="100" t="s">
        <v>530</v>
      </c>
      <c r="D747" s="92">
        <v>2</v>
      </c>
      <c r="E747" s="93">
        <v>100</v>
      </c>
      <c r="F747" s="76"/>
      <c r="G747" s="94"/>
      <c r="H747" s="78">
        <v>15</v>
      </c>
      <c r="I747" s="78"/>
      <c r="J747" s="80" t="s">
        <v>42</v>
      </c>
      <c r="K747" s="81" t="s">
        <v>704</v>
      </c>
      <c r="Z747" s="6" t="s">
        <v>2168</v>
      </c>
      <c r="AA747" s="6" t="s">
        <v>2169</v>
      </c>
    </row>
    <row r="748" spans="1:27" ht="27.6">
      <c r="A748" s="89" t="s">
        <v>151</v>
      </c>
      <c r="B748" s="90" t="s">
        <v>2030</v>
      </c>
      <c r="C748" s="100" t="s">
        <v>535</v>
      </c>
      <c r="D748" s="92">
        <v>1</v>
      </c>
      <c r="E748" s="93">
        <v>2500</v>
      </c>
      <c r="F748" s="76"/>
      <c r="G748" s="94"/>
      <c r="H748" s="78">
        <v>15</v>
      </c>
      <c r="I748" s="78"/>
      <c r="J748" s="80" t="s">
        <v>42</v>
      </c>
      <c r="K748" s="81" t="s">
        <v>450</v>
      </c>
      <c r="Z748" s="6" t="s">
        <v>2170</v>
      </c>
      <c r="AA748" s="6" t="s">
        <v>2171</v>
      </c>
    </row>
    <row r="749" spans="1:27" ht="27.6">
      <c r="A749" s="89" t="s">
        <v>154</v>
      </c>
      <c r="B749" s="90" t="s">
        <v>666</v>
      </c>
      <c r="C749" s="100" t="s">
        <v>19</v>
      </c>
      <c r="D749" s="92">
        <v>1</v>
      </c>
      <c r="E749" s="93">
        <v>1500</v>
      </c>
      <c r="F749" s="76"/>
      <c r="G749" s="94"/>
      <c r="H749" s="78">
        <v>15</v>
      </c>
      <c r="I749" s="78"/>
      <c r="J749" s="80" t="s">
        <v>42</v>
      </c>
      <c r="K749" s="81" t="s">
        <v>450</v>
      </c>
      <c r="Z749" s="6" t="s">
        <v>2172</v>
      </c>
      <c r="AA749" s="6" t="s">
        <v>2173</v>
      </c>
    </row>
    <row r="750" spans="1:27" ht="27.6">
      <c r="A750" s="89" t="s">
        <v>158</v>
      </c>
      <c r="B750" s="90" t="s">
        <v>1334</v>
      </c>
      <c r="C750" s="100" t="s">
        <v>535</v>
      </c>
      <c r="D750" s="92">
        <v>1</v>
      </c>
      <c r="E750" s="93">
        <v>2100</v>
      </c>
      <c r="F750" s="76"/>
      <c r="G750" s="94"/>
      <c r="H750" s="78">
        <v>15</v>
      </c>
      <c r="I750" s="78"/>
      <c r="J750" s="80" t="s">
        <v>42</v>
      </c>
      <c r="K750" s="81" t="s">
        <v>450</v>
      </c>
      <c r="Z750" s="6" t="s">
        <v>2174</v>
      </c>
      <c r="AA750" s="6" t="s">
        <v>2175</v>
      </c>
    </row>
    <row r="751" spans="1:27" ht="27.6">
      <c r="A751" s="89" t="s">
        <v>162</v>
      </c>
      <c r="B751" s="90" t="s">
        <v>1039</v>
      </c>
      <c r="C751" s="100" t="s">
        <v>19</v>
      </c>
      <c r="D751" s="92">
        <v>1</v>
      </c>
      <c r="E751" s="93">
        <v>14500</v>
      </c>
      <c r="F751" s="76"/>
      <c r="G751" s="94"/>
      <c r="H751" s="78">
        <v>15</v>
      </c>
      <c r="I751" s="78"/>
      <c r="J751" s="80" t="s">
        <v>42</v>
      </c>
      <c r="K751" s="81" t="s">
        <v>445</v>
      </c>
      <c r="Z751" s="6" t="s">
        <v>2176</v>
      </c>
      <c r="AA751" s="6" t="s">
        <v>2177</v>
      </c>
    </row>
    <row r="752" spans="1:27" ht="27.6">
      <c r="A752" s="89"/>
      <c r="B752" s="90"/>
      <c r="C752" s="100"/>
      <c r="D752" s="92"/>
      <c r="E752" s="93"/>
      <c r="F752" s="76"/>
      <c r="G752" s="94"/>
      <c r="H752" s="78">
        <v>15</v>
      </c>
      <c r="I752" s="78"/>
      <c r="J752" s="80" t="s">
        <v>42</v>
      </c>
      <c r="K752" s="81" t="s">
        <v>494</v>
      </c>
      <c r="Z752" s="6" t="s">
        <v>2178</v>
      </c>
      <c r="AA752" s="6" t="s">
        <v>2179</v>
      </c>
    </row>
    <row r="753" spans="1:27" ht="32.4">
      <c r="A753" s="89" t="s">
        <v>2180</v>
      </c>
      <c r="B753" s="90" t="s">
        <v>2181</v>
      </c>
      <c r="C753" s="100" t="s">
        <v>486</v>
      </c>
      <c r="D753" s="92">
        <v>1</v>
      </c>
      <c r="E753" s="109">
        <v>38000</v>
      </c>
      <c r="F753" s="76"/>
      <c r="G753" s="94" t="s">
        <v>2182</v>
      </c>
      <c r="H753" s="78">
        <v>20</v>
      </c>
      <c r="I753" s="78"/>
      <c r="J753" s="80" t="s">
        <v>42</v>
      </c>
      <c r="K753" s="81" t="s">
        <v>494</v>
      </c>
      <c r="Z753" s="6" t="s">
        <v>2183</v>
      </c>
      <c r="AA753" s="6" t="s">
        <v>2184</v>
      </c>
    </row>
    <row r="754" spans="1:27" ht="27.6">
      <c r="A754" s="89"/>
      <c r="B754" s="90"/>
      <c r="C754" s="100"/>
      <c r="D754" s="92"/>
      <c r="E754" s="93"/>
      <c r="F754" s="76"/>
      <c r="G754" s="94"/>
      <c r="H754" s="78">
        <v>15</v>
      </c>
      <c r="I754" s="78"/>
      <c r="J754" s="80" t="s">
        <v>42</v>
      </c>
      <c r="K754" s="81" t="s">
        <v>450</v>
      </c>
      <c r="Z754" s="6" t="s">
        <v>2185</v>
      </c>
      <c r="AA754" s="6" t="s">
        <v>2186</v>
      </c>
    </row>
    <row r="755" spans="1:27" ht="32.4">
      <c r="A755" s="82" t="s">
        <v>2187</v>
      </c>
      <c r="B755" s="83" t="s">
        <v>2188</v>
      </c>
      <c r="C755" s="84"/>
      <c r="D755" s="85"/>
      <c r="E755" s="99"/>
      <c r="F755" s="87"/>
      <c r="G755" s="88"/>
      <c r="H755" s="78">
        <v>15</v>
      </c>
      <c r="I755" s="114"/>
      <c r="J755" s="80" t="s">
        <v>42</v>
      </c>
      <c r="K755" s="81" t="s">
        <v>417</v>
      </c>
      <c r="Z755" s="6" t="s">
        <v>2189</v>
      </c>
      <c r="AA755" s="6" t="s">
        <v>2190</v>
      </c>
    </row>
    <row r="756" spans="1:27" ht="27.6">
      <c r="A756" s="89" t="s">
        <v>54</v>
      </c>
      <c r="B756" s="90" t="s">
        <v>1307</v>
      </c>
      <c r="C756" s="100" t="s">
        <v>486</v>
      </c>
      <c r="D756" s="92">
        <v>1</v>
      </c>
      <c r="E756" s="93">
        <v>1950</v>
      </c>
      <c r="F756" s="76"/>
      <c r="G756" s="94"/>
      <c r="H756" s="78">
        <v>15</v>
      </c>
      <c r="I756" s="114"/>
      <c r="J756" s="80" t="s">
        <v>42</v>
      </c>
      <c r="K756" s="81" t="s">
        <v>450</v>
      </c>
      <c r="Z756" s="6" t="s">
        <v>2191</v>
      </c>
      <c r="AA756" s="6" t="s">
        <v>2192</v>
      </c>
    </row>
    <row r="757" spans="1:27" ht="32.4">
      <c r="A757" s="89" t="s">
        <v>93</v>
      </c>
      <c r="B757" s="90" t="s">
        <v>2193</v>
      </c>
      <c r="C757" s="100" t="s">
        <v>443</v>
      </c>
      <c r="D757" s="92">
        <v>1</v>
      </c>
      <c r="E757" s="93">
        <v>755</v>
      </c>
      <c r="F757" s="76"/>
      <c r="G757" s="94" t="s">
        <v>1668</v>
      </c>
      <c r="H757" s="78">
        <v>15</v>
      </c>
      <c r="I757" s="114"/>
      <c r="J757" s="80" t="s">
        <v>42</v>
      </c>
      <c r="K757" s="81" t="s">
        <v>445</v>
      </c>
      <c r="Z757" s="6" t="s">
        <v>2194</v>
      </c>
      <c r="AA757" s="6" t="s">
        <v>2195</v>
      </c>
    </row>
    <row r="758" spans="1:27" ht="32.4">
      <c r="A758" s="89" t="s">
        <v>99</v>
      </c>
      <c r="B758" s="90" t="s">
        <v>2196</v>
      </c>
      <c r="C758" s="100" t="s">
        <v>486</v>
      </c>
      <c r="D758" s="92">
        <v>8</v>
      </c>
      <c r="E758" s="93">
        <v>643</v>
      </c>
      <c r="F758" s="76"/>
      <c r="G758" s="94" t="s">
        <v>466</v>
      </c>
      <c r="H758" s="78">
        <v>15</v>
      </c>
      <c r="I758" s="78"/>
      <c r="J758" s="80" t="s">
        <v>42</v>
      </c>
      <c r="K758" s="81" t="s">
        <v>450</v>
      </c>
      <c r="Z758" s="6" t="s">
        <v>2197</v>
      </c>
      <c r="AA758" s="6" t="s">
        <v>2198</v>
      </c>
    </row>
    <row r="759" spans="1:27" ht="27.6">
      <c r="A759" s="89" t="s">
        <v>105</v>
      </c>
      <c r="B759" s="90" t="s">
        <v>2199</v>
      </c>
      <c r="C759" s="100" t="s">
        <v>19</v>
      </c>
      <c r="D759" s="92">
        <v>1</v>
      </c>
      <c r="E759" s="93">
        <v>900</v>
      </c>
      <c r="F759" s="76"/>
      <c r="G759" s="94"/>
      <c r="H759" s="78">
        <v>15</v>
      </c>
      <c r="I759" s="78"/>
      <c r="J759" s="80" t="s">
        <v>42</v>
      </c>
      <c r="K759" s="81" t="s">
        <v>445</v>
      </c>
      <c r="Z759" s="6" t="s">
        <v>2200</v>
      </c>
      <c r="AA759" s="6" t="s">
        <v>2201</v>
      </c>
    </row>
    <row r="760" spans="1:27" ht="27.6">
      <c r="A760" s="89" t="s">
        <v>111</v>
      </c>
      <c r="B760" s="90" t="s">
        <v>681</v>
      </c>
      <c r="C760" s="100" t="s">
        <v>548</v>
      </c>
      <c r="D760" s="92">
        <v>1</v>
      </c>
      <c r="E760" s="93">
        <v>1200</v>
      </c>
      <c r="F760" s="76"/>
      <c r="G760" s="94"/>
      <c r="H760" s="78">
        <v>15</v>
      </c>
      <c r="I760" s="78"/>
      <c r="J760" s="80" t="s">
        <v>42</v>
      </c>
      <c r="K760" s="81" t="s">
        <v>417</v>
      </c>
      <c r="Z760" s="6" t="s">
        <v>2202</v>
      </c>
      <c r="AA760" s="6" t="s">
        <v>2203</v>
      </c>
    </row>
    <row r="761" spans="1:27" ht="27.6">
      <c r="A761" s="89"/>
      <c r="B761" s="90"/>
      <c r="C761" s="100"/>
      <c r="D761" s="92"/>
      <c r="E761" s="93"/>
      <c r="F761" s="76"/>
      <c r="G761" s="94"/>
      <c r="H761" s="78">
        <v>15</v>
      </c>
      <c r="I761" s="78"/>
      <c r="J761" s="80" t="s">
        <v>42</v>
      </c>
      <c r="K761" s="81" t="s">
        <v>704</v>
      </c>
      <c r="Z761" s="6" t="s">
        <v>2204</v>
      </c>
      <c r="AA761" s="6" t="s">
        <v>2205</v>
      </c>
    </row>
    <row r="762" spans="1:27" ht="32.4">
      <c r="A762" s="82" t="s">
        <v>2206</v>
      </c>
      <c r="B762" s="83" t="s">
        <v>2207</v>
      </c>
      <c r="C762" s="84"/>
      <c r="D762" s="85"/>
      <c r="E762" s="99"/>
      <c r="F762" s="87"/>
      <c r="G762" s="88"/>
      <c r="H762" s="78">
        <v>15</v>
      </c>
      <c r="I762" s="78"/>
      <c r="J762" s="80" t="s">
        <v>42</v>
      </c>
      <c r="K762" s="81" t="s">
        <v>594</v>
      </c>
      <c r="Z762" s="6" t="s">
        <v>2208</v>
      </c>
      <c r="AA762" s="6" t="s">
        <v>2209</v>
      </c>
    </row>
    <row r="763" spans="1:27" ht="27.6">
      <c r="A763" s="89" t="s">
        <v>54</v>
      </c>
      <c r="B763" s="90" t="s">
        <v>1307</v>
      </c>
      <c r="C763" s="100" t="s">
        <v>486</v>
      </c>
      <c r="D763" s="92">
        <v>1</v>
      </c>
      <c r="E763" s="93">
        <v>3100</v>
      </c>
      <c r="F763" s="76"/>
      <c r="G763" s="94"/>
      <c r="H763" s="78">
        <v>15</v>
      </c>
      <c r="I763" s="78"/>
      <c r="J763" s="80" t="s">
        <v>42</v>
      </c>
      <c r="K763" s="81" t="s">
        <v>494</v>
      </c>
      <c r="Z763" s="6" t="s">
        <v>2210</v>
      </c>
      <c r="AA763" s="6" t="s">
        <v>2211</v>
      </c>
    </row>
    <row r="764" spans="1:27" ht="32.4">
      <c r="A764" s="89" t="s">
        <v>93</v>
      </c>
      <c r="B764" s="90" t="s">
        <v>2212</v>
      </c>
      <c r="C764" s="100" t="s">
        <v>486</v>
      </c>
      <c r="D764" s="92">
        <v>1</v>
      </c>
      <c r="E764" s="93">
        <v>844</v>
      </c>
      <c r="F764" s="76"/>
      <c r="G764" s="94" t="s">
        <v>466</v>
      </c>
      <c r="H764" s="78">
        <v>15</v>
      </c>
      <c r="I764" s="78"/>
      <c r="J764" s="80" t="s">
        <v>42</v>
      </c>
      <c r="K764" s="81" t="s">
        <v>450</v>
      </c>
      <c r="Z764" s="6" t="s">
        <v>2213</v>
      </c>
      <c r="AA764" s="6" t="s">
        <v>2214</v>
      </c>
    </row>
    <row r="765" spans="1:27" ht="32.4">
      <c r="A765" s="89" t="s">
        <v>99</v>
      </c>
      <c r="B765" s="90" t="s">
        <v>1086</v>
      </c>
      <c r="C765" s="100" t="s">
        <v>486</v>
      </c>
      <c r="D765" s="92">
        <v>19</v>
      </c>
      <c r="E765" s="93">
        <v>361</v>
      </c>
      <c r="F765" s="76"/>
      <c r="G765" s="94" t="s">
        <v>466</v>
      </c>
      <c r="H765" s="78">
        <v>15</v>
      </c>
      <c r="I765" s="78"/>
      <c r="J765" s="80" t="s">
        <v>42</v>
      </c>
      <c r="K765" s="81" t="s">
        <v>494</v>
      </c>
      <c r="Z765" s="6" t="s">
        <v>2215</v>
      </c>
      <c r="AA765" s="6" t="s">
        <v>2216</v>
      </c>
    </row>
    <row r="766" spans="1:27" ht="27.6">
      <c r="A766" s="89" t="s">
        <v>105</v>
      </c>
      <c r="B766" s="90" t="s">
        <v>2199</v>
      </c>
      <c r="C766" s="100" t="s">
        <v>535</v>
      </c>
      <c r="D766" s="92">
        <v>1</v>
      </c>
      <c r="E766" s="93">
        <v>1800</v>
      </c>
      <c r="F766" s="76"/>
      <c r="G766" s="94"/>
      <c r="H766" s="78">
        <v>15</v>
      </c>
      <c r="I766" s="78"/>
      <c r="J766" s="80" t="s">
        <v>42</v>
      </c>
      <c r="K766" s="81" t="s">
        <v>450</v>
      </c>
      <c r="Z766" s="6" t="s">
        <v>2217</v>
      </c>
      <c r="AA766" s="6" t="s">
        <v>2218</v>
      </c>
    </row>
    <row r="767" spans="1:27" ht="27.6">
      <c r="A767" s="89" t="s">
        <v>111</v>
      </c>
      <c r="B767" s="90" t="s">
        <v>1424</v>
      </c>
      <c r="C767" s="100" t="s">
        <v>535</v>
      </c>
      <c r="D767" s="92">
        <v>1</v>
      </c>
      <c r="E767" s="93">
        <v>2100</v>
      </c>
      <c r="F767" s="76"/>
      <c r="G767" s="94"/>
      <c r="H767" s="78">
        <v>15</v>
      </c>
      <c r="I767" s="78"/>
      <c r="J767" s="80" t="s">
        <v>42</v>
      </c>
      <c r="K767" s="81" t="s">
        <v>450</v>
      </c>
      <c r="Z767" s="6" t="s">
        <v>2219</v>
      </c>
      <c r="AA767" s="6" t="s">
        <v>2220</v>
      </c>
    </row>
    <row r="768" spans="1:27" ht="27.6">
      <c r="A768" s="89"/>
      <c r="B768" s="90"/>
      <c r="C768" s="100"/>
      <c r="D768" s="92"/>
      <c r="E768" s="93"/>
      <c r="F768" s="76"/>
      <c r="G768" s="94"/>
      <c r="H768" s="78">
        <v>15</v>
      </c>
      <c r="I768" s="78"/>
      <c r="J768" s="80" t="s">
        <v>42</v>
      </c>
      <c r="K768" s="81" t="s">
        <v>544</v>
      </c>
      <c r="Z768" s="6" t="s">
        <v>2221</v>
      </c>
      <c r="AA768" s="6" t="s">
        <v>2222</v>
      </c>
    </row>
    <row r="769" spans="1:27" ht="32.4">
      <c r="A769" s="82" t="s">
        <v>2223</v>
      </c>
      <c r="B769" s="83" t="s">
        <v>2224</v>
      </c>
      <c r="C769" s="84"/>
      <c r="D769" s="85"/>
      <c r="E769" s="99"/>
      <c r="F769" s="87"/>
      <c r="G769" s="88"/>
      <c r="H769" s="78">
        <v>15</v>
      </c>
      <c r="I769" s="78"/>
      <c r="J769" s="80" t="s">
        <v>42</v>
      </c>
      <c r="K769" s="81" t="s">
        <v>450</v>
      </c>
      <c r="Z769" s="6" t="s">
        <v>2225</v>
      </c>
      <c r="AA769" s="6" t="s">
        <v>2226</v>
      </c>
    </row>
    <row r="770" spans="1:27" ht="27.6">
      <c r="A770" s="89" t="s">
        <v>54</v>
      </c>
      <c r="B770" s="90" t="s">
        <v>1749</v>
      </c>
      <c r="C770" s="100" t="s">
        <v>715</v>
      </c>
      <c r="D770" s="92">
        <v>1</v>
      </c>
      <c r="E770" s="93">
        <v>1950</v>
      </c>
      <c r="F770" s="76"/>
      <c r="G770" s="94"/>
      <c r="H770" s="78">
        <v>15</v>
      </c>
      <c r="I770" s="78"/>
      <c r="J770" s="80" t="s">
        <v>42</v>
      </c>
      <c r="K770" s="81" t="s">
        <v>594</v>
      </c>
      <c r="Z770" s="6" t="s">
        <v>2227</v>
      </c>
      <c r="AA770" s="6" t="s">
        <v>2228</v>
      </c>
    </row>
    <row r="771" spans="1:27" ht="32.4">
      <c r="A771" s="89" t="s">
        <v>93</v>
      </c>
      <c r="B771" s="90" t="s">
        <v>1077</v>
      </c>
      <c r="C771" s="100" t="s">
        <v>443</v>
      </c>
      <c r="D771" s="92">
        <v>1</v>
      </c>
      <c r="E771" s="93">
        <v>435</v>
      </c>
      <c r="F771" s="76"/>
      <c r="G771" s="94" t="s">
        <v>479</v>
      </c>
      <c r="H771" s="78">
        <v>15</v>
      </c>
      <c r="I771" s="78"/>
      <c r="J771" s="80" t="s">
        <v>42</v>
      </c>
      <c r="K771" s="81" t="s">
        <v>544</v>
      </c>
      <c r="Z771" s="6" t="s">
        <v>2229</v>
      </c>
      <c r="AA771" s="6" t="s">
        <v>2230</v>
      </c>
    </row>
    <row r="772" spans="1:27" ht="32.4">
      <c r="A772" s="89" t="s">
        <v>99</v>
      </c>
      <c r="B772" s="90" t="s">
        <v>2231</v>
      </c>
      <c r="C772" s="100" t="s">
        <v>486</v>
      </c>
      <c r="D772" s="92">
        <v>6</v>
      </c>
      <c r="E772" s="93">
        <v>361</v>
      </c>
      <c r="F772" s="76"/>
      <c r="G772" s="94" t="s">
        <v>474</v>
      </c>
      <c r="H772" s="78">
        <v>15</v>
      </c>
      <c r="I772" s="78"/>
      <c r="J772" s="80" t="s">
        <v>42</v>
      </c>
      <c r="K772" s="81" t="s">
        <v>494</v>
      </c>
      <c r="Z772" s="6" t="s">
        <v>2232</v>
      </c>
      <c r="AA772" s="6" t="s">
        <v>2233</v>
      </c>
    </row>
    <row r="773" spans="1:27" ht="27.6">
      <c r="A773" s="89" t="s">
        <v>105</v>
      </c>
      <c r="B773" s="90" t="s">
        <v>2234</v>
      </c>
      <c r="C773" s="100" t="s">
        <v>535</v>
      </c>
      <c r="D773" s="92">
        <v>1</v>
      </c>
      <c r="E773" s="93">
        <v>900</v>
      </c>
      <c r="F773" s="76"/>
      <c r="G773" s="94"/>
      <c r="H773" s="78">
        <v>15</v>
      </c>
      <c r="I773" s="78"/>
      <c r="J773" s="80" t="s">
        <v>42</v>
      </c>
      <c r="K773" s="81" t="s">
        <v>494</v>
      </c>
      <c r="Z773" s="6" t="s">
        <v>2235</v>
      </c>
      <c r="AA773" s="6" t="s">
        <v>2236</v>
      </c>
    </row>
    <row r="774" spans="1:27" ht="27.6">
      <c r="A774" s="89" t="s">
        <v>111</v>
      </c>
      <c r="B774" s="90" t="s">
        <v>1159</v>
      </c>
      <c r="C774" s="100" t="s">
        <v>548</v>
      </c>
      <c r="D774" s="92">
        <v>1</v>
      </c>
      <c r="E774" s="93">
        <v>1200</v>
      </c>
      <c r="F774" s="76"/>
      <c r="G774" s="94"/>
      <c r="H774" s="78">
        <v>15</v>
      </c>
      <c r="I774" s="78"/>
      <c r="J774" s="80" t="s">
        <v>42</v>
      </c>
      <c r="K774" s="81" t="s">
        <v>445</v>
      </c>
      <c r="Z774" s="6" t="s">
        <v>2237</v>
      </c>
      <c r="AA774" s="6" t="s">
        <v>2238</v>
      </c>
    </row>
    <row r="775" spans="1:27" ht="27.6">
      <c r="A775" s="89"/>
      <c r="B775" s="90"/>
      <c r="C775" s="100"/>
      <c r="D775" s="92"/>
      <c r="E775" s="93"/>
      <c r="F775" s="76"/>
      <c r="G775" s="94"/>
      <c r="H775" s="78">
        <v>15</v>
      </c>
      <c r="I775" s="78"/>
      <c r="J775" s="80" t="s">
        <v>42</v>
      </c>
      <c r="K775" s="81" t="s">
        <v>450</v>
      </c>
      <c r="Z775" s="6" t="s">
        <v>2239</v>
      </c>
      <c r="AA775" s="6" t="s">
        <v>2240</v>
      </c>
    </row>
    <row r="776" spans="1:27" ht="32.4">
      <c r="A776" s="82" t="s">
        <v>2241</v>
      </c>
      <c r="B776" s="83" t="s">
        <v>2242</v>
      </c>
      <c r="C776" s="84"/>
      <c r="D776" s="85"/>
      <c r="E776" s="99"/>
      <c r="F776" s="87"/>
      <c r="G776" s="88"/>
      <c r="H776" s="78">
        <v>15</v>
      </c>
      <c r="I776" s="78"/>
      <c r="J776" s="80" t="s">
        <v>42</v>
      </c>
      <c r="K776" s="81" t="s">
        <v>450</v>
      </c>
      <c r="Z776" s="6" t="s">
        <v>2243</v>
      </c>
      <c r="AA776" s="6" t="s">
        <v>2244</v>
      </c>
    </row>
    <row r="777" spans="1:27" ht="27.6">
      <c r="A777" s="89" t="s">
        <v>54</v>
      </c>
      <c r="B777" s="90" t="s">
        <v>1252</v>
      </c>
      <c r="C777" s="100" t="s">
        <v>486</v>
      </c>
      <c r="D777" s="92">
        <v>1</v>
      </c>
      <c r="E777" s="93">
        <v>3800</v>
      </c>
      <c r="F777" s="76"/>
      <c r="G777" s="94"/>
      <c r="H777" s="78">
        <v>15</v>
      </c>
      <c r="I777" s="78"/>
      <c r="J777" s="80" t="s">
        <v>42</v>
      </c>
      <c r="K777" s="81" t="s">
        <v>450</v>
      </c>
      <c r="Z777" s="6" t="s">
        <v>2245</v>
      </c>
      <c r="AA777" s="6" t="s">
        <v>2246</v>
      </c>
    </row>
    <row r="778" spans="1:27" ht="32.4">
      <c r="A778" s="89" t="s">
        <v>93</v>
      </c>
      <c r="B778" s="90" t="s">
        <v>1143</v>
      </c>
      <c r="C778" s="100" t="s">
        <v>443</v>
      </c>
      <c r="D778" s="92">
        <v>1</v>
      </c>
      <c r="E778" s="93">
        <v>953</v>
      </c>
      <c r="F778" s="76"/>
      <c r="G778" s="94" t="s">
        <v>466</v>
      </c>
      <c r="H778" s="78">
        <v>15</v>
      </c>
      <c r="I778" s="78"/>
      <c r="J778" s="80" t="s">
        <v>42</v>
      </c>
      <c r="K778" s="81" t="s">
        <v>450</v>
      </c>
      <c r="Z778" s="6" t="s">
        <v>2247</v>
      </c>
      <c r="AA778" s="6" t="s">
        <v>2248</v>
      </c>
    </row>
    <row r="779" spans="1:27" ht="32.4">
      <c r="A779" s="89" t="s">
        <v>99</v>
      </c>
      <c r="B779" s="90" t="s">
        <v>2249</v>
      </c>
      <c r="C779" s="100" t="s">
        <v>486</v>
      </c>
      <c r="D779" s="92">
        <v>15</v>
      </c>
      <c r="E779" s="93">
        <v>643</v>
      </c>
      <c r="F779" s="76"/>
      <c r="G779" s="94" t="s">
        <v>479</v>
      </c>
      <c r="H779" s="78">
        <v>15</v>
      </c>
      <c r="I779" s="78"/>
      <c r="J779" s="80" t="s">
        <v>42</v>
      </c>
      <c r="K779" s="81" t="s">
        <v>450</v>
      </c>
      <c r="Z779" s="6" t="s">
        <v>2250</v>
      </c>
      <c r="AA779" s="6" t="s">
        <v>2251</v>
      </c>
    </row>
    <row r="780" spans="1:27" ht="27.6">
      <c r="A780" s="89" t="s">
        <v>105</v>
      </c>
      <c r="B780" s="90" t="s">
        <v>1674</v>
      </c>
      <c r="C780" s="100" t="s">
        <v>486</v>
      </c>
      <c r="D780" s="92">
        <v>1</v>
      </c>
      <c r="E780" s="93">
        <v>2250</v>
      </c>
      <c r="F780" s="76"/>
      <c r="G780" s="94" t="s">
        <v>1675</v>
      </c>
      <c r="H780" s="78">
        <v>15</v>
      </c>
      <c r="I780" s="78"/>
      <c r="J780" s="80" t="s">
        <v>42</v>
      </c>
      <c r="K780" s="81" t="s">
        <v>494</v>
      </c>
      <c r="Z780" s="6" t="s">
        <v>2252</v>
      </c>
      <c r="AA780" s="6" t="s">
        <v>2253</v>
      </c>
    </row>
    <row r="781" spans="1:27" ht="27.6">
      <c r="A781" s="89" t="s">
        <v>111</v>
      </c>
      <c r="B781" s="90" t="s">
        <v>2111</v>
      </c>
      <c r="C781" s="100" t="s">
        <v>478</v>
      </c>
      <c r="D781" s="92">
        <v>4</v>
      </c>
      <c r="E781" s="93">
        <v>2350</v>
      </c>
      <c r="F781" s="76"/>
      <c r="G781" s="94" t="s">
        <v>1683</v>
      </c>
      <c r="H781" s="78">
        <v>15</v>
      </c>
      <c r="I781" s="78"/>
      <c r="J781" s="80" t="s">
        <v>42</v>
      </c>
      <c r="K781" s="81" t="s">
        <v>544</v>
      </c>
      <c r="Z781" s="6" t="s">
        <v>2254</v>
      </c>
      <c r="AA781" s="6" t="s">
        <v>2255</v>
      </c>
    </row>
    <row r="782" spans="1:27" ht="27.6">
      <c r="A782" s="89" t="s">
        <v>116</v>
      </c>
      <c r="B782" s="90" t="s">
        <v>2076</v>
      </c>
      <c r="C782" s="100" t="s">
        <v>443</v>
      </c>
      <c r="D782" s="92">
        <v>14</v>
      </c>
      <c r="E782" s="93">
        <v>780</v>
      </c>
      <c r="F782" s="76"/>
      <c r="G782" s="94" t="s">
        <v>1725</v>
      </c>
      <c r="H782" s="78">
        <v>15</v>
      </c>
      <c r="I782" s="78"/>
      <c r="J782" s="80" t="s">
        <v>42</v>
      </c>
      <c r="K782" s="81" t="s">
        <v>445</v>
      </c>
      <c r="Z782" s="6" t="s">
        <v>2256</v>
      </c>
      <c r="AA782" s="6" t="s">
        <v>2257</v>
      </c>
    </row>
    <row r="783" spans="1:27" ht="27.6">
      <c r="A783" s="89" t="s">
        <v>121</v>
      </c>
      <c r="B783" s="90" t="s">
        <v>831</v>
      </c>
      <c r="C783" s="100" t="s">
        <v>530</v>
      </c>
      <c r="D783" s="92">
        <v>1</v>
      </c>
      <c r="E783" s="93">
        <v>100</v>
      </c>
      <c r="F783" s="76"/>
      <c r="G783" s="94"/>
      <c r="H783" s="78">
        <v>15</v>
      </c>
      <c r="I783" s="78"/>
      <c r="J783" s="80" t="s">
        <v>42</v>
      </c>
      <c r="K783" s="81" t="s">
        <v>450</v>
      </c>
      <c r="Z783" s="6" t="s">
        <v>2258</v>
      </c>
      <c r="AA783" s="6" t="s">
        <v>2259</v>
      </c>
    </row>
    <row r="784" spans="1:27" ht="27.6">
      <c r="A784" s="89" t="s">
        <v>126</v>
      </c>
      <c r="B784" s="90" t="s">
        <v>2081</v>
      </c>
      <c r="C784" s="100" t="s">
        <v>535</v>
      </c>
      <c r="D784" s="92">
        <v>1</v>
      </c>
      <c r="E784" s="93">
        <v>1000</v>
      </c>
      <c r="F784" s="76"/>
      <c r="G784" s="94"/>
      <c r="H784" s="78">
        <v>15</v>
      </c>
      <c r="I784" s="78"/>
      <c r="J784" s="80" t="s">
        <v>42</v>
      </c>
      <c r="K784" s="81" t="s">
        <v>494</v>
      </c>
      <c r="Z784" s="6" t="s">
        <v>2260</v>
      </c>
      <c r="AA784" s="6" t="s">
        <v>2261</v>
      </c>
    </row>
    <row r="785" spans="1:27" ht="27.6">
      <c r="A785" s="89" t="s">
        <v>131</v>
      </c>
      <c r="B785" s="90" t="s">
        <v>666</v>
      </c>
      <c r="C785" s="100" t="s">
        <v>19</v>
      </c>
      <c r="D785" s="92">
        <v>1</v>
      </c>
      <c r="E785" s="93">
        <v>1050</v>
      </c>
      <c r="F785" s="76"/>
      <c r="G785" s="94"/>
      <c r="H785" s="78">
        <v>15</v>
      </c>
      <c r="I785" s="78"/>
      <c r="J785" s="80" t="s">
        <v>42</v>
      </c>
      <c r="K785" s="81" t="s">
        <v>450</v>
      </c>
      <c r="Z785" s="6" t="s">
        <v>2262</v>
      </c>
      <c r="AA785" s="6" t="s">
        <v>2263</v>
      </c>
    </row>
    <row r="786" spans="1:27" ht="27.6">
      <c r="A786" s="89" t="s">
        <v>135</v>
      </c>
      <c r="B786" s="90" t="s">
        <v>2264</v>
      </c>
      <c r="C786" s="100" t="s">
        <v>19</v>
      </c>
      <c r="D786" s="92">
        <v>1</v>
      </c>
      <c r="E786" s="93">
        <v>900</v>
      </c>
      <c r="F786" s="76"/>
      <c r="G786" s="94"/>
      <c r="H786" s="78">
        <v>15</v>
      </c>
      <c r="I786" s="78"/>
      <c r="J786" s="80" t="s">
        <v>42</v>
      </c>
      <c r="K786" s="81" t="s">
        <v>704</v>
      </c>
      <c r="Z786" s="6" t="s">
        <v>2265</v>
      </c>
      <c r="AA786" s="6" t="s">
        <v>2266</v>
      </c>
    </row>
    <row r="787" spans="1:27" ht="27.6">
      <c r="A787" s="89" t="s">
        <v>139</v>
      </c>
      <c r="B787" s="90" t="s">
        <v>681</v>
      </c>
      <c r="C787" s="100" t="s">
        <v>19</v>
      </c>
      <c r="D787" s="92">
        <v>1</v>
      </c>
      <c r="E787" s="93">
        <v>5500</v>
      </c>
      <c r="F787" s="76"/>
      <c r="G787" s="94"/>
      <c r="H787" s="78">
        <v>15</v>
      </c>
      <c r="I787" s="78"/>
      <c r="J787" s="80" t="s">
        <v>42</v>
      </c>
      <c r="K787" s="81" t="s">
        <v>450</v>
      </c>
      <c r="Z787" s="6" t="s">
        <v>2267</v>
      </c>
      <c r="AA787" s="6" t="s">
        <v>2268</v>
      </c>
    </row>
    <row r="788" spans="1:27" ht="27.6">
      <c r="A788" s="89"/>
      <c r="B788" s="90"/>
      <c r="C788" s="100"/>
      <c r="D788" s="92"/>
      <c r="E788" s="93"/>
      <c r="F788" s="76"/>
      <c r="G788" s="94"/>
      <c r="H788" s="78">
        <v>15</v>
      </c>
      <c r="I788" s="78"/>
      <c r="J788" s="80" t="s">
        <v>42</v>
      </c>
      <c r="K788" s="81" t="s">
        <v>450</v>
      </c>
      <c r="Z788" s="6" t="s">
        <v>2269</v>
      </c>
      <c r="AA788" s="6" t="s">
        <v>2270</v>
      </c>
    </row>
    <row r="789" spans="1:27" ht="32.4">
      <c r="A789" s="82" t="s">
        <v>2271</v>
      </c>
      <c r="B789" s="83" t="s">
        <v>2272</v>
      </c>
      <c r="C789" s="84"/>
      <c r="D789" s="85"/>
      <c r="E789" s="99"/>
      <c r="F789" s="87"/>
      <c r="G789" s="88"/>
      <c r="H789" s="78">
        <v>15</v>
      </c>
      <c r="I789" s="78"/>
      <c r="J789" s="80" t="s">
        <v>42</v>
      </c>
      <c r="K789" s="81" t="s">
        <v>450</v>
      </c>
      <c r="Z789" s="6" t="s">
        <v>2273</v>
      </c>
      <c r="AA789" s="6" t="s">
        <v>2274</v>
      </c>
    </row>
    <row r="790" spans="1:27" ht="27.6">
      <c r="A790" s="89" t="s">
        <v>54</v>
      </c>
      <c r="B790" s="90" t="s">
        <v>1140</v>
      </c>
      <c r="C790" s="100" t="s">
        <v>478</v>
      </c>
      <c r="D790" s="92">
        <v>1</v>
      </c>
      <c r="E790" s="93">
        <v>3650</v>
      </c>
      <c r="F790" s="76"/>
      <c r="G790" s="94" t="s">
        <v>2275</v>
      </c>
      <c r="H790" s="78">
        <v>15</v>
      </c>
      <c r="I790" s="78"/>
      <c r="J790" s="80" t="s">
        <v>42</v>
      </c>
      <c r="K790" s="81" t="s">
        <v>450</v>
      </c>
      <c r="Z790" s="6" t="s">
        <v>2276</v>
      </c>
      <c r="AA790" s="6" t="s">
        <v>2277</v>
      </c>
    </row>
    <row r="791" spans="1:27" ht="32.4">
      <c r="A791" s="89" t="s">
        <v>93</v>
      </c>
      <c r="B791" s="90" t="s">
        <v>2278</v>
      </c>
      <c r="C791" s="100" t="s">
        <v>486</v>
      </c>
      <c r="D791" s="92">
        <v>1</v>
      </c>
      <c r="E791" s="93">
        <v>844</v>
      </c>
      <c r="F791" s="76"/>
      <c r="G791" s="94" t="s">
        <v>479</v>
      </c>
      <c r="H791" s="78">
        <v>15</v>
      </c>
      <c r="I791" s="78"/>
      <c r="J791" s="80" t="s">
        <v>42</v>
      </c>
      <c r="K791" s="81" t="s">
        <v>594</v>
      </c>
      <c r="Z791" s="6" t="s">
        <v>2279</v>
      </c>
      <c r="AA791" s="6" t="s">
        <v>2280</v>
      </c>
    </row>
    <row r="792" spans="1:27" ht="32.4">
      <c r="A792" s="89" t="s">
        <v>99</v>
      </c>
      <c r="B792" s="90" t="s">
        <v>2281</v>
      </c>
      <c r="C792" s="100" t="s">
        <v>486</v>
      </c>
      <c r="D792" s="92">
        <v>1</v>
      </c>
      <c r="E792" s="93">
        <v>435</v>
      </c>
      <c r="F792" s="76"/>
      <c r="G792" s="94" t="s">
        <v>466</v>
      </c>
      <c r="H792" s="78">
        <v>15</v>
      </c>
      <c r="I792" s="78"/>
      <c r="J792" s="80" t="s">
        <v>42</v>
      </c>
      <c r="K792" s="81" t="s">
        <v>494</v>
      </c>
      <c r="Z792" s="6" t="s">
        <v>2282</v>
      </c>
      <c r="AA792" s="6" t="s">
        <v>2283</v>
      </c>
    </row>
    <row r="793" spans="1:27" ht="32.4">
      <c r="A793" s="89" t="s">
        <v>105</v>
      </c>
      <c r="B793" s="90" t="s">
        <v>2284</v>
      </c>
      <c r="C793" s="100" t="s">
        <v>486</v>
      </c>
      <c r="D793" s="92">
        <v>16</v>
      </c>
      <c r="E793" s="93">
        <v>89</v>
      </c>
      <c r="F793" s="76"/>
      <c r="G793" s="94" t="s">
        <v>466</v>
      </c>
      <c r="H793" s="78">
        <v>15</v>
      </c>
      <c r="I793" s="78"/>
      <c r="J793" s="80" t="s">
        <v>42</v>
      </c>
      <c r="K793" s="81" t="s">
        <v>450</v>
      </c>
      <c r="Z793" s="6" t="s">
        <v>2285</v>
      </c>
      <c r="AA793" s="6" t="s">
        <v>2286</v>
      </c>
    </row>
    <row r="794" spans="1:27" ht="32.4">
      <c r="A794" s="89" t="s">
        <v>111</v>
      </c>
      <c r="B794" s="90" t="s">
        <v>2287</v>
      </c>
      <c r="C794" s="100" t="s">
        <v>486</v>
      </c>
      <c r="D794" s="92">
        <v>6</v>
      </c>
      <c r="E794" s="93">
        <v>361</v>
      </c>
      <c r="F794" s="76"/>
      <c r="G794" s="94" t="s">
        <v>490</v>
      </c>
      <c r="H794" s="78">
        <v>15</v>
      </c>
      <c r="I794" s="78"/>
      <c r="J794" s="80" t="s">
        <v>42</v>
      </c>
      <c r="K794" s="81" t="s">
        <v>494</v>
      </c>
      <c r="Z794" s="6" t="s">
        <v>2288</v>
      </c>
      <c r="AA794" s="6" t="s">
        <v>2289</v>
      </c>
    </row>
    <row r="795" spans="1:27" ht="32.4">
      <c r="A795" s="89" t="s">
        <v>116</v>
      </c>
      <c r="B795" s="90" t="s">
        <v>2290</v>
      </c>
      <c r="C795" s="100" t="s">
        <v>486</v>
      </c>
      <c r="D795" s="92">
        <v>4</v>
      </c>
      <c r="E795" s="93">
        <v>2250</v>
      </c>
      <c r="F795" s="76"/>
      <c r="G795" s="94" t="s">
        <v>1362</v>
      </c>
      <c r="H795" s="78">
        <v>15</v>
      </c>
      <c r="I795" s="78"/>
      <c r="J795" s="80" t="s">
        <v>42</v>
      </c>
      <c r="K795" s="81" t="s">
        <v>450</v>
      </c>
      <c r="Z795" s="6" t="s">
        <v>2291</v>
      </c>
      <c r="AA795" s="6" t="s">
        <v>2292</v>
      </c>
    </row>
    <row r="796" spans="1:27" ht="27.6">
      <c r="A796" s="89" t="s">
        <v>121</v>
      </c>
      <c r="B796" s="90" t="s">
        <v>510</v>
      </c>
      <c r="C796" s="100" t="s">
        <v>530</v>
      </c>
      <c r="D796" s="92">
        <v>1</v>
      </c>
      <c r="E796" s="93">
        <v>1350</v>
      </c>
      <c r="F796" s="76"/>
      <c r="G796" s="94"/>
      <c r="H796" s="78">
        <v>15</v>
      </c>
      <c r="I796" s="78"/>
      <c r="J796" s="80" t="s">
        <v>42</v>
      </c>
      <c r="K796" s="81" t="s">
        <v>450</v>
      </c>
      <c r="Z796" s="6" t="s">
        <v>2293</v>
      </c>
      <c r="AA796" s="6" t="s">
        <v>2294</v>
      </c>
    </row>
    <row r="797" spans="1:27" ht="27.6">
      <c r="A797" s="89" t="s">
        <v>126</v>
      </c>
      <c r="B797" s="90" t="s">
        <v>2119</v>
      </c>
      <c r="C797" s="100" t="s">
        <v>682</v>
      </c>
      <c r="D797" s="92">
        <v>1</v>
      </c>
      <c r="E797" s="93">
        <v>1500</v>
      </c>
      <c r="F797" s="76"/>
      <c r="G797" s="94" t="s">
        <v>2295</v>
      </c>
      <c r="H797" s="78">
        <v>15</v>
      </c>
      <c r="I797" s="78"/>
      <c r="J797" s="80" t="s">
        <v>42</v>
      </c>
      <c r="K797" s="81" t="s">
        <v>450</v>
      </c>
      <c r="Z797" s="6" t="s">
        <v>2296</v>
      </c>
      <c r="AA797" s="6" t="s">
        <v>2297</v>
      </c>
    </row>
    <row r="798" spans="1:27" ht="27.6">
      <c r="A798" s="89" t="s">
        <v>131</v>
      </c>
      <c r="B798" s="90" t="s">
        <v>603</v>
      </c>
      <c r="C798" s="100" t="s">
        <v>535</v>
      </c>
      <c r="D798" s="92">
        <v>1</v>
      </c>
      <c r="E798" s="93">
        <v>300</v>
      </c>
      <c r="F798" s="76"/>
      <c r="G798" s="94" t="s">
        <v>2275</v>
      </c>
      <c r="H798" s="78">
        <v>15</v>
      </c>
      <c r="I798" s="78"/>
      <c r="J798" s="80" t="s">
        <v>42</v>
      </c>
      <c r="K798" s="81" t="s">
        <v>450</v>
      </c>
      <c r="Z798" s="6" t="s">
        <v>2298</v>
      </c>
      <c r="AA798" s="6" t="s">
        <v>2299</v>
      </c>
    </row>
    <row r="799" spans="1:27" ht="27.6">
      <c r="A799" s="89" t="s">
        <v>135</v>
      </c>
      <c r="B799" s="90" t="s">
        <v>2264</v>
      </c>
      <c r="C799" s="100" t="s">
        <v>535</v>
      </c>
      <c r="D799" s="92">
        <v>1</v>
      </c>
      <c r="E799" s="93">
        <v>1050</v>
      </c>
      <c r="F799" s="76"/>
      <c r="G799" s="94" t="s">
        <v>2275</v>
      </c>
      <c r="H799" s="78">
        <v>15</v>
      </c>
      <c r="I799" s="78"/>
      <c r="J799" s="80" t="s">
        <v>42</v>
      </c>
      <c r="K799" s="81" t="s">
        <v>445</v>
      </c>
      <c r="Z799" s="6" t="s">
        <v>2300</v>
      </c>
      <c r="AA799" s="6" t="s">
        <v>2301</v>
      </c>
    </row>
    <row r="800" spans="1:27" ht="27.6">
      <c r="A800" s="89" t="s">
        <v>139</v>
      </c>
      <c r="B800" s="90" t="s">
        <v>681</v>
      </c>
      <c r="C800" s="100" t="s">
        <v>535</v>
      </c>
      <c r="D800" s="92">
        <v>1</v>
      </c>
      <c r="E800" s="93">
        <v>3600</v>
      </c>
      <c r="F800" s="76"/>
      <c r="G800" s="94" t="s">
        <v>2295</v>
      </c>
      <c r="H800" s="78">
        <v>15</v>
      </c>
      <c r="I800" s="78"/>
      <c r="J800" s="80" t="s">
        <v>42</v>
      </c>
      <c r="K800" s="81" t="s">
        <v>450</v>
      </c>
      <c r="Z800" s="6" t="s">
        <v>2302</v>
      </c>
      <c r="AA800" s="6" t="s">
        <v>2303</v>
      </c>
    </row>
    <row r="801" spans="1:27" ht="27.6">
      <c r="A801" s="89"/>
      <c r="B801" s="90"/>
      <c r="C801" s="100"/>
      <c r="D801" s="92"/>
      <c r="E801" s="93"/>
      <c r="F801" s="76"/>
      <c r="G801" s="94"/>
      <c r="H801" s="78">
        <v>15</v>
      </c>
      <c r="I801" s="78"/>
      <c r="J801" s="80" t="s">
        <v>42</v>
      </c>
      <c r="K801" s="81" t="s">
        <v>450</v>
      </c>
      <c r="Z801" s="6" t="s">
        <v>2304</v>
      </c>
      <c r="AA801" s="6" t="s">
        <v>2305</v>
      </c>
    </row>
    <row r="802" spans="1:27" ht="32.4">
      <c r="A802" s="82" t="s">
        <v>2306</v>
      </c>
      <c r="B802" s="83" t="s">
        <v>2307</v>
      </c>
      <c r="C802" s="84"/>
      <c r="D802" s="85"/>
      <c r="E802" s="99"/>
      <c r="F802" s="87"/>
      <c r="G802" s="88"/>
      <c r="H802" s="78">
        <v>15</v>
      </c>
      <c r="I802" s="78"/>
      <c r="J802" s="80" t="s">
        <v>42</v>
      </c>
      <c r="K802" s="81" t="s">
        <v>417</v>
      </c>
      <c r="Z802" s="6" t="s">
        <v>2308</v>
      </c>
      <c r="AA802" s="6" t="s">
        <v>2309</v>
      </c>
    </row>
    <row r="803" spans="1:27" ht="27.6">
      <c r="A803" s="89" t="s">
        <v>54</v>
      </c>
      <c r="B803" s="90" t="s">
        <v>1140</v>
      </c>
      <c r="C803" s="100" t="s">
        <v>90</v>
      </c>
      <c r="D803" s="92">
        <v>1</v>
      </c>
      <c r="E803" s="93">
        <v>1700</v>
      </c>
      <c r="F803" s="76"/>
      <c r="G803" s="94"/>
      <c r="H803" s="78">
        <v>15</v>
      </c>
      <c r="I803" s="78"/>
      <c r="J803" s="80" t="s">
        <v>42</v>
      </c>
      <c r="K803" s="81" t="s">
        <v>704</v>
      </c>
      <c r="Z803" s="6" t="s">
        <v>2310</v>
      </c>
      <c r="AA803" s="6" t="s">
        <v>2311</v>
      </c>
    </row>
    <row r="804" spans="1:27" ht="32.4">
      <c r="A804" s="89" t="s">
        <v>93</v>
      </c>
      <c r="B804" s="90" t="s">
        <v>2312</v>
      </c>
      <c r="C804" s="100" t="s">
        <v>486</v>
      </c>
      <c r="D804" s="92">
        <v>1</v>
      </c>
      <c r="E804" s="93">
        <v>844</v>
      </c>
      <c r="F804" s="76"/>
      <c r="G804" s="94" t="s">
        <v>490</v>
      </c>
      <c r="H804" s="78">
        <v>15</v>
      </c>
      <c r="I804" s="78"/>
      <c r="J804" s="80" t="s">
        <v>42</v>
      </c>
      <c r="K804" s="81" t="s">
        <v>450</v>
      </c>
      <c r="Z804" s="6" t="s">
        <v>2313</v>
      </c>
      <c r="AA804" s="6" t="s">
        <v>2314</v>
      </c>
    </row>
    <row r="805" spans="1:27" ht="32.4">
      <c r="A805" s="89" t="s">
        <v>99</v>
      </c>
      <c r="B805" s="90" t="s">
        <v>2315</v>
      </c>
      <c r="C805" s="100" t="s">
        <v>465</v>
      </c>
      <c r="D805" s="92">
        <v>6</v>
      </c>
      <c r="E805" s="93">
        <v>89</v>
      </c>
      <c r="F805" s="76"/>
      <c r="G805" s="94" t="s">
        <v>490</v>
      </c>
      <c r="H805" s="78">
        <v>15</v>
      </c>
      <c r="I805" s="78"/>
      <c r="J805" s="80" t="s">
        <v>42</v>
      </c>
      <c r="K805" s="81" t="s">
        <v>445</v>
      </c>
      <c r="Z805" s="6" t="s">
        <v>2316</v>
      </c>
      <c r="AA805" s="6" t="s">
        <v>2317</v>
      </c>
    </row>
    <row r="806" spans="1:27" ht="27.6">
      <c r="A806" s="89" t="s">
        <v>105</v>
      </c>
      <c r="B806" s="90" t="s">
        <v>2318</v>
      </c>
      <c r="C806" s="100" t="s">
        <v>535</v>
      </c>
      <c r="D806" s="92">
        <v>1</v>
      </c>
      <c r="E806" s="93">
        <v>900</v>
      </c>
      <c r="F806" s="76"/>
      <c r="G806" s="94"/>
      <c r="H806" s="78">
        <v>15</v>
      </c>
      <c r="I806" s="78"/>
      <c r="J806" s="80" t="s">
        <v>42</v>
      </c>
      <c r="K806" s="81" t="s">
        <v>417</v>
      </c>
      <c r="Z806" s="6" t="s">
        <v>2319</v>
      </c>
      <c r="AA806" s="6" t="s">
        <v>2320</v>
      </c>
    </row>
    <row r="807" spans="1:27" ht="27.6">
      <c r="A807" s="89" t="s">
        <v>111</v>
      </c>
      <c r="B807" s="90" t="s">
        <v>681</v>
      </c>
      <c r="C807" s="100" t="s">
        <v>535</v>
      </c>
      <c r="D807" s="92">
        <v>1</v>
      </c>
      <c r="E807" s="93">
        <v>1200</v>
      </c>
      <c r="F807" s="76"/>
      <c r="G807" s="94"/>
      <c r="H807" s="78">
        <v>15</v>
      </c>
      <c r="I807" s="78"/>
      <c r="J807" s="80" t="s">
        <v>42</v>
      </c>
      <c r="K807" s="81" t="s">
        <v>450</v>
      </c>
      <c r="Z807" s="6" t="s">
        <v>2321</v>
      </c>
      <c r="AA807" s="6" t="s">
        <v>2322</v>
      </c>
    </row>
    <row r="808" spans="1:27" ht="27.6">
      <c r="A808" s="89"/>
      <c r="B808" s="90"/>
      <c r="C808" s="100"/>
      <c r="D808" s="92"/>
      <c r="E808" s="93"/>
      <c r="F808" s="76"/>
      <c r="G808" s="94"/>
      <c r="H808" s="78">
        <v>15</v>
      </c>
      <c r="I808" s="78"/>
      <c r="J808" s="80" t="s">
        <v>42</v>
      </c>
      <c r="K808" s="81" t="s">
        <v>450</v>
      </c>
      <c r="Z808" s="6" t="s">
        <v>2323</v>
      </c>
      <c r="AA808" s="6" t="s">
        <v>2324</v>
      </c>
    </row>
    <row r="809" spans="1:27" ht="32.4">
      <c r="A809" s="116" t="s">
        <v>2325</v>
      </c>
      <c r="B809" s="102" t="s">
        <v>2326</v>
      </c>
      <c r="C809" s="117"/>
      <c r="D809" s="118"/>
      <c r="E809" s="99"/>
      <c r="F809" s="119"/>
      <c r="G809" s="106" t="s">
        <v>2327</v>
      </c>
      <c r="H809" s="78">
        <v>15</v>
      </c>
      <c r="I809" s="78"/>
      <c r="J809" s="80" t="s">
        <v>42</v>
      </c>
      <c r="K809" s="81" t="s">
        <v>494</v>
      </c>
      <c r="Z809" s="6" t="s">
        <v>2328</v>
      </c>
      <c r="AA809" s="6" t="s">
        <v>2329</v>
      </c>
    </row>
    <row r="810" spans="1:27" ht="27.6">
      <c r="A810" s="89"/>
      <c r="B810" s="90"/>
      <c r="C810" s="98"/>
      <c r="D810" s="74"/>
      <c r="E810" s="93"/>
      <c r="F810" s="76"/>
      <c r="G810" s="95"/>
      <c r="H810" s="78">
        <v>15</v>
      </c>
      <c r="I810" s="78"/>
      <c r="J810" s="80" t="s">
        <v>42</v>
      </c>
      <c r="K810" s="81" t="s">
        <v>594</v>
      </c>
      <c r="Z810" s="6" t="s">
        <v>2330</v>
      </c>
      <c r="AA810" s="6" t="s">
        <v>2331</v>
      </c>
    </row>
    <row r="811" spans="1:27" ht="32.4">
      <c r="A811" s="82" t="s">
        <v>2332</v>
      </c>
      <c r="B811" s="83" t="s">
        <v>2333</v>
      </c>
      <c r="C811" s="84"/>
      <c r="D811" s="85"/>
      <c r="E811" s="99"/>
      <c r="F811" s="87"/>
      <c r="G811" s="88"/>
      <c r="H811" s="78">
        <v>15</v>
      </c>
      <c r="I811" s="78"/>
      <c r="J811" s="80" t="s">
        <v>42</v>
      </c>
      <c r="K811" s="81" t="s">
        <v>450</v>
      </c>
      <c r="Z811" s="6" t="s">
        <v>2334</v>
      </c>
      <c r="AA811" s="6" t="s">
        <v>2335</v>
      </c>
    </row>
    <row r="812" spans="1:27" ht="27.6">
      <c r="A812" s="89" t="s">
        <v>54</v>
      </c>
      <c r="B812" s="90" t="s">
        <v>1307</v>
      </c>
      <c r="C812" s="100" t="s">
        <v>715</v>
      </c>
      <c r="D812" s="92">
        <v>1</v>
      </c>
      <c r="E812" s="93">
        <v>19500</v>
      </c>
      <c r="F812" s="76"/>
      <c r="G812" s="120"/>
      <c r="H812" s="78">
        <v>15</v>
      </c>
      <c r="I812" s="78"/>
      <c r="J812" s="80" t="s">
        <v>42</v>
      </c>
      <c r="K812" s="81" t="s">
        <v>450</v>
      </c>
      <c r="Z812" s="6" t="s">
        <v>2336</v>
      </c>
      <c r="AA812" s="6" t="s">
        <v>2337</v>
      </c>
    </row>
    <row r="813" spans="1:27" ht="32.4">
      <c r="A813" s="89" t="s">
        <v>93</v>
      </c>
      <c r="B813" s="90" t="s">
        <v>2338</v>
      </c>
      <c r="C813" s="100" t="s">
        <v>486</v>
      </c>
      <c r="D813" s="92">
        <v>1</v>
      </c>
      <c r="E813" s="93">
        <v>9376</v>
      </c>
      <c r="F813" s="76"/>
      <c r="G813" s="94" t="s">
        <v>466</v>
      </c>
      <c r="H813" s="78">
        <v>15</v>
      </c>
      <c r="I813" s="78"/>
      <c r="J813" s="80" t="s">
        <v>42</v>
      </c>
      <c r="K813" s="81" t="s">
        <v>450</v>
      </c>
      <c r="Z813" s="6" t="s">
        <v>2339</v>
      </c>
      <c r="AA813" s="6" t="s">
        <v>2340</v>
      </c>
    </row>
    <row r="814" spans="1:27" ht="32.4">
      <c r="A814" s="89" t="s">
        <v>99</v>
      </c>
      <c r="B814" s="90" t="s">
        <v>2341</v>
      </c>
      <c r="C814" s="100" t="s">
        <v>486</v>
      </c>
      <c r="D814" s="92">
        <v>1</v>
      </c>
      <c r="E814" s="93">
        <v>2931</v>
      </c>
      <c r="F814" s="76"/>
      <c r="G814" s="94" t="s">
        <v>474</v>
      </c>
      <c r="H814" s="78">
        <v>15</v>
      </c>
      <c r="I814" s="78"/>
      <c r="J814" s="80" t="s">
        <v>42</v>
      </c>
      <c r="K814" s="81" t="s">
        <v>450</v>
      </c>
      <c r="Z814" s="6" t="s">
        <v>2342</v>
      </c>
      <c r="AA814" s="6" t="s">
        <v>2343</v>
      </c>
    </row>
    <row r="815" spans="1:27" ht="32.4">
      <c r="A815" s="89" t="s">
        <v>105</v>
      </c>
      <c r="B815" s="90" t="s">
        <v>2344</v>
      </c>
      <c r="C815" s="100" t="s">
        <v>107</v>
      </c>
      <c r="D815" s="92">
        <v>2</v>
      </c>
      <c r="E815" s="93">
        <v>1299</v>
      </c>
      <c r="F815" s="76"/>
      <c r="G815" s="94" t="s">
        <v>466</v>
      </c>
      <c r="H815" s="78">
        <v>15</v>
      </c>
      <c r="I815" s="78"/>
      <c r="J815" s="80" t="s">
        <v>42</v>
      </c>
      <c r="K815" s="81" t="s">
        <v>450</v>
      </c>
      <c r="Z815" s="6" t="s">
        <v>2345</v>
      </c>
      <c r="AA815" s="6" t="s">
        <v>2346</v>
      </c>
    </row>
    <row r="816" spans="1:27" ht="32.4">
      <c r="A816" s="89" t="s">
        <v>111</v>
      </c>
      <c r="B816" s="90" t="s">
        <v>2347</v>
      </c>
      <c r="C816" s="100" t="s">
        <v>486</v>
      </c>
      <c r="D816" s="92">
        <v>1</v>
      </c>
      <c r="E816" s="93">
        <v>1299</v>
      </c>
      <c r="F816" s="76"/>
      <c r="G816" s="94" t="s">
        <v>466</v>
      </c>
      <c r="H816" s="78">
        <v>15</v>
      </c>
      <c r="I816" s="78"/>
      <c r="J816" s="80" t="s">
        <v>42</v>
      </c>
      <c r="K816" s="81" t="s">
        <v>450</v>
      </c>
      <c r="Z816" s="6" t="s">
        <v>2348</v>
      </c>
      <c r="AA816" s="6" t="s">
        <v>2349</v>
      </c>
    </row>
    <row r="817" spans="1:27" ht="32.4">
      <c r="A817" s="89" t="s">
        <v>116</v>
      </c>
      <c r="B817" s="90" t="s">
        <v>2350</v>
      </c>
      <c r="C817" s="100" t="s">
        <v>443</v>
      </c>
      <c r="D817" s="92">
        <v>5</v>
      </c>
      <c r="E817" s="93">
        <v>774</v>
      </c>
      <c r="F817" s="76"/>
      <c r="G817" s="94" t="s">
        <v>466</v>
      </c>
      <c r="H817" s="78">
        <v>15</v>
      </c>
      <c r="I817" s="78"/>
      <c r="J817" s="80" t="s">
        <v>42</v>
      </c>
      <c r="K817" s="81" t="s">
        <v>450</v>
      </c>
      <c r="Z817" s="6" t="s">
        <v>2351</v>
      </c>
      <c r="AA817" s="6" t="s">
        <v>2352</v>
      </c>
    </row>
    <row r="818" spans="1:27" ht="32.4">
      <c r="A818" s="89" t="s">
        <v>121</v>
      </c>
      <c r="B818" s="90" t="s">
        <v>2353</v>
      </c>
      <c r="C818" s="100" t="s">
        <v>486</v>
      </c>
      <c r="D818" s="92">
        <v>1</v>
      </c>
      <c r="E818" s="93">
        <v>774</v>
      </c>
      <c r="F818" s="76"/>
      <c r="G818" s="94" t="s">
        <v>474</v>
      </c>
      <c r="H818" s="78">
        <v>15</v>
      </c>
      <c r="I818" s="78"/>
      <c r="J818" s="80" t="s">
        <v>42</v>
      </c>
      <c r="K818" s="81" t="s">
        <v>445</v>
      </c>
      <c r="Z818" s="6" t="s">
        <v>2354</v>
      </c>
      <c r="AA818" s="6" t="s">
        <v>2355</v>
      </c>
    </row>
    <row r="819" spans="1:27" ht="32.4">
      <c r="A819" s="89" t="s">
        <v>126</v>
      </c>
      <c r="B819" s="90" t="s">
        <v>2356</v>
      </c>
      <c r="C819" s="100" t="s">
        <v>486</v>
      </c>
      <c r="D819" s="92">
        <v>1</v>
      </c>
      <c r="E819" s="93">
        <v>3168</v>
      </c>
      <c r="F819" s="76"/>
      <c r="G819" s="94" t="s">
        <v>479</v>
      </c>
      <c r="H819" s="78">
        <v>15</v>
      </c>
      <c r="I819" s="78"/>
      <c r="J819" s="80" t="s">
        <v>42</v>
      </c>
      <c r="K819" s="81" t="s">
        <v>450</v>
      </c>
      <c r="Z819" s="6" t="s">
        <v>2357</v>
      </c>
      <c r="AA819" s="6" t="s">
        <v>2358</v>
      </c>
    </row>
    <row r="820" spans="1:27" ht="32.4">
      <c r="A820" s="89" t="s">
        <v>131</v>
      </c>
      <c r="B820" s="90" t="s">
        <v>2359</v>
      </c>
      <c r="C820" s="100" t="s">
        <v>486</v>
      </c>
      <c r="D820" s="92">
        <v>1</v>
      </c>
      <c r="E820" s="93">
        <v>3168</v>
      </c>
      <c r="F820" s="76"/>
      <c r="G820" s="94" t="s">
        <v>212</v>
      </c>
      <c r="H820" s="78">
        <v>15</v>
      </c>
      <c r="I820" s="78"/>
      <c r="J820" s="80" t="s">
        <v>42</v>
      </c>
      <c r="K820" s="81" t="s">
        <v>450</v>
      </c>
      <c r="Z820" s="6" t="s">
        <v>2360</v>
      </c>
      <c r="AA820" s="6" t="s">
        <v>2361</v>
      </c>
    </row>
    <row r="821" spans="1:27" ht="32.4">
      <c r="A821" s="89" t="s">
        <v>135</v>
      </c>
      <c r="B821" s="90" t="s">
        <v>2362</v>
      </c>
      <c r="C821" s="100" t="s">
        <v>443</v>
      </c>
      <c r="D821" s="92">
        <v>1</v>
      </c>
      <c r="E821" s="93">
        <v>3168</v>
      </c>
      <c r="F821" s="76"/>
      <c r="G821" s="94" t="s">
        <v>466</v>
      </c>
      <c r="H821" s="78">
        <v>15</v>
      </c>
      <c r="I821" s="78"/>
      <c r="J821" s="80" t="s">
        <v>42</v>
      </c>
      <c r="K821" s="81" t="s">
        <v>450</v>
      </c>
      <c r="Z821" s="6" t="s">
        <v>2363</v>
      </c>
      <c r="AA821" s="6" t="s">
        <v>2364</v>
      </c>
    </row>
    <row r="822" spans="1:27" ht="32.4">
      <c r="A822" s="89" t="s">
        <v>139</v>
      </c>
      <c r="B822" s="90" t="s">
        <v>2365</v>
      </c>
      <c r="C822" s="100" t="s">
        <v>486</v>
      </c>
      <c r="D822" s="92">
        <v>1</v>
      </c>
      <c r="E822" s="93">
        <v>3168</v>
      </c>
      <c r="F822" s="76"/>
      <c r="G822" s="94" t="s">
        <v>466</v>
      </c>
      <c r="H822" s="78">
        <v>15</v>
      </c>
      <c r="I822" s="78"/>
      <c r="J822" s="80" t="s">
        <v>42</v>
      </c>
      <c r="K822" s="81" t="s">
        <v>450</v>
      </c>
      <c r="Z822" s="6" t="s">
        <v>2366</v>
      </c>
      <c r="AA822" s="6" t="s">
        <v>2367</v>
      </c>
    </row>
    <row r="823" spans="1:27" ht="32.4">
      <c r="A823" s="89" t="s">
        <v>143</v>
      </c>
      <c r="B823" s="90" t="s">
        <v>2368</v>
      </c>
      <c r="C823" s="100" t="s">
        <v>443</v>
      </c>
      <c r="D823" s="92">
        <v>3</v>
      </c>
      <c r="E823" s="93">
        <v>2720</v>
      </c>
      <c r="F823" s="76"/>
      <c r="G823" s="94" t="s">
        <v>466</v>
      </c>
      <c r="H823" s="78">
        <v>15</v>
      </c>
      <c r="I823" s="78"/>
      <c r="J823" s="80" t="s">
        <v>42</v>
      </c>
      <c r="K823" s="81" t="s">
        <v>450</v>
      </c>
      <c r="Z823" s="6" t="s">
        <v>2369</v>
      </c>
      <c r="AA823" s="6" t="s">
        <v>2370</v>
      </c>
    </row>
    <row r="824" spans="1:27" ht="32.4">
      <c r="A824" s="89" t="s">
        <v>147</v>
      </c>
      <c r="B824" s="90" t="s">
        <v>2371</v>
      </c>
      <c r="C824" s="100" t="s">
        <v>443</v>
      </c>
      <c r="D824" s="92">
        <v>5</v>
      </c>
      <c r="E824" s="93">
        <v>2720</v>
      </c>
      <c r="F824" s="76"/>
      <c r="G824" s="94" t="s">
        <v>466</v>
      </c>
      <c r="H824" s="78">
        <v>15</v>
      </c>
      <c r="I824" s="78"/>
      <c r="J824" s="80" t="s">
        <v>42</v>
      </c>
      <c r="K824" s="81" t="s">
        <v>544</v>
      </c>
      <c r="Z824" s="6" t="s">
        <v>2372</v>
      </c>
      <c r="AA824" s="6" t="s">
        <v>2373</v>
      </c>
    </row>
    <row r="825" spans="1:27" ht="27.6">
      <c r="A825" s="89" t="s">
        <v>151</v>
      </c>
      <c r="B825" s="90" t="s">
        <v>2374</v>
      </c>
      <c r="C825" s="100" t="s">
        <v>535</v>
      </c>
      <c r="D825" s="92">
        <v>1</v>
      </c>
      <c r="E825" s="93">
        <v>6500</v>
      </c>
      <c r="F825" s="76"/>
      <c r="G825" s="107"/>
      <c r="H825" s="78">
        <v>15</v>
      </c>
      <c r="I825" s="78"/>
      <c r="J825" s="80" t="s">
        <v>42</v>
      </c>
      <c r="K825" s="81" t="s">
        <v>594</v>
      </c>
      <c r="Z825" s="6" t="s">
        <v>2375</v>
      </c>
      <c r="AA825" s="6" t="s">
        <v>2376</v>
      </c>
    </row>
    <row r="826" spans="1:27" ht="27.6">
      <c r="A826" s="89" t="s">
        <v>154</v>
      </c>
      <c r="B826" s="90" t="s">
        <v>2377</v>
      </c>
      <c r="C826" s="100" t="s">
        <v>548</v>
      </c>
      <c r="D826" s="92">
        <v>1</v>
      </c>
      <c r="E826" s="93">
        <v>3000</v>
      </c>
      <c r="F826" s="76"/>
      <c r="G826" s="120"/>
      <c r="H826" s="78">
        <v>15</v>
      </c>
      <c r="I826" s="78"/>
      <c r="J826" s="80" t="s">
        <v>42</v>
      </c>
      <c r="K826" s="81" t="s">
        <v>450</v>
      </c>
      <c r="Z826" s="6" t="s">
        <v>2378</v>
      </c>
      <c r="AA826" s="6" t="s">
        <v>2379</v>
      </c>
    </row>
    <row r="827" spans="1:27" ht="27.6">
      <c r="A827" s="89" t="s">
        <v>158</v>
      </c>
      <c r="B827" s="90" t="s">
        <v>617</v>
      </c>
      <c r="C827" s="100" t="s">
        <v>535</v>
      </c>
      <c r="D827" s="92">
        <v>1</v>
      </c>
      <c r="E827" s="93">
        <v>7500</v>
      </c>
      <c r="F827" s="76"/>
      <c r="G827" s="120"/>
      <c r="H827" s="78">
        <v>15</v>
      </c>
      <c r="I827" s="78"/>
      <c r="J827" s="80" t="s">
        <v>42</v>
      </c>
      <c r="K827" s="81" t="s">
        <v>704</v>
      </c>
      <c r="Z827" s="6" t="s">
        <v>2380</v>
      </c>
      <c r="AA827" s="6" t="s">
        <v>2381</v>
      </c>
    </row>
    <row r="828" spans="1:27" ht="27.6">
      <c r="A828" s="89"/>
      <c r="B828" s="90"/>
      <c r="C828" s="100"/>
      <c r="D828" s="92"/>
      <c r="E828" s="93"/>
      <c r="F828" s="76"/>
      <c r="G828" s="94"/>
      <c r="H828" s="78">
        <v>15</v>
      </c>
      <c r="I828" s="78"/>
      <c r="J828" s="80" t="s">
        <v>42</v>
      </c>
      <c r="K828" s="81" t="s">
        <v>494</v>
      </c>
      <c r="Z828" s="6" t="s">
        <v>2382</v>
      </c>
      <c r="AA828" s="6" t="s">
        <v>2383</v>
      </c>
    </row>
    <row r="829" spans="1:27" ht="32.4">
      <c r="A829" s="116" t="s">
        <v>2384</v>
      </c>
      <c r="B829" s="102" t="s">
        <v>2385</v>
      </c>
      <c r="C829" s="121" t="s">
        <v>486</v>
      </c>
      <c r="D829" s="104">
        <v>1</v>
      </c>
      <c r="E829" s="99">
        <v>115000</v>
      </c>
      <c r="F829" s="119"/>
      <c r="G829" s="106" t="s">
        <v>2327</v>
      </c>
      <c r="H829" s="110">
        <v>20</v>
      </c>
      <c r="I829" s="78"/>
      <c r="J829" s="80" t="s">
        <v>42</v>
      </c>
      <c r="K829" s="81" t="s">
        <v>450</v>
      </c>
      <c r="Z829" s="6" t="s">
        <v>2386</v>
      </c>
      <c r="AA829" s="6" t="s">
        <v>2387</v>
      </c>
    </row>
    <row r="830" spans="1:27" ht="27.6">
      <c r="A830" s="89"/>
      <c r="B830" s="90"/>
      <c r="C830" s="100"/>
      <c r="D830" s="92"/>
      <c r="E830" s="93"/>
      <c r="F830" s="76"/>
      <c r="G830" s="94"/>
      <c r="H830" s="78">
        <v>15</v>
      </c>
      <c r="I830" s="78"/>
      <c r="J830" s="80" t="s">
        <v>42</v>
      </c>
      <c r="K830" s="81" t="s">
        <v>445</v>
      </c>
      <c r="Z830" s="6" t="s">
        <v>2388</v>
      </c>
      <c r="AA830" s="6" t="s">
        <v>2389</v>
      </c>
    </row>
    <row r="831" spans="1:27" ht="32.4">
      <c r="A831" s="82" t="s">
        <v>2390</v>
      </c>
      <c r="B831" s="83" t="s">
        <v>2391</v>
      </c>
      <c r="C831" s="84"/>
      <c r="D831" s="85"/>
      <c r="E831" s="99"/>
      <c r="F831" s="87"/>
      <c r="G831" s="88"/>
      <c r="H831" s="78">
        <v>15</v>
      </c>
      <c r="I831" s="78"/>
      <c r="J831" s="80" t="s">
        <v>42</v>
      </c>
      <c r="K831" s="81" t="s">
        <v>450</v>
      </c>
      <c r="Z831" s="6" t="s">
        <v>2392</v>
      </c>
      <c r="AA831" s="6" t="s">
        <v>2393</v>
      </c>
    </row>
    <row r="832" spans="1:27" ht="27.6">
      <c r="A832" s="89" t="s">
        <v>54</v>
      </c>
      <c r="B832" s="90" t="s">
        <v>1307</v>
      </c>
      <c r="C832" s="100" t="s">
        <v>486</v>
      </c>
      <c r="D832" s="92">
        <v>1</v>
      </c>
      <c r="E832" s="93">
        <v>7150</v>
      </c>
      <c r="F832" s="76"/>
      <c r="G832" s="120"/>
      <c r="H832" s="78">
        <v>15</v>
      </c>
      <c r="I832" s="78"/>
      <c r="J832" s="80" t="s">
        <v>42</v>
      </c>
      <c r="K832" s="81" t="s">
        <v>445</v>
      </c>
      <c r="Z832" s="6" t="s">
        <v>2394</v>
      </c>
      <c r="AA832" s="6" t="s">
        <v>2395</v>
      </c>
    </row>
    <row r="833" spans="1:27" ht="32.4">
      <c r="A833" s="89" t="s">
        <v>93</v>
      </c>
      <c r="B833" s="90" t="s">
        <v>2396</v>
      </c>
      <c r="C833" s="100" t="s">
        <v>486</v>
      </c>
      <c r="D833" s="92">
        <v>1</v>
      </c>
      <c r="E833" s="93">
        <v>2259</v>
      </c>
      <c r="F833" s="76"/>
      <c r="G833" s="94" t="s">
        <v>479</v>
      </c>
      <c r="H833" s="78">
        <v>15</v>
      </c>
      <c r="I833" s="78"/>
      <c r="J833" s="80" t="s">
        <v>42</v>
      </c>
      <c r="K833" s="81" t="s">
        <v>450</v>
      </c>
      <c r="Z833" s="6" t="s">
        <v>2397</v>
      </c>
      <c r="AA833" s="6" t="s">
        <v>2398</v>
      </c>
    </row>
    <row r="834" spans="1:27" ht="32.4">
      <c r="A834" s="89" t="s">
        <v>99</v>
      </c>
      <c r="B834" s="90" t="s">
        <v>2399</v>
      </c>
      <c r="C834" s="100" t="s">
        <v>107</v>
      </c>
      <c r="D834" s="92">
        <v>1</v>
      </c>
      <c r="E834" s="93">
        <v>2176</v>
      </c>
      <c r="F834" s="76"/>
      <c r="G834" s="94" t="s">
        <v>1668</v>
      </c>
      <c r="H834" s="78">
        <v>15</v>
      </c>
      <c r="I834" s="78"/>
      <c r="J834" s="80" t="s">
        <v>42</v>
      </c>
      <c r="K834" s="81" t="s">
        <v>450</v>
      </c>
      <c r="Z834" s="6" t="s">
        <v>2400</v>
      </c>
      <c r="AA834" s="6" t="s">
        <v>2401</v>
      </c>
    </row>
    <row r="835" spans="1:27" ht="32.4">
      <c r="A835" s="89" t="s">
        <v>105</v>
      </c>
      <c r="B835" s="90" t="s">
        <v>1068</v>
      </c>
      <c r="C835" s="100" t="s">
        <v>486</v>
      </c>
      <c r="D835" s="92">
        <v>1</v>
      </c>
      <c r="E835" s="93">
        <v>844</v>
      </c>
      <c r="F835" s="76"/>
      <c r="G835" s="94" t="s">
        <v>466</v>
      </c>
      <c r="H835" s="78">
        <v>15</v>
      </c>
      <c r="I835" s="78"/>
      <c r="J835" s="80" t="s">
        <v>42</v>
      </c>
      <c r="K835" s="81" t="s">
        <v>450</v>
      </c>
      <c r="Z835" s="6" t="s">
        <v>2402</v>
      </c>
      <c r="AA835" s="6" t="s">
        <v>2403</v>
      </c>
    </row>
    <row r="836" spans="1:27" ht="32.4">
      <c r="A836" s="89" t="s">
        <v>111</v>
      </c>
      <c r="B836" s="90" t="s">
        <v>2231</v>
      </c>
      <c r="C836" s="100" t="s">
        <v>486</v>
      </c>
      <c r="D836" s="92">
        <v>22</v>
      </c>
      <c r="E836" s="93">
        <v>361</v>
      </c>
      <c r="F836" s="76"/>
      <c r="G836" s="94" t="s">
        <v>466</v>
      </c>
      <c r="H836" s="78">
        <v>15</v>
      </c>
      <c r="I836" s="78"/>
      <c r="J836" s="80" t="s">
        <v>42</v>
      </c>
      <c r="K836" s="81" t="s">
        <v>450</v>
      </c>
      <c r="Z836" s="6" t="s">
        <v>2404</v>
      </c>
      <c r="AA836" s="6" t="s">
        <v>2405</v>
      </c>
    </row>
    <row r="837" spans="1:27" ht="27.6">
      <c r="A837" s="89" t="s">
        <v>116</v>
      </c>
      <c r="B837" s="90" t="s">
        <v>2199</v>
      </c>
      <c r="C837" s="100" t="s">
        <v>535</v>
      </c>
      <c r="D837" s="92">
        <v>1</v>
      </c>
      <c r="E837" s="93">
        <v>3200</v>
      </c>
      <c r="F837" s="76"/>
      <c r="G837" s="120"/>
      <c r="H837" s="78">
        <v>15</v>
      </c>
      <c r="I837" s="78"/>
      <c r="J837" s="80" t="s">
        <v>42</v>
      </c>
      <c r="K837" s="81" t="s">
        <v>450</v>
      </c>
      <c r="Z837" s="6" t="s">
        <v>2406</v>
      </c>
      <c r="AA837" s="6" t="s">
        <v>2407</v>
      </c>
    </row>
    <row r="838" spans="1:27" ht="27.6">
      <c r="A838" s="89" t="s">
        <v>121</v>
      </c>
      <c r="B838" s="90" t="s">
        <v>617</v>
      </c>
      <c r="C838" s="100" t="s">
        <v>19</v>
      </c>
      <c r="D838" s="92">
        <v>1</v>
      </c>
      <c r="E838" s="93">
        <v>3600</v>
      </c>
      <c r="F838" s="76"/>
      <c r="G838" s="120"/>
      <c r="H838" s="78">
        <v>15</v>
      </c>
      <c r="I838" s="78"/>
      <c r="J838" s="80" t="s">
        <v>42</v>
      </c>
      <c r="K838" s="81" t="s">
        <v>450</v>
      </c>
      <c r="Z838" s="6" t="s">
        <v>2408</v>
      </c>
      <c r="AA838" s="6" t="s">
        <v>2409</v>
      </c>
    </row>
    <row r="839" spans="1:27" ht="27.6">
      <c r="A839" s="89"/>
      <c r="B839" s="90"/>
      <c r="C839" s="100"/>
      <c r="D839" s="92"/>
      <c r="E839" s="93"/>
      <c r="F839" s="76"/>
      <c r="G839" s="94"/>
      <c r="H839" s="78">
        <v>15</v>
      </c>
      <c r="I839" s="78"/>
      <c r="J839" s="80" t="s">
        <v>42</v>
      </c>
      <c r="K839" s="81" t="s">
        <v>544</v>
      </c>
      <c r="Z839" s="6" t="s">
        <v>2410</v>
      </c>
      <c r="AA839" s="6" t="s">
        <v>2411</v>
      </c>
    </row>
    <row r="840" spans="1:27" ht="32.4">
      <c r="A840" s="82" t="s">
        <v>2412</v>
      </c>
      <c r="B840" s="83" t="s">
        <v>2413</v>
      </c>
      <c r="C840" s="84"/>
      <c r="D840" s="85"/>
      <c r="E840" s="99"/>
      <c r="F840" s="87"/>
      <c r="G840" s="88"/>
      <c r="H840" s="78">
        <v>15</v>
      </c>
      <c r="I840" s="78"/>
      <c r="J840" s="80" t="s">
        <v>42</v>
      </c>
      <c r="K840" s="81" t="s">
        <v>594</v>
      </c>
      <c r="Z840" s="6" t="s">
        <v>2414</v>
      </c>
      <c r="AA840" s="6" t="s">
        <v>2415</v>
      </c>
    </row>
    <row r="841" spans="1:27" ht="27.6">
      <c r="A841" s="89" t="s">
        <v>54</v>
      </c>
      <c r="B841" s="90" t="s">
        <v>1307</v>
      </c>
      <c r="C841" s="100" t="s">
        <v>486</v>
      </c>
      <c r="D841" s="92">
        <v>4</v>
      </c>
      <c r="E841" s="93">
        <v>3000</v>
      </c>
      <c r="F841" s="76"/>
      <c r="G841" s="120"/>
      <c r="H841" s="78">
        <v>15</v>
      </c>
      <c r="I841" s="78"/>
      <c r="J841" s="80" t="s">
        <v>42</v>
      </c>
      <c r="K841" s="81" t="s">
        <v>704</v>
      </c>
      <c r="Z841" s="6" t="s">
        <v>2416</v>
      </c>
      <c r="AA841" s="6" t="s">
        <v>2417</v>
      </c>
    </row>
    <row r="842" spans="1:27" ht="32.4">
      <c r="A842" s="89" t="s">
        <v>93</v>
      </c>
      <c r="B842" s="90" t="s">
        <v>2418</v>
      </c>
      <c r="C842" s="100" t="s">
        <v>486</v>
      </c>
      <c r="D842" s="92">
        <v>4</v>
      </c>
      <c r="E842" s="93">
        <v>953</v>
      </c>
      <c r="F842" s="76"/>
      <c r="G842" s="94" t="s">
        <v>474</v>
      </c>
      <c r="H842" s="78">
        <v>15</v>
      </c>
      <c r="I842" s="78"/>
      <c r="J842" s="80" t="s">
        <v>42</v>
      </c>
      <c r="K842" s="81" t="s">
        <v>417</v>
      </c>
      <c r="Z842" s="6" t="s">
        <v>2419</v>
      </c>
      <c r="AA842" s="6" t="s">
        <v>2420</v>
      </c>
    </row>
    <row r="843" spans="1:27" ht="32.4">
      <c r="A843" s="89" t="s">
        <v>99</v>
      </c>
      <c r="B843" s="90" t="s">
        <v>2421</v>
      </c>
      <c r="C843" s="100" t="s">
        <v>486</v>
      </c>
      <c r="D843" s="92">
        <v>11</v>
      </c>
      <c r="E843" s="93">
        <v>755</v>
      </c>
      <c r="F843" s="76"/>
      <c r="G843" s="94" t="s">
        <v>479</v>
      </c>
      <c r="H843" s="78">
        <v>15</v>
      </c>
      <c r="I843" s="78"/>
      <c r="J843" s="80" t="s">
        <v>42</v>
      </c>
      <c r="K843" s="81" t="s">
        <v>450</v>
      </c>
      <c r="Z843" s="6" t="s">
        <v>2422</v>
      </c>
      <c r="AA843" s="6" t="s">
        <v>2423</v>
      </c>
    </row>
    <row r="844" spans="1:27" ht="27.6">
      <c r="A844" s="89" t="s">
        <v>105</v>
      </c>
      <c r="B844" s="90" t="s">
        <v>2234</v>
      </c>
      <c r="C844" s="100" t="s">
        <v>535</v>
      </c>
      <c r="D844" s="92">
        <v>4</v>
      </c>
      <c r="E844" s="93">
        <v>1800</v>
      </c>
      <c r="F844" s="76"/>
      <c r="G844" s="94"/>
      <c r="H844" s="78">
        <v>15</v>
      </c>
      <c r="I844" s="78"/>
      <c r="J844" s="80" t="s">
        <v>42</v>
      </c>
      <c r="K844" s="81" t="s">
        <v>450</v>
      </c>
      <c r="Z844" s="6" t="s">
        <v>2424</v>
      </c>
      <c r="AA844" s="6" t="s">
        <v>2425</v>
      </c>
    </row>
    <row r="845" spans="1:27" ht="27.6">
      <c r="A845" s="89" t="s">
        <v>111</v>
      </c>
      <c r="B845" s="90" t="s">
        <v>334</v>
      </c>
      <c r="C845" s="100" t="s">
        <v>548</v>
      </c>
      <c r="D845" s="92">
        <v>4</v>
      </c>
      <c r="E845" s="93">
        <v>2100</v>
      </c>
      <c r="F845" s="76"/>
      <c r="G845" s="94"/>
      <c r="H845" s="78">
        <v>15</v>
      </c>
      <c r="I845" s="78"/>
      <c r="J845" s="80" t="s">
        <v>42</v>
      </c>
      <c r="K845" s="81" t="s">
        <v>445</v>
      </c>
      <c r="Z845" s="6" t="s">
        <v>2426</v>
      </c>
      <c r="AA845" s="6" t="s">
        <v>2427</v>
      </c>
    </row>
    <row r="846" spans="1:27" ht="27.6">
      <c r="A846" s="89"/>
      <c r="B846" s="90"/>
      <c r="C846" s="100"/>
      <c r="D846" s="92"/>
      <c r="E846" s="93"/>
      <c r="F846" s="76"/>
      <c r="G846" s="94"/>
      <c r="H846" s="78">
        <v>15</v>
      </c>
      <c r="I846" s="78"/>
      <c r="J846" s="80" t="s">
        <v>42</v>
      </c>
      <c r="K846" s="81" t="s">
        <v>445</v>
      </c>
      <c r="Z846" s="6" t="s">
        <v>2428</v>
      </c>
      <c r="AA846" s="6" t="s">
        <v>2429</v>
      </c>
    </row>
    <row r="847" spans="1:27" ht="32.4">
      <c r="A847" s="82" t="s">
        <v>2430</v>
      </c>
      <c r="B847" s="83" t="s">
        <v>2431</v>
      </c>
      <c r="C847" s="84"/>
      <c r="D847" s="85"/>
      <c r="E847" s="99"/>
      <c r="F847" s="87"/>
      <c r="G847" s="88"/>
      <c r="H847" s="78">
        <v>15</v>
      </c>
      <c r="I847" s="78"/>
      <c r="J847" s="80" t="s">
        <v>42</v>
      </c>
      <c r="K847" s="81" t="s">
        <v>450</v>
      </c>
      <c r="Z847" s="6" t="s">
        <v>2432</v>
      </c>
      <c r="AA847" s="6" t="s">
        <v>2433</v>
      </c>
    </row>
    <row r="848" spans="1:27" ht="27.6">
      <c r="A848" s="89" t="s">
        <v>54</v>
      </c>
      <c r="B848" s="90" t="s">
        <v>2434</v>
      </c>
      <c r="C848" s="100" t="s">
        <v>443</v>
      </c>
      <c r="D848" s="92">
        <v>1</v>
      </c>
      <c r="E848" s="93">
        <v>21000</v>
      </c>
      <c r="F848" s="76"/>
      <c r="G848" s="94" t="s">
        <v>1867</v>
      </c>
      <c r="H848" s="78">
        <v>15</v>
      </c>
      <c r="I848" s="78"/>
      <c r="J848" s="80" t="s">
        <v>42</v>
      </c>
      <c r="K848" s="81" t="s">
        <v>450</v>
      </c>
      <c r="Z848" s="6" t="s">
        <v>2435</v>
      </c>
      <c r="AA848" s="6" t="s">
        <v>2436</v>
      </c>
    </row>
    <row r="849" spans="1:27" ht="32.4">
      <c r="A849" s="89" t="s">
        <v>93</v>
      </c>
      <c r="B849" s="90" t="s">
        <v>2437</v>
      </c>
      <c r="C849" s="100" t="s">
        <v>465</v>
      </c>
      <c r="D849" s="92">
        <v>1</v>
      </c>
      <c r="E849" s="93">
        <v>4992</v>
      </c>
      <c r="F849" s="76"/>
      <c r="G849" s="94" t="s">
        <v>466</v>
      </c>
      <c r="H849" s="78">
        <v>15</v>
      </c>
      <c r="I849" s="78"/>
      <c r="J849" s="80" t="s">
        <v>42</v>
      </c>
      <c r="K849" s="81" t="s">
        <v>445</v>
      </c>
      <c r="Z849" s="6" t="s">
        <v>2438</v>
      </c>
      <c r="AA849" s="6" t="s">
        <v>2439</v>
      </c>
    </row>
    <row r="850" spans="1:27" ht="32.4">
      <c r="A850" s="89" t="s">
        <v>99</v>
      </c>
      <c r="B850" s="90" t="s">
        <v>2440</v>
      </c>
      <c r="C850" s="100" t="s">
        <v>486</v>
      </c>
      <c r="D850" s="92">
        <v>1</v>
      </c>
      <c r="E850" s="93">
        <v>1292</v>
      </c>
      <c r="F850" s="76"/>
      <c r="G850" s="94" t="s">
        <v>490</v>
      </c>
      <c r="H850" s="78">
        <v>15</v>
      </c>
      <c r="I850" s="78"/>
      <c r="J850" s="80" t="s">
        <v>42</v>
      </c>
      <c r="K850" s="81" t="s">
        <v>450</v>
      </c>
      <c r="Z850" s="6" t="s">
        <v>2441</v>
      </c>
      <c r="AA850" s="6" t="s">
        <v>2442</v>
      </c>
    </row>
    <row r="851" spans="1:27" ht="32.4">
      <c r="A851" s="89" t="s">
        <v>105</v>
      </c>
      <c r="B851" s="90" t="s">
        <v>2443</v>
      </c>
      <c r="C851" s="100" t="s">
        <v>486</v>
      </c>
      <c r="D851" s="92">
        <v>13</v>
      </c>
      <c r="E851" s="93">
        <v>1203</v>
      </c>
      <c r="F851" s="76"/>
      <c r="G851" s="94" t="s">
        <v>466</v>
      </c>
      <c r="H851" s="78">
        <v>15</v>
      </c>
      <c r="I851" s="78"/>
      <c r="J851" s="80" t="s">
        <v>42</v>
      </c>
      <c r="K851" s="81" t="s">
        <v>450</v>
      </c>
      <c r="Z851" s="6" t="s">
        <v>2444</v>
      </c>
      <c r="AA851" s="6" t="s">
        <v>2445</v>
      </c>
    </row>
    <row r="852" spans="1:27" ht="32.4">
      <c r="A852" s="89" t="s">
        <v>111</v>
      </c>
      <c r="B852" s="90" t="s">
        <v>2446</v>
      </c>
      <c r="C852" s="100" t="s">
        <v>478</v>
      </c>
      <c r="D852" s="92">
        <v>9</v>
      </c>
      <c r="E852" s="93">
        <v>1203</v>
      </c>
      <c r="F852" s="76"/>
      <c r="G852" s="94" t="s">
        <v>1668</v>
      </c>
      <c r="H852" s="78">
        <v>15</v>
      </c>
      <c r="I852" s="78"/>
      <c r="J852" s="80" t="s">
        <v>42</v>
      </c>
      <c r="K852" s="81" t="s">
        <v>450</v>
      </c>
      <c r="Z852" s="6" t="s">
        <v>2447</v>
      </c>
      <c r="AA852" s="6" t="s">
        <v>2448</v>
      </c>
    </row>
    <row r="853" spans="1:27" ht="32.4">
      <c r="A853" s="89" t="s">
        <v>116</v>
      </c>
      <c r="B853" s="90" t="s">
        <v>2449</v>
      </c>
      <c r="C853" s="100" t="s">
        <v>486</v>
      </c>
      <c r="D853" s="92">
        <v>1</v>
      </c>
      <c r="E853" s="93">
        <v>1203</v>
      </c>
      <c r="F853" s="76"/>
      <c r="G853" s="94" t="s">
        <v>474</v>
      </c>
      <c r="H853" s="78">
        <v>15</v>
      </c>
      <c r="I853" s="78"/>
      <c r="J853" s="80" t="s">
        <v>42</v>
      </c>
      <c r="K853" s="81" t="s">
        <v>704</v>
      </c>
      <c r="Z853" s="6" t="s">
        <v>2450</v>
      </c>
      <c r="AA853" s="6" t="s">
        <v>2451</v>
      </c>
    </row>
    <row r="854" spans="1:27" ht="32.4">
      <c r="A854" s="89" t="s">
        <v>121</v>
      </c>
      <c r="B854" s="90" t="s">
        <v>2452</v>
      </c>
      <c r="C854" s="100" t="s">
        <v>486</v>
      </c>
      <c r="D854" s="92">
        <v>2</v>
      </c>
      <c r="E854" s="93">
        <v>3168</v>
      </c>
      <c r="F854" s="76"/>
      <c r="G854" s="94" t="s">
        <v>1668</v>
      </c>
      <c r="H854" s="78">
        <v>15</v>
      </c>
      <c r="I854" s="114"/>
      <c r="J854" s="80" t="s">
        <v>42</v>
      </c>
      <c r="K854" s="81" t="s">
        <v>450</v>
      </c>
      <c r="Z854" s="6" t="s">
        <v>2453</v>
      </c>
      <c r="AA854" s="6" t="s">
        <v>2454</v>
      </c>
    </row>
    <row r="855" spans="1:27" ht="32.4">
      <c r="A855" s="89" t="s">
        <v>126</v>
      </c>
      <c r="B855" s="90" t="s">
        <v>2455</v>
      </c>
      <c r="C855" s="100" t="s">
        <v>443</v>
      </c>
      <c r="D855" s="92">
        <v>2</v>
      </c>
      <c r="E855" s="93">
        <v>300</v>
      </c>
      <c r="F855" s="76"/>
      <c r="G855" s="94" t="s">
        <v>1668</v>
      </c>
      <c r="H855" s="78">
        <v>15</v>
      </c>
      <c r="I855" s="114"/>
      <c r="J855" s="80" t="s">
        <v>42</v>
      </c>
      <c r="K855" s="81" t="s">
        <v>450</v>
      </c>
      <c r="Z855" s="6" t="s">
        <v>2456</v>
      </c>
      <c r="AA855" s="6" t="s">
        <v>2457</v>
      </c>
    </row>
    <row r="856" spans="1:27" ht="27.6">
      <c r="A856" s="89" t="s">
        <v>131</v>
      </c>
      <c r="B856" s="90" t="s">
        <v>1763</v>
      </c>
      <c r="C856" s="100" t="s">
        <v>530</v>
      </c>
      <c r="D856" s="92">
        <v>2</v>
      </c>
      <c r="E856" s="93">
        <v>1250</v>
      </c>
      <c r="F856" s="76"/>
      <c r="G856" s="94" t="s">
        <v>1318</v>
      </c>
      <c r="H856" s="78">
        <v>15</v>
      </c>
      <c r="I856" s="114"/>
      <c r="J856" s="80" t="s">
        <v>42</v>
      </c>
      <c r="K856" s="81" t="s">
        <v>445</v>
      </c>
      <c r="Z856" s="6" t="s">
        <v>2458</v>
      </c>
      <c r="AA856" s="6" t="s">
        <v>2459</v>
      </c>
    </row>
    <row r="857" spans="1:27" ht="32.4">
      <c r="A857" s="89" t="s">
        <v>135</v>
      </c>
      <c r="B857" s="90" t="s">
        <v>2290</v>
      </c>
      <c r="C857" s="100" t="s">
        <v>486</v>
      </c>
      <c r="D857" s="92">
        <v>3</v>
      </c>
      <c r="E857" s="93">
        <v>2250</v>
      </c>
      <c r="F857" s="76"/>
      <c r="G857" s="94" t="s">
        <v>2460</v>
      </c>
      <c r="H857" s="78">
        <v>15</v>
      </c>
      <c r="I857" s="78"/>
      <c r="J857" s="80" t="s">
        <v>42</v>
      </c>
      <c r="K857" s="81" t="s">
        <v>494</v>
      </c>
      <c r="Z857" s="6" t="s">
        <v>2461</v>
      </c>
      <c r="AA857" s="6" t="s">
        <v>2462</v>
      </c>
    </row>
    <row r="858" spans="1:27" ht="27.6">
      <c r="A858" s="89" t="s">
        <v>139</v>
      </c>
      <c r="B858" s="90" t="s">
        <v>2463</v>
      </c>
      <c r="C858" s="100" t="s">
        <v>515</v>
      </c>
      <c r="D858" s="92">
        <v>1</v>
      </c>
      <c r="E858" s="93">
        <v>1350</v>
      </c>
      <c r="F858" s="76"/>
      <c r="G858" s="94"/>
      <c r="H858" s="78">
        <v>15</v>
      </c>
      <c r="I858" s="78"/>
      <c r="J858" s="80" t="s">
        <v>42</v>
      </c>
      <c r="K858" s="81" t="s">
        <v>445</v>
      </c>
      <c r="Z858" s="6" t="s">
        <v>2464</v>
      </c>
      <c r="AA858" s="6" t="s">
        <v>2465</v>
      </c>
    </row>
    <row r="859" spans="1:27" ht="27.6">
      <c r="A859" s="89" t="s">
        <v>143</v>
      </c>
      <c r="B859" s="90" t="s">
        <v>831</v>
      </c>
      <c r="C859" s="100" t="s">
        <v>530</v>
      </c>
      <c r="D859" s="92">
        <v>2</v>
      </c>
      <c r="E859" s="93">
        <v>100</v>
      </c>
      <c r="F859" s="76"/>
      <c r="G859" s="94"/>
      <c r="H859" s="78">
        <v>15</v>
      </c>
      <c r="I859" s="78"/>
      <c r="J859" s="80" t="s">
        <v>42</v>
      </c>
      <c r="K859" s="81" t="s">
        <v>445</v>
      </c>
      <c r="Z859" s="6" t="s">
        <v>2466</v>
      </c>
      <c r="AA859" s="6" t="s">
        <v>2467</v>
      </c>
    </row>
    <row r="860" spans="1:27" ht="27.6">
      <c r="A860" s="89" t="s">
        <v>147</v>
      </c>
      <c r="B860" s="90" t="s">
        <v>894</v>
      </c>
      <c r="C860" s="100" t="s">
        <v>511</v>
      </c>
      <c r="D860" s="92">
        <v>1</v>
      </c>
      <c r="E860" s="93">
        <v>600</v>
      </c>
      <c r="F860" s="76"/>
      <c r="G860" s="94"/>
      <c r="H860" s="78">
        <v>15</v>
      </c>
      <c r="I860" s="78"/>
      <c r="J860" s="80" t="s">
        <v>42</v>
      </c>
      <c r="K860" s="81" t="s">
        <v>594</v>
      </c>
      <c r="Z860" s="6" t="s">
        <v>2468</v>
      </c>
      <c r="AA860" s="6" t="s">
        <v>2469</v>
      </c>
    </row>
    <row r="861" spans="1:27" ht="27.6">
      <c r="A861" s="89" t="s">
        <v>151</v>
      </c>
      <c r="B861" s="90" t="s">
        <v>2119</v>
      </c>
      <c r="C861" s="100" t="s">
        <v>19</v>
      </c>
      <c r="D861" s="92">
        <v>1</v>
      </c>
      <c r="E861" s="93">
        <v>17500</v>
      </c>
      <c r="F861" s="76"/>
      <c r="G861" s="94" t="s">
        <v>1867</v>
      </c>
      <c r="H861" s="78">
        <v>15</v>
      </c>
      <c r="I861" s="78"/>
      <c r="J861" s="80" t="s">
        <v>42</v>
      </c>
      <c r="K861" s="81" t="s">
        <v>445</v>
      </c>
      <c r="Z861" s="6" t="s">
        <v>2470</v>
      </c>
      <c r="AA861" s="6" t="s">
        <v>2471</v>
      </c>
    </row>
    <row r="862" spans="1:27" ht="27.6">
      <c r="A862" s="89" t="s">
        <v>154</v>
      </c>
      <c r="B862" s="90" t="s">
        <v>666</v>
      </c>
      <c r="C862" s="100" t="s">
        <v>991</v>
      </c>
      <c r="D862" s="92">
        <v>1</v>
      </c>
      <c r="E862" s="93">
        <v>2000</v>
      </c>
      <c r="F862" s="76"/>
      <c r="G862" s="94" t="s">
        <v>1867</v>
      </c>
      <c r="H862" s="78">
        <v>15</v>
      </c>
      <c r="I862" s="78"/>
      <c r="J862" s="80" t="s">
        <v>42</v>
      </c>
      <c r="K862" s="81" t="s">
        <v>445</v>
      </c>
      <c r="Z862" s="6" t="s">
        <v>2472</v>
      </c>
      <c r="AA862" s="6" t="s">
        <v>2473</v>
      </c>
    </row>
    <row r="863" spans="1:27" ht="27.6">
      <c r="A863" s="89" t="s">
        <v>158</v>
      </c>
      <c r="B863" s="90" t="s">
        <v>1334</v>
      </c>
      <c r="C863" s="100" t="s">
        <v>675</v>
      </c>
      <c r="D863" s="92">
        <v>1</v>
      </c>
      <c r="E863" s="93">
        <v>2500</v>
      </c>
      <c r="F863" s="76"/>
      <c r="G863" s="94" t="s">
        <v>1843</v>
      </c>
      <c r="H863" s="78">
        <v>15</v>
      </c>
      <c r="I863" s="78"/>
      <c r="J863" s="80" t="s">
        <v>42</v>
      </c>
      <c r="K863" s="81" t="s">
        <v>445</v>
      </c>
      <c r="Z863" s="6" t="s">
        <v>2474</v>
      </c>
      <c r="AA863" s="6" t="s">
        <v>2475</v>
      </c>
    </row>
    <row r="864" spans="1:27" ht="27.6">
      <c r="A864" s="89" t="s">
        <v>162</v>
      </c>
      <c r="B864" s="90" t="s">
        <v>681</v>
      </c>
      <c r="C864" s="100" t="s">
        <v>535</v>
      </c>
      <c r="D864" s="92">
        <v>1</v>
      </c>
      <c r="E864" s="93">
        <v>14500</v>
      </c>
      <c r="F864" s="76"/>
      <c r="G864" s="94" t="s">
        <v>1867</v>
      </c>
      <c r="H864" s="78">
        <v>15</v>
      </c>
      <c r="I864" s="78"/>
      <c r="J864" s="80" t="s">
        <v>42</v>
      </c>
      <c r="K864" s="81" t="s">
        <v>450</v>
      </c>
      <c r="Z864" s="6" t="s">
        <v>2476</v>
      </c>
      <c r="AA864" s="6" t="s">
        <v>2477</v>
      </c>
    </row>
    <row r="865" spans="1:27" ht="27.6">
      <c r="A865" s="89"/>
      <c r="B865" s="90"/>
      <c r="C865" s="100"/>
      <c r="D865" s="92"/>
      <c r="E865" s="93"/>
      <c r="F865" s="76"/>
      <c r="G865" s="120"/>
      <c r="H865" s="78">
        <v>15</v>
      </c>
      <c r="I865" s="78"/>
      <c r="J865" s="80" t="s">
        <v>42</v>
      </c>
      <c r="K865" s="81" t="s">
        <v>450</v>
      </c>
      <c r="Z865" s="6" t="s">
        <v>2478</v>
      </c>
      <c r="AA865" s="6" t="s">
        <v>2479</v>
      </c>
    </row>
    <row r="866" spans="1:27" ht="32.4">
      <c r="A866" s="82" t="s">
        <v>2480</v>
      </c>
      <c r="B866" s="83" t="s">
        <v>2481</v>
      </c>
      <c r="C866" s="84"/>
      <c r="D866" s="85"/>
      <c r="E866" s="99"/>
      <c r="F866" s="87"/>
      <c r="G866" s="88"/>
      <c r="H866" s="78">
        <v>15</v>
      </c>
      <c r="I866" s="78"/>
      <c r="J866" s="80" t="s">
        <v>42</v>
      </c>
      <c r="K866" s="81" t="s">
        <v>445</v>
      </c>
      <c r="Z866" s="6" t="s">
        <v>2482</v>
      </c>
      <c r="AA866" s="6" t="s">
        <v>2483</v>
      </c>
    </row>
    <row r="867" spans="1:27" ht="27.6">
      <c r="A867" s="89" t="s">
        <v>54</v>
      </c>
      <c r="B867" s="90" t="s">
        <v>2484</v>
      </c>
      <c r="C867" s="100" t="s">
        <v>443</v>
      </c>
      <c r="D867" s="92">
        <v>10</v>
      </c>
      <c r="E867" s="93">
        <v>26500</v>
      </c>
      <c r="F867" s="76"/>
      <c r="G867" s="94" t="s">
        <v>1867</v>
      </c>
      <c r="H867" s="78">
        <v>15</v>
      </c>
      <c r="I867" s="78"/>
      <c r="J867" s="80" t="s">
        <v>42</v>
      </c>
      <c r="K867" s="81" t="s">
        <v>494</v>
      </c>
      <c r="Z867" s="6" t="s">
        <v>2485</v>
      </c>
      <c r="AA867" s="6" t="s">
        <v>2486</v>
      </c>
    </row>
    <row r="868" spans="1:27" ht="32.4">
      <c r="A868" s="89" t="s">
        <v>93</v>
      </c>
      <c r="B868" s="90" t="s">
        <v>2487</v>
      </c>
      <c r="C868" s="100" t="s">
        <v>486</v>
      </c>
      <c r="D868" s="92">
        <v>10</v>
      </c>
      <c r="E868" s="93">
        <v>8396</v>
      </c>
      <c r="F868" s="76"/>
      <c r="G868" s="94" t="s">
        <v>490</v>
      </c>
      <c r="H868" s="78">
        <v>15</v>
      </c>
      <c r="I868" s="78"/>
      <c r="J868" s="80" t="s">
        <v>42</v>
      </c>
      <c r="K868" s="81" t="s">
        <v>450</v>
      </c>
      <c r="Z868" s="6" t="s">
        <v>2488</v>
      </c>
      <c r="AA868" s="6" t="s">
        <v>2489</v>
      </c>
    </row>
    <row r="869" spans="1:27" ht="32.4">
      <c r="A869" s="89" t="s">
        <v>99</v>
      </c>
      <c r="B869" s="90" t="s">
        <v>2490</v>
      </c>
      <c r="C869" s="100" t="s">
        <v>486</v>
      </c>
      <c r="D869" s="92">
        <v>10</v>
      </c>
      <c r="E869" s="93">
        <v>838</v>
      </c>
      <c r="F869" s="76"/>
      <c r="G869" s="94" t="s">
        <v>474</v>
      </c>
      <c r="H869" s="78">
        <v>15</v>
      </c>
      <c r="I869" s="78"/>
      <c r="J869" s="80" t="s">
        <v>42</v>
      </c>
      <c r="K869" s="81" t="s">
        <v>417</v>
      </c>
      <c r="Z869" s="6" t="s">
        <v>2491</v>
      </c>
      <c r="AA869" s="6" t="s">
        <v>2492</v>
      </c>
    </row>
    <row r="870" spans="1:27" ht="32.4">
      <c r="A870" s="89" t="s">
        <v>105</v>
      </c>
      <c r="B870" s="90" t="s">
        <v>2493</v>
      </c>
      <c r="C870" s="100" t="s">
        <v>486</v>
      </c>
      <c r="D870" s="92">
        <v>180</v>
      </c>
      <c r="E870" s="93">
        <v>714</v>
      </c>
      <c r="F870" s="76"/>
      <c r="G870" s="94" t="s">
        <v>474</v>
      </c>
      <c r="H870" s="78">
        <v>15</v>
      </c>
      <c r="I870" s="78"/>
      <c r="J870" s="80" t="s">
        <v>42</v>
      </c>
      <c r="K870" s="81" t="s">
        <v>450</v>
      </c>
      <c r="Z870" s="6" t="s">
        <v>2494</v>
      </c>
      <c r="AA870" s="6" t="s">
        <v>2495</v>
      </c>
    </row>
    <row r="871" spans="1:27" ht="32.4">
      <c r="A871" s="89" t="s">
        <v>111</v>
      </c>
      <c r="B871" s="90" t="s">
        <v>2496</v>
      </c>
      <c r="C871" s="100" t="s">
        <v>478</v>
      </c>
      <c r="D871" s="92">
        <v>90</v>
      </c>
      <c r="E871" s="93">
        <v>714</v>
      </c>
      <c r="F871" s="76"/>
      <c r="G871" s="94" t="s">
        <v>490</v>
      </c>
      <c r="H871" s="78">
        <v>15</v>
      </c>
      <c r="I871" s="114"/>
      <c r="J871" s="80" t="s">
        <v>42</v>
      </c>
      <c r="K871" s="81" t="s">
        <v>445</v>
      </c>
      <c r="Z871" s="6" t="s">
        <v>2497</v>
      </c>
      <c r="AA871" s="6" t="s">
        <v>2498</v>
      </c>
    </row>
    <row r="872" spans="1:27" ht="32.4">
      <c r="A872" s="89" t="s">
        <v>116</v>
      </c>
      <c r="B872" s="90" t="s">
        <v>2499</v>
      </c>
      <c r="C872" s="100" t="s">
        <v>478</v>
      </c>
      <c r="D872" s="92">
        <v>10</v>
      </c>
      <c r="E872" s="93">
        <v>714</v>
      </c>
      <c r="F872" s="76"/>
      <c r="G872" s="94" t="s">
        <v>466</v>
      </c>
      <c r="H872" s="78">
        <v>15</v>
      </c>
      <c r="I872" s="78"/>
      <c r="J872" s="80" t="s">
        <v>42</v>
      </c>
      <c r="K872" s="81" t="s">
        <v>450</v>
      </c>
      <c r="Z872" s="6" t="s">
        <v>2500</v>
      </c>
      <c r="AA872" s="6" t="s">
        <v>2501</v>
      </c>
    </row>
    <row r="873" spans="1:27" ht="32.4">
      <c r="A873" s="89" t="s">
        <v>121</v>
      </c>
      <c r="B873" s="90" t="s">
        <v>2502</v>
      </c>
      <c r="C873" s="100" t="s">
        <v>486</v>
      </c>
      <c r="D873" s="92">
        <v>20</v>
      </c>
      <c r="E873" s="93">
        <v>2720</v>
      </c>
      <c r="F873" s="76"/>
      <c r="G873" s="94" t="s">
        <v>470</v>
      </c>
      <c r="H873" s="78">
        <v>15</v>
      </c>
      <c r="I873" s="78"/>
      <c r="J873" s="80" t="s">
        <v>42</v>
      </c>
      <c r="K873" s="81" t="s">
        <v>450</v>
      </c>
      <c r="Z873" s="6" t="s">
        <v>2503</v>
      </c>
      <c r="AA873" s="6" t="s">
        <v>2504</v>
      </c>
    </row>
    <row r="874" spans="1:27" ht="32.4">
      <c r="A874" s="89" t="s">
        <v>126</v>
      </c>
      <c r="B874" s="90" t="s">
        <v>2151</v>
      </c>
      <c r="C874" s="100" t="s">
        <v>107</v>
      </c>
      <c r="D874" s="92">
        <v>20</v>
      </c>
      <c r="E874" s="93">
        <v>300</v>
      </c>
      <c r="F874" s="76"/>
      <c r="G874" s="94" t="s">
        <v>466</v>
      </c>
      <c r="H874" s="78">
        <v>15</v>
      </c>
      <c r="I874" s="78"/>
      <c r="J874" s="80" t="s">
        <v>42</v>
      </c>
      <c r="K874" s="81" t="s">
        <v>417</v>
      </c>
      <c r="Z874" s="6" t="s">
        <v>2505</v>
      </c>
      <c r="AA874" s="6" t="s">
        <v>2506</v>
      </c>
    </row>
    <row r="875" spans="1:27" ht="27.6">
      <c r="A875" s="89" t="s">
        <v>131</v>
      </c>
      <c r="B875" s="90" t="s">
        <v>1763</v>
      </c>
      <c r="C875" s="100" t="s">
        <v>530</v>
      </c>
      <c r="D875" s="92">
        <v>20</v>
      </c>
      <c r="E875" s="93">
        <v>1250</v>
      </c>
      <c r="F875" s="76"/>
      <c r="G875" s="94" t="s">
        <v>1318</v>
      </c>
      <c r="H875" s="78">
        <v>15</v>
      </c>
      <c r="I875" s="78"/>
      <c r="J875" s="80" t="s">
        <v>42</v>
      </c>
      <c r="K875" s="81" t="s">
        <v>450</v>
      </c>
      <c r="Z875" s="6" t="s">
        <v>2507</v>
      </c>
      <c r="AA875" s="6" t="s">
        <v>2508</v>
      </c>
    </row>
    <row r="876" spans="1:27" ht="32.4">
      <c r="A876" s="89" t="s">
        <v>135</v>
      </c>
      <c r="B876" s="90" t="s">
        <v>2509</v>
      </c>
      <c r="C876" s="100" t="s">
        <v>486</v>
      </c>
      <c r="D876" s="92">
        <v>30</v>
      </c>
      <c r="E876" s="93">
        <v>2250</v>
      </c>
      <c r="F876" s="76"/>
      <c r="G876" s="94" t="s">
        <v>735</v>
      </c>
      <c r="H876" s="78">
        <v>15</v>
      </c>
      <c r="I876" s="78"/>
      <c r="J876" s="80" t="s">
        <v>42</v>
      </c>
      <c r="K876" s="81" t="s">
        <v>494</v>
      </c>
      <c r="Z876" s="6" t="s">
        <v>2510</v>
      </c>
      <c r="AA876" s="6" t="s">
        <v>2511</v>
      </c>
    </row>
    <row r="877" spans="1:27" ht="27.6">
      <c r="A877" s="89" t="s">
        <v>139</v>
      </c>
      <c r="B877" s="90" t="s">
        <v>2463</v>
      </c>
      <c r="C877" s="100" t="s">
        <v>530</v>
      </c>
      <c r="D877" s="92">
        <v>10</v>
      </c>
      <c r="E877" s="93">
        <v>1350</v>
      </c>
      <c r="F877" s="76"/>
      <c r="G877" s="94"/>
      <c r="H877" s="78">
        <v>15</v>
      </c>
      <c r="I877" s="78"/>
      <c r="J877" s="80" t="s">
        <v>42</v>
      </c>
      <c r="K877" s="81" t="s">
        <v>450</v>
      </c>
      <c r="Z877" s="6" t="s">
        <v>2512</v>
      </c>
      <c r="AA877" s="6" t="s">
        <v>2513</v>
      </c>
    </row>
    <row r="878" spans="1:27" ht="27.6">
      <c r="A878" s="89" t="s">
        <v>143</v>
      </c>
      <c r="B878" s="90" t="s">
        <v>831</v>
      </c>
      <c r="C878" s="100" t="s">
        <v>530</v>
      </c>
      <c r="D878" s="92">
        <v>20</v>
      </c>
      <c r="E878" s="93">
        <v>100</v>
      </c>
      <c r="F878" s="76"/>
      <c r="G878" s="94"/>
      <c r="H878" s="78">
        <v>15</v>
      </c>
      <c r="I878" s="78"/>
      <c r="J878" s="80" t="s">
        <v>42</v>
      </c>
      <c r="K878" s="81" t="s">
        <v>450</v>
      </c>
      <c r="Z878" s="6" t="s">
        <v>2514</v>
      </c>
      <c r="AA878" s="6" t="s">
        <v>2515</v>
      </c>
    </row>
    <row r="879" spans="1:27" ht="27.6">
      <c r="A879" s="89" t="s">
        <v>147</v>
      </c>
      <c r="B879" s="90" t="s">
        <v>672</v>
      </c>
      <c r="C879" s="100" t="s">
        <v>511</v>
      </c>
      <c r="D879" s="92">
        <v>10</v>
      </c>
      <c r="E879" s="93">
        <v>600</v>
      </c>
      <c r="F879" s="76"/>
      <c r="G879" s="94"/>
      <c r="H879" s="78">
        <v>15</v>
      </c>
      <c r="I879" s="78"/>
      <c r="J879" s="80" t="s">
        <v>42</v>
      </c>
      <c r="K879" s="81" t="s">
        <v>450</v>
      </c>
      <c r="Z879" s="6" t="s">
        <v>2516</v>
      </c>
      <c r="AA879" s="6" t="s">
        <v>2517</v>
      </c>
    </row>
    <row r="880" spans="1:27" ht="27.6">
      <c r="A880" s="89" t="s">
        <v>151</v>
      </c>
      <c r="B880" s="90" t="s">
        <v>2119</v>
      </c>
      <c r="C880" s="100" t="s">
        <v>682</v>
      </c>
      <c r="D880" s="92">
        <v>10</v>
      </c>
      <c r="E880" s="93">
        <v>28500</v>
      </c>
      <c r="F880" s="76"/>
      <c r="G880" s="94" t="s">
        <v>1867</v>
      </c>
      <c r="H880" s="78">
        <v>15</v>
      </c>
      <c r="I880" s="78"/>
      <c r="J880" s="80" t="s">
        <v>42</v>
      </c>
      <c r="K880" s="81" t="s">
        <v>450</v>
      </c>
      <c r="Z880" s="6" t="s">
        <v>2518</v>
      </c>
      <c r="AA880" s="6" t="s">
        <v>2519</v>
      </c>
    </row>
    <row r="881" spans="1:27" ht="27.6">
      <c r="A881" s="89" t="s">
        <v>154</v>
      </c>
      <c r="B881" s="90" t="s">
        <v>837</v>
      </c>
      <c r="C881" s="100" t="s">
        <v>535</v>
      </c>
      <c r="D881" s="92">
        <v>10</v>
      </c>
      <c r="E881" s="93">
        <v>2000</v>
      </c>
      <c r="F881" s="76"/>
      <c r="G881" s="94" t="s">
        <v>1867</v>
      </c>
      <c r="H881" s="78">
        <v>15</v>
      </c>
      <c r="I881" s="114"/>
      <c r="J881" s="80" t="s">
        <v>42</v>
      </c>
      <c r="K881" s="81" t="s">
        <v>450</v>
      </c>
      <c r="Z881" s="6" t="s">
        <v>2520</v>
      </c>
      <c r="AA881" s="6" t="s">
        <v>2521</v>
      </c>
    </row>
    <row r="882" spans="1:27" ht="27.6">
      <c r="A882" s="89" t="s">
        <v>158</v>
      </c>
      <c r="B882" s="90" t="s">
        <v>1591</v>
      </c>
      <c r="C882" s="100" t="s">
        <v>682</v>
      </c>
      <c r="D882" s="92">
        <v>10</v>
      </c>
      <c r="E882" s="93">
        <v>3000</v>
      </c>
      <c r="F882" s="76"/>
      <c r="G882" s="94" t="s">
        <v>1867</v>
      </c>
      <c r="H882" s="78">
        <v>15</v>
      </c>
      <c r="I882" s="114"/>
      <c r="J882" s="80" t="s">
        <v>42</v>
      </c>
      <c r="K882" s="81" t="s">
        <v>704</v>
      </c>
      <c r="Z882" s="6" t="s">
        <v>2522</v>
      </c>
      <c r="AA882" s="6" t="s">
        <v>2523</v>
      </c>
    </row>
    <row r="883" spans="1:27" ht="27.6">
      <c r="A883" s="89" t="s">
        <v>162</v>
      </c>
      <c r="B883" s="90" t="s">
        <v>1039</v>
      </c>
      <c r="C883" s="100" t="s">
        <v>535</v>
      </c>
      <c r="D883" s="92">
        <v>10</v>
      </c>
      <c r="E883" s="93">
        <v>17500</v>
      </c>
      <c r="F883" s="76"/>
      <c r="G883" s="94" t="s">
        <v>1864</v>
      </c>
      <c r="H883" s="78">
        <v>15</v>
      </c>
      <c r="I883" s="114"/>
      <c r="J883" s="80" t="s">
        <v>42</v>
      </c>
      <c r="K883" s="81" t="s">
        <v>450</v>
      </c>
      <c r="Z883" s="6" t="s">
        <v>2524</v>
      </c>
      <c r="AA883" s="6" t="s">
        <v>2525</v>
      </c>
    </row>
    <row r="884" spans="1:27" ht="27.6">
      <c r="A884" s="89"/>
      <c r="B884" s="90"/>
      <c r="C884" s="100"/>
      <c r="D884" s="92"/>
      <c r="E884" s="93"/>
      <c r="F884" s="76"/>
      <c r="G884" s="120"/>
      <c r="H884" s="78">
        <v>15</v>
      </c>
      <c r="I884" s="78"/>
      <c r="J884" s="80" t="s">
        <v>42</v>
      </c>
      <c r="K884" s="81" t="s">
        <v>450</v>
      </c>
      <c r="Z884" s="6" t="s">
        <v>2526</v>
      </c>
      <c r="AA884" s="6" t="s">
        <v>2527</v>
      </c>
    </row>
    <row r="885" spans="1:27" ht="32.4">
      <c r="A885" s="82" t="s">
        <v>2528</v>
      </c>
      <c r="B885" s="83" t="s">
        <v>2529</v>
      </c>
      <c r="C885" s="84"/>
      <c r="D885" s="85"/>
      <c r="E885" s="99"/>
      <c r="F885" s="87"/>
      <c r="G885" s="88"/>
      <c r="H885" s="78">
        <v>15</v>
      </c>
      <c r="I885" s="78"/>
      <c r="J885" s="80" t="s">
        <v>42</v>
      </c>
      <c r="K885" s="81" t="s">
        <v>445</v>
      </c>
      <c r="Z885" s="6" t="s">
        <v>2530</v>
      </c>
      <c r="AA885" s="6" t="s">
        <v>2531</v>
      </c>
    </row>
    <row r="886" spans="1:27" ht="27.6">
      <c r="A886" s="89" t="s">
        <v>54</v>
      </c>
      <c r="B886" s="90" t="s">
        <v>2532</v>
      </c>
      <c r="C886" s="100" t="s">
        <v>1439</v>
      </c>
      <c r="D886" s="92">
        <v>1</v>
      </c>
      <c r="E886" s="93">
        <v>31500</v>
      </c>
      <c r="F886" s="76"/>
      <c r="G886" s="94" t="s">
        <v>1867</v>
      </c>
      <c r="H886" s="78">
        <v>15</v>
      </c>
      <c r="I886" s="78"/>
      <c r="J886" s="80" t="s">
        <v>42</v>
      </c>
      <c r="K886" s="81" t="s">
        <v>445</v>
      </c>
      <c r="Z886" s="6" t="s">
        <v>2533</v>
      </c>
      <c r="AA886" s="6" t="s">
        <v>2534</v>
      </c>
    </row>
    <row r="887" spans="1:27" ht="32.4">
      <c r="A887" s="89" t="s">
        <v>93</v>
      </c>
      <c r="B887" s="90" t="s">
        <v>2535</v>
      </c>
      <c r="C887" s="100" t="s">
        <v>478</v>
      </c>
      <c r="D887" s="92">
        <v>1</v>
      </c>
      <c r="E887" s="93">
        <v>12838</v>
      </c>
      <c r="F887" s="76"/>
      <c r="G887" s="94" t="s">
        <v>474</v>
      </c>
      <c r="H887" s="78">
        <v>15</v>
      </c>
      <c r="I887" s="78"/>
      <c r="J887" s="80" t="s">
        <v>42</v>
      </c>
      <c r="K887" s="81" t="s">
        <v>594</v>
      </c>
      <c r="Z887" s="6" t="s">
        <v>2536</v>
      </c>
      <c r="AA887" s="6" t="s">
        <v>2537</v>
      </c>
    </row>
    <row r="888" spans="1:27" ht="32.4">
      <c r="A888" s="89" t="s">
        <v>99</v>
      </c>
      <c r="B888" s="90" t="s">
        <v>2538</v>
      </c>
      <c r="C888" s="100" t="s">
        <v>107</v>
      </c>
      <c r="D888" s="92">
        <v>1</v>
      </c>
      <c r="E888" s="93">
        <v>2028</v>
      </c>
      <c r="F888" s="76"/>
      <c r="G888" s="94" t="s">
        <v>466</v>
      </c>
      <c r="H888" s="78">
        <v>15</v>
      </c>
      <c r="I888" s="78"/>
      <c r="J888" s="80" t="s">
        <v>42</v>
      </c>
      <c r="K888" s="81" t="s">
        <v>445</v>
      </c>
      <c r="Z888" s="6" t="s">
        <v>2539</v>
      </c>
      <c r="AA888" s="6" t="s">
        <v>2540</v>
      </c>
    </row>
    <row r="889" spans="1:27" ht="32.4">
      <c r="A889" s="89" t="s">
        <v>105</v>
      </c>
      <c r="B889" s="90" t="s">
        <v>2541</v>
      </c>
      <c r="C889" s="100" t="s">
        <v>486</v>
      </c>
      <c r="D889" s="92">
        <v>23</v>
      </c>
      <c r="E889" s="93">
        <v>2028</v>
      </c>
      <c r="F889" s="76"/>
      <c r="G889" s="94" t="s">
        <v>466</v>
      </c>
      <c r="H889" s="78">
        <v>15</v>
      </c>
      <c r="I889" s="78"/>
      <c r="J889" s="80" t="s">
        <v>42</v>
      </c>
      <c r="K889" s="81" t="s">
        <v>450</v>
      </c>
      <c r="Z889" s="6" t="s">
        <v>2542</v>
      </c>
      <c r="AA889" s="6" t="s">
        <v>2543</v>
      </c>
    </row>
    <row r="890" spans="1:27" ht="32.4">
      <c r="A890" s="89" t="s">
        <v>111</v>
      </c>
      <c r="B890" s="90" t="s">
        <v>2544</v>
      </c>
      <c r="C890" s="100" t="s">
        <v>443</v>
      </c>
      <c r="D890" s="92">
        <v>9</v>
      </c>
      <c r="E890" s="93">
        <v>2028</v>
      </c>
      <c r="F890" s="76"/>
      <c r="G890" s="94" t="s">
        <v>466</v>
      </c>
      <c r="H890" s="78">
        <v>15</v>
      </c>
      <c r="I890" s="78"/>
      <c r="J890" s="80" t="s">
        <v>42</v>
      </c>
      <c r="K890" s="81" t="s">
        <v>450</v>
      </c>
      <c r="Z890" s="6" t="s">
        <v>2545</v>
      </c>
      <c r="AA890" s="6" t="s">
        <v>2546</v>
      </c>
    </row>
    <row r="891" spans="1:27" ht="32.4">
      <c r="A891" s="89" t="s">
        <v>116</v>
      </c>
      <c r="B891" s="90" t="s">
        <v>2547</v>
      </c>
      <c r="C891" s="100" t="s">
        <v>486</v>
      </c>
      <c r="D891" s="92">
        <v>1</v>
      </c>
      <c r="E891" s="93">
        <v>2028</v>
      </c>
      <c r="F891" s="76"/>
      <c r="G891" s="94" t="s">
        <v>466</v>
      </c>
      <c r="H891" s="78">
        <v>15</v>
      </c>
      <c r="I891" s="78"/>
      <c r="J891" s="80" t="s">
        <v>42</v>
      </c>
      <c r="K891" s="81" t="s">
        <v>450</v>
      </c>
      <c r="Z891" s="6" t="s">
        <v>2548</v>
      </c>
      <c r="AA891" s="6" t="s">
        <v>2549</v>
      </c>
    </row>
    <row r="892" spans="1:27" ht="32.4">
      <c r="A892" s="89" t="s">
        <v>121</v>
      </c>
      <c r="B892" s="90" t="s">
        <v>2550</v>
      </c>
      <c r="C892" s="100" t="s">
        <v>443</v>
      </c>
      <c r="D892" s="92">
        <v>2</v>
      </c>
      <c r="E892" s="93">
        <v>6525</v>
      </c>
      <c r="F892" s="76"/>
      <c r="G892" s="94" t="s">
        <v>466</v>
      </c>
      <c r="H892" s="78">
        <v>15</v>
      </c>
      <c r="I892" s="78"/>
      <c r="J892" s="80" t="s">
        <v>42</v>
      </c>
      <c r="K892" s="81" t="s">
        <v>450</v>
      </c>
      <c r="Z892" s="6" t="s">
        <v>2551</v>
      </c>
      <c r="AA892" s="6" t="s">
        <v>2552</v>
      </c>
    </row>
    <row r="893" spans="1:27" ht="32.4">
      <c r="A893" s="89" t="s">
        <v>126</v>
      </c>
      <c r="B893" s="90" t="s">
        <v>1715</v>
      </c>
      <c r="C893" s="100" t="s">
        <v>486</v>
      </c>
      <c r="D893" s="92">
        <v>2</v>
      </c>
      <c r="E893" s="93">
        <v>300</v>
      </c>
      <c r="F893" s="76"/>
      <c r="G893" s="94" t="s">
        <v>466</v>
      </c>
      <c r="H893" s="78">
        <v>15</v>
      </c>
      <c r="I893" s="114"/>
      <c r="J893" s="80" t="s">
        <v>42</v>
      </c>
      <c r="K893" s="81" t="s">
        <v>450</v>
      </c>
      <c r="Z893" s="6" t="s">
        <v>2553</v>
      </c>
      <c r="AA893" s="6" t="s">
        <v>2554</v>
      </c>
    </row>
    <row r="894" spans="1:27" ht="27.6">
      <c r="A894" s="89" t="s">
        <v>131</v>
      </c>
      <c r="B894" s="90" t="s">
        <v>1581</v>
      </c>
      <c r="C894" s="100" t="s">
        <v>530</v>
      </c>
      <c r="D894" s="92">
        <v>2</v>
      </c>
      <c r="E894" s="93">
        <v>1250</v>
      </c>
      <c r="F894" s="76"/>
      <c r="G894" s="94" t="s">
        <v>1276</v>
      </c>
      <c r="H894" s="78">
        <v>15</v>
      </c>
      <c r="I894" s="114"/>
      <c r="J894" s="80" t="s">
        <v>42</v>
      </c>
      <c r="K894" s="81" t="s">
        <v>450</v>
      </c>
      <c r="Z894" s="6" t="s">
        <v>2555</v>
      </c>
      <c r="AA894" s="6" t="s">
        <v>2556</v>
      </c>
    </row>
    <row r="895" spans="1:27" ht="32.4">
      <c r="A895" s="89" t="s">
        <v>135</v>
      </c>
      <c r="B895" s="90" t="s">
        <v>1361</v>
      </c>
      <c r="C895" s="100" t="s">
        <v>443</v>
      </c>
      <c r="D895" s="92">
        <v>3</v>
      </c>
      <c r="E895" s="93">
        <v>2250</v>
      </c>
      <c r="F895" s="76"/>
      <c r="G895" s="94" t="s">
        <v>735</v>
      </c>
      <c r="H895" s="78">
        <v>15</v>
      </c>
      <c r="I895" s="114"/>
      <c r="J895" s="80" t="s">
        <v>42</v>
      </c>
      <c r="K895" s="81" t="s">
        <v>704</v>
      </c>
      <c r="Z895" s="6" t="s">
        <v>2557</v>
      </c>
      <c r="AA895" s="6" t="s">
        <v>2558</v>
      </c>
    </row>
    <row r="896" spans="1:27" ht="27.6">
      <c r="A896" s="89" t="s">
        <v>139</v>
      </c>
      <c r="B896" s="90" t="s">
        <v>2463</v>
      </c>
      <c r="C896" s="100" t="s">
        <v>530</v>
      </c>
      <c r="D896" s="92">
        <v>1</v>
      </c>
      <c r="E896" s="93">
        <v>1350</v>
      </c>
      <c r="F896" s="76"/>
      <c r="G896" s="94"/>
      <c r="H896" s="78">
        <v>15</v>
      </c>
      <c r="I896" s="78"/>
      <c r="J896" s="80" t="s">
        <v>42</v>
      </c>
      <c r="K896" s="81" t="s">
        <v>594</v>
      </c>
      <c r="Z896" s="6" t="s">
        <v>2559</v>
      </c>
      <c r="AA896" s="6" t="s">
        <v>2560</v>
      </c>
    </row>
    <row r="897" spans="1:27" ht="27.6">
      <c r="A897" s="89" t="s">
        <v>143</v>
      </c>
      <c r="B897" s="90" t="s">
        <v>831</v>
      </c>
      <c r="C897" s="100" t="s">
        <v>530</v>
      </c>
      <c r="D897" s="92">
        <v>2</v>
      </c>
      <c r="E897" s="93">
        <v>100</v>
      </c>
      <c r="F897" s="76"/>
      <c r="G897" s="94"/>
      <c r="H897" s="78">
        <v>15</v>
      </c>
      <c r="I897" s="78"/>
      <c r="J897" s="80" t="s">
        <v>42</v>
      </c>
      <c r="K897" s="81" t="s">
        <v>450</v>
      </c>
      <c r="Z897" s="6" t="s">
        <v>2561</v>
      </c>
      <c r="AA897" s="6" t="s">
        <v>2562</v>
      </c>
    </row>
    <row r="898" spans="1:27" ht="27.6">
      <c r="A898" s="89" t="s">
        <v>147</v>
      </c>
      <c r="B898" s="90" t="s">
        <v>2563</v>
      </c>
      <c r="C898" s="100" t="s">
        <v>511</v>
      </c>
      <c r="D898" s="92">
        <v>1</v>
      </c>
      <c r="E898" s="93">
        <v>600</v>
      </c>
      <c r="F898" s="76"/>
      <c r="G898" s="94"/>
      <c r="H898" s="78">
        <v>15</v>
      </c>
      <c r="I898" s="78"/>
      <c r="J898" s="80" t="s">
        <v>42</v>
      </c>
      <c r="K898" s="81" t="s">
        <v>450</v>
      </c>
      <c r="Z898" s="6" t="s">
        <v>2564</v>
      </c>
      <c r="AA898" s="6" t="s">
        <v>2565</v>
      </c>
    </row>
    <row r="899" spans="1:27" ht="27.6">
      <c r="A899" s="89" t="s">
        <v>151</v>
      </c>
      <c r="B899" s="90" t="s">
        <v>2081</v>
      </c>
      <c r="C899" s="100" t="s">
        <v>1477</v>
      </c>
      <c r="D899" s="92">
        <v>1</v>
      </c>
      <c r="E899" s="93">
        <v>32500</v>
      </c>
      <c r="F899" s="76"/>
      <c r="G899" s="94" t="s">
        <v>1867</v>
      </c>
      <c r="H899" s="78">
        <v>15</v>
      </c>
      <c r="I899" s="78"/>
      <c r="J899" s="80" t="s">
        <v>42</v>
      </c>
      <c r="K899" s="81" t="s">
        <v>445</v>
      </c>
      <c r="Z899" s="6" t="s">
        <v>2566</v>
      </c>
      <c r="AA899" s="6" t="s">
        <v>2567</v>
      </c>
    </row>
    <row r="900" spans="1:27" ht="27.6">
      <c r="A900" s="89" t="s">
        <v>154</v>
      </c>
      <c r="B900" s="90" t="s">
        <v>2568</v>
      </c>
      <c r="C900" s="100" t="s">
        <v>535</v>
      </c>
      <c r="D900" s="92">
        <v>1</v>
      </c>
      <c r="E900" s="93">
        <v>2500</v>
      </c>
      <c r="F900" s="76"/>
      <c r="G900" s="94" t="s">
        <v>1867</v>
      </c>
      <c r="H900" s="78">
        <v>15</v>
      </c>
      <c r="I900" s="78"/>
      <c r="J900" s="80" t="s">
        <v>42</v>
      </c>
      <c r="K900" s="81" t="s">
        <v>450</v>
      </c>
      <c r="Z900" s="6" t="s">
        <v>2569</v>
      </c>
      <c r="AA900" s="6" t="s">
        <v>2570</v>
      </c>
    </row>
    <row r="901" spans="1:27" ht="27.6">
      <c r="A901" s="89" t="s">
        <v>158</v>
      </c>
      <c r="B901" s="90" t="s">
        <v>1694</v>
      </c>
      <c r="C901" s="100" t="s">
        <v>535</v>
      </c>
      <c r="D901" s="92">
        <v>1</v>
      </c>
      <c r="E901" s="93">
        <v>3500</v>
      </c>
      <c r="F901" s="76"/>
      <c r="G901" s="94" t="s">
        <v>1864</v>
      </c>
      <c r="H901" s="78">
        <v>15</v>
      </c>
      <c r="I901" s="78"/>
      <c r="J901" s="80" t="s">
        <v>42</v>
      </c>
      <c r="K901" s="81" t="s">
        <v>450</v>
      </c>
      <c r="Z901" s="6" t="s">
        <v>2571</v>
      </c>
      <c r="AA901" s="6" t="s">
        <v>2572</v>
      </c>
    </row>
    <row r="902" spans="1:27" ht="27.6">
      <c r="A902" s="89" t="s">
        <v>162</v>
      </c>
      <c r="B902" s="90" t="s">
        <v>681</v>
      </c>
      <c r="C902" s="100" t="s">
        <v>991</v>
      </c>
      <c r="D902" s="92">
        <v>1</v>
      </c>
      <c r="E902" s="93">
        <v>21000</v>
      </c>
      <c r="F902" s="76"/>
      <c r="G902" s="94" t="s">
        <v>1867</v>
      </c>
      <c r="H902" s="78">
        <v>15</v>
      </c>
      <c r="I902" s="78"/>
      <c r="J902" s="80" t="s">
        <v>42</v>
      </c>
      <c r="K902" s="81" t="s">
        <v>445</v>
      </c>
      <c r="Z902" s="6" t="s">
        <v>2573</v>
      </c>
      <c r="AA902" s="6" t="s">
        <v>2574</v>
      </c>
    </row>
    <row r="903" spans="1:27" ht="27.6">
      <c r="A903" s="89"/>
      <c r="B903" s="90"/>
      <c r="C903" s="100"/>
      <c r="D903" s="92"/>
      <c r="E903" s="93"/>
      <c r="F903" s="76"/>
      <c r="G903" s="120"/>
      <c r="H903" s="78">
        <v>15</v>
      </c>
      <c r="I903" s="78"/>
      <c r="J903" s="80" t="s">
        <v>42</v>
      </c>
      <c r="K903" s="81" t="s">
        <v>450</v>
      </c>
      <c r="Z903" s="6" t="s">
        <v>2575</v>
      </c>
      <c r="AA903" s="6" t="s">
        <v>2576</v>
      </c>
    </row>
    <row r="904" spans="1:27" ht="32.4">
      <c r="A904" s="82" t="s">
        <v>2577</v>
      </c>
      <c r="B904" s="83" t="s">
        <v>2578</v>
      </c>
      <c r="C904" s="84"/>
      <c r="D904" s="85"/>
      <c r="E904" s="99"/>
      <c r="F904" s="87"/>
      <c r="G904" s="88"/>
      <c r="H904" s="78">
        <v>15</v>
      </c>
      <c r="I904" s="78"/>
      <c r="J904" s="80" t="s">
        <v>42</v>
      </c>
      <c r="K904" s="81" t="s">
        <v>450</v>
      </c>
      <c r="Z904" s="6" t="s">
        <v>2579</v>
      </c>
      <c r="AA904" s="6" t="s">
        <v>2580</v>
      </c>
    </row>
    <row r="905" spans="1:27" ht="27.6">
      <c r="A905" s="89" t="s">
        <v>54</v>
      </c>
      <c r="B905" s="90" t="s">
        <v>2434</v>
      </c>
      <c r="C905" s="100" t="s">
        <v>486</v>
      </c>
      <c r="D905" s="92">
        <v>10</v>
      </c>
      <c r="E905" s="93">
        <v>26500</v>
      </c>
      <c r="F905" s="76"/>
      <c r="G905" s="94" t="s">
        <v>1867</v>
      </c>
      <c r="H905" s="78">
        <v>15</v>
      </c>
      <c r="I905" s="114"/>
      <c r="J905" s="80" t="s">
        <v>42</v>
      </c>
      <c r="K905" s="81" t="s">
        <v>450</v>
      </c>
      <c r="Z905" s="6" t="s">
        <v>2581</v>
      </c>
      <c r="AA905" s="6" t="s">
        <v>2582</v>
      </c>
    </row>
    <row r="906" spans="1:27" ht="32.4">
      <c r="A906" s="89" t="s">
        <v>93</v>
      </c>
      <c r="B906" s="90" t="s">
        <v>2583</v>
      </c>
      <c r="C906" s="100" t="s">
        <v>486</v>
      </c>
      <c r="D906" s="92">
        <v>10</v>
      </c>
      <c r="E906" s="93">
        <v>24294</v>
      </c>
      <c r="F906" s="76"/>
      <c r="G906" s="94" t="s">
        <v>1668</v>
      </c>
      <c r="H906" s="78">
        <v>15</v>
      </c>
      <c r="I906" s="114"/>
      <c r="J906" s="80" t="s">
        <v>42</v>
      </c>
      <c r="K906" s="81" t="s">
        <v>450</v>
      </c>
      <c r="Z906" s="6" t="s">
        <v>2584</v>
      </c>
      <c r="AA906" s="6" t="s">
        <v>2585</v>
      </c>
    </row>
    <row r="907" spans="1:27" ht="32.4">
      <c r="A907" s="89" t="s">
        <v>99</v>
      </c>
      <c r="B907" s="90" t="s">
        <v>2586</v>
      </c>
      <c r="C907" s="100" t="s">
        <v>486</v>
      </c>
      <c r="D907" s="92">
        <v>10</v>
      </c>
      <c r="E907" s="93">
        <v>2028</v>
      </c>
      <c r="F907" s="76"/>
      <c r="G907" s="94" t="s">
        <v>490</v>
      </c>
      <c r="H907" s="78">
        <v>15</v>
      </c>
      <c r="I907" s="114"/>
      <c r="J907" s="80" t="s">
        <v>42</v>
      </c>
      <c r="K907" s="81" t="s">
        <v>450</v>
      </c>
      <c r="Z907" s="6" t="s">
        <v>2587</v>
      </c>
      <c r="AA907" s="6" t="s">
        <v>2588</v>
      </c>
    </row>
    <row r="908" spans="1:27" ht="32.4">
      <c r="A908" s="89" t="s">
        <v>105</v>
      </c>
      <c r="B908" s="90" t="s">
        <v>2589</v>
      </c>
      <c r="C908" s="100" t="s">
        <v>486</v>
      </c>
      <c r="D908" s="92">
        <v>340</v>
      </c>
      <c r="E908" s="93">
        <v>2028</v>
      </c>
      <c r="F908" s="76"/>
      <c r="G908" s="94" t="s">
        <v>466</v>
      </c>
      <c r="H908" s="78">
        <v>15</v>
      </c>
      <c r="I908" s="78"/>
      <c r="J908" s="80" t="s">
        <v>42</v>
      </c>
      <c r="K908" s="81" t="s">
        <v>445</v>
      </c>
      <c r="Z908" s="6" t="s">
        <v>2590</v>
      </c>
      <c r="AA908" s="6" t="s">
        <v>2591</v>
      </c>
    </row>
    <row r="909" spans="1:27" ht="32.4">
      <c r="A909" s="89" t="s">
        <v>111</v>
      </c>
      <c r="B909" s="90" t="s">
        <v>2592</v>
      </c>
      <c r="C909" s="100" t="s">
        <v>443</v>
      </c>
      <c r="D909" s="92">
        <v>10</v>
      </c>
      <c r="E909" s="93">
        <v>2028</v>
      </c>
      <c r="F909" s="76"/>
      <c r="G909" s="94" t="s">
        <v>466</v>
      </c>
      <c r="H909" s="78">
        <v>15</v>
      </c>
      <c r="I909" s="78"/>
      <c r="J909" s="80" t="s">
        <v>42</v>
      </c>
      <c r="K909" s="81" t="s">
        <v>704</v>
      </c>
      <c r="Z909" s="6" t="s">
        <v>2593</v>
      </c>
      <c r="AA909" s="6" t="s">
        <v>2594</v>
      </c>
    </row>
    <row r="910" spans="1:27" ht="32.4">
      <c r="A910" s="89" t="s">
        <v>116</v>
      </c>
      <c r="B910" s="90" t="s">
        <v>2595</v>
      </c>
      <c r="C910" s="100" t="s">
        <v>486</v>
      </c>
      <c r="D910" s="92">
        <v>10</v>
      </c>
      <c r="E910" s="93">
        <v>2028</v>
      </c>
      <c r="F910" s="76"/>
      <c r="G910" s="94" t="s">
        <v>474</v>
      </c>
      <c r="H910" s="78">
        <v>15</v>
      </c>
      <c r="I910" s="78"/>
      <c r="J910" s="80" t="s">
        <v>42</v>
      </c>
      <c r="K910" s="81" t="s">
        <v>450</v>
      </c>
      <c r="Z910" s="6" t="s">
        <v>2596</v>
      </c>
      <c r="AA910" s="6" t="s">
        <v>2597</v>
      </c>
    </row>
    <row r="911" spans="1:27" ht="32.4">
      <c r="A911" s="89" t="s">
        <v>121</v>
      </c>
      <c r="B911" s="90" t="s">
        <v>2598</v>
      </c>
      <c r="C911" s="100" t="s">
        <v>486</v>
      </c>
      <c r="D911" s="92">
        <v>20</v>
      </c>
      <c r="E911" s="93">
        <v>6525</v>
      </c>
      <c r="F911" s="76"/>
      <c r="G911" s="94" t="s">
        <v>212</v>
      </c>
      <c r="H911" s="78">
        <v>15</v>
      </c>
      <c r="I911" s="78"/>
      <c r="J911" s="80" t="s">
        <v>42</v>
      </c>
      <c r="K911" s="81" t="s">
        <v>704</v>
      </c>
      <c r="Z911" s="6" t="s">
        <v>2599</v>
      </c>
      <c r="AA911" s="6" t="s">
        <v>2600</v>
      </c>
    </row>
    <row r="912" spans="1:27" ht="32.4">
      <c r="A912" s="89" t="s">
        <v>126</v>
      </c>
      <c r="B912" s="90" t="s">
        <v>1715</v>
      </c>
      <c r="C912" s="100" t="s">
        <v>443</v>
      </c>
      <c r="D912" s="92">
        <v>20</v>
      </c>
      <c r="E912" s="93">
        <v>300</v>
      </c>
      <c r="F912" s="76"/>
      <c r="G912" s="94" t="s">
        <v>470</v>
      </c>
      <c r="H912" s="78">
        <v>15</v>
      </c>
      <c r="I912" s="78"/>
      <c r="J912" s="80" t="s">
        <v>42</v>
      </c>
      <c r="K912" s="81" t="s">
        <v>450</v>
      </c>
      <c r="Z912" s="6" t="s">
        <v>2601</v>
      </c>
      <c r="AA912" s="6" t="s">
        <v>2602</v>
      </c>
    </row>
    <row r="913" spans="1:27" ht="27.6">
      <c r="A913" s="89" t="s">
        <v>131</v>
      </c>
      <c r="B913" s="90" t="s">
        <v>1718</v>
      </c>
      <c r="C913" s="100" t="s">
        <v>520</v>
      </c>
      <c r="D913" s="92">
        <v>20</v>
      </c>
      <c r="E913" s="93">
        <v>1250</v>
      </c>
      <c r="F913" s="76"/>
      <c r="G913" s="94" t="s">
        <v>1618</v>
      </c>
      <c r="H913" s="78">
        <v>15</v>
      </c>
      <c r="I913" s="78"/>
      <c r="J913" s="80" t="s">
        <v>42</v>
      </c>
      <c r="K913" s="81" t="s">
        <v>494</v>
      </c>
      <c r="Z913" s="6" t="s">
        <v>2603</v>
      </c>
      <c r="AA913" s="6" t="s">
        <v>2604</v>
      </c>
    </row>
    <row r="914" spans="1:27" ht="32.4">
      <c r="A914" s="89" t="s">
        <v>135</v>
      </c>
      <c r="B914" s="90" t="s">
        <v>2290</v>
      </c>
      <c r="C914" s="100" t="s">
        <v>107</v>
      </c>
      <c r="D914" s="92">
        <v>30</v>
      </c>
      <c r="E914" s="93">
        <v>2250</v>
      </c>
      <c r="F914" s="76"/>
      <c r="G914" s="94" t="s">
        <v>735</v>
      </c>
      <c r="H914" s="78">
        <v>15</v>
      </c>
      <c r="I914" s="78"/>
      <c r="J914" s="80" t="s">
        <v>42</v>
      </c>
      <c r="K914" s="81" t="s">
        <v>417</v>
      </c>
      <c r="Z914" s="6" t="s">
        <v>2605</v>
      </c>
      <c r="AA914" s="6" t="s">
        <v>2606</v>
      </c>
    </row>
    <row r="915" spans="1:27" ht="27.6">
      <c r="A915" s="89" t="s">
        <v>139</v>
      </c>
      <c r="B915" s="90" t="s">
        <v>2463</v>
      </c>
      <c r="C915" s="100" t="s">
        <v>95</v>
      </c>
      <c r="D915" s="92">
        <v>10</v>
      </c>
      <c r="E915" s="93">
        <v>1350</v>
      </c>
      <c r="F915" s="76"/>
      <c r="G915" s="94"/>
      <c r="H915" s="78">
        <v>15</v>
      </c>
      <c r="I915" s="78"/>
      <c r="J915" s="80" t="s">
        <v>42</v>
      </c>
      <c r="K915" s="81" t="s">
        <v>445</v>
      </c>
      <c r="Z915" s="6" t="s">
        <v>2607</v>
      </c>
      <c r="AA915" s="6" t="s">
        <v>2608</v>
      </c>
    </row>
    <row r="916" spans="1:27" ht="27.6">
      <c r="A916" s="89" t="s">
        <v>143</v>
      </c>
      <c r="B916" s="90" t="s">
        <v>831</v>
      </c>
      <c r="C916" s="100" t="s">
        <v>530</v>
      </c>
      <c r="D916" s="92">
        <v>20</v>
      </c>
      <c r="E916" s="93">
        <v>100</v>
      </c>
      <c r="F916" s="76"/>
      <c r="G916" s="94"/>
      <c r="H916" s="78">
        <v>15</v>
      </c>
      <c r="I916" s="78"/>
      <c r="J916" s="80" t="s">
        <v>42</v>
      </c>
      <c r="K916" s="81" t="s">
        <v>450</v>
      </c>
      <c r="Z916" s="6" t="s">
        <v>2609</v>
      </c>
      <c r="AA916" s="6" t="s">
        <v>2610</v>
      </c>
    </row>
    <row r="917" spans="1:27" ht="27.6">
      <c r="A917" s="89" t="s">
        <v>147</v>
      </c>
      <c r="B917" s="90" t="s">
        <v>672</v>
      </c>
      <c r="C917" s="100" t="s">
        <v>530</v>
      </c>
      <c r="D917" s="92">
        <v>10</v>
      </c>
      <c r="E917" s="93">
        <v>600</v>
      </c>
      <c r="F917" s="76"/>
      <c r="G917" s="94"/>
      <c r="H917" s="78">
        <v>15</v>
      </c>
      <c r="I917" s="78"/>
      <c r="J917" s="80" t="s">
        <v>42</v>
      </c>
      <c r="K917" s="81" t="s">
        <v>450</v>
      </c>
      <c r="Z917" s="6" t="s">
        <v>2611</v>
      </c>
      <c r="AA917" s="6" t="s">
        <v>2612</v>
      </c>
    </row>
    <row r="918" spans="1:27" ht="27.6">
      <c r="A918" s="89" t="s">
        <v>151</v>
      </c>
      <c r="B918" s="90" t="s">
        <v>2613</v>
      </c>
      <c r="C918" s="100" t="s">
        <v>1477</v>
      </c>
      <c r="D918" s="92">
        <v>10</v>
      </c>
      <c r="E918" s="93">
        <v>35000</v>
      </c>
      <c r="F918" s="76"/>
      <c r="G918" s="94" t="s">
        <v>1867</v>
      </c>
      <c r="H918" s="78">
        <v>15</v>
      </c>
      <c r="I918" s="78"/>
      <c r="J918" s="80" t="s">
        <v>42</v>
      </c>
      <c r="K918" s="81" t="s">
        <v>417</v>
      </c>
      <c r="Z918" s="6" t="s">
        <v>2614</v>
      </c>
      <c r="AA918" s="6" t="s">
        <v>2615</v>
      </c>
    </row>
    <row r="919" spans="1:27" ht="27.6">
      <c r="A919" s="89" t="s">
        <v>154</v>
      </c>
      <c r="B919" s="90" t="s">
        <v>837</v>
      </c>
      <c r="C919" s="100" t="s">
        <v>1477</v>
      </c>
      <c r="D919" s="92">
        <v>10</v>
      </c>
      <c r="E919" s="93">
        <v>1200</v>
      </c>
      <c r="F919" s="76"/>
      <c r="G919" s="94" t="s">
        <v>1867</v>
      </c>
      <c r="H919" s="78">
        <v>15</v>
      </c>
      <c r="I919" s="78"/>
      <c r="J919" s="80" t="s">
        <v>42</v>
      </c>
      <c r="K919" s="81" t="s">
        <v>544</v>
      </c>
      <c r="Z919" s="6" t="s">
        <v>2616</v>
      </c>
      <c r="AA919" s="6" t="s">
        <v>2617</v>
      </c>
    </row>
    <row r="920" spans="1:27" ht="27.6">
      <c r="A920" s="89" t="s">
        <v>158</v>
      </c>
      <c r="B920" s="90" t="s">
        <v>1334</v>
      </c>
      <c r="C920" s="100" t="s">
        <v>682</v>
      </c>
      <c r="D920" s="92">
        <v>10</v>
      </c>
      <c r="E920" s="93">
        <v>2500</v>
      </c>
      <c r="F920" s="76"/>
      <c r="G920" s="94" t="s">
        <v>1867</v>
      </c>
      <c r="H920" s="78">
        <v>15</v>
      </c>
      <c r="I920" s="78"/>
      <c r="J920" s="80" t="s">
        <v>42</v>
      </c>
      <c r="K920" s="81" t="s">
        <v>450</v>
      </c>
      <c r="Z920" s="6" t="s">
        <v>2618</v>
      </c>
      <c r="AA920" s="6" t="s">
        <v>2619</v>
      </c>
    </row>
    <row r="921" spans="1:27" ht="27.6">
      <c r="A921" s="89" t="s">
        <v>162</v>
      </c>
      <c r="B921" s="90" t="s">
        <v>1159</v>
      </c>
      <c r="C921" s="100" t="s">
        <v>535</v>
      </c>
      <c r="D921" s="92">
        <v>10</v>
      </c>
      <c r="E921" s="93">
        <v>14500</v>
      </c>
      <c r="F921" s="76"/>
      <c r="G921" s="94" t="s">
        <v>1867</v>
      </c>
      <c r="H921" s="78">
        <v>15</v>
      </c>
      <c r="I921" s="78"/>
      <c r="J921" s="80" t="s">
        <v>42</v>
      </c>
      <c r="K921" s="81" t="s">
        <v>450</v>
      </c>
      <c r="Z921" s="6" t="s">
        <v>2620</v>
      </c>
      <c r="AA921" s="6" t="s">
        <v>2621</v>
      </c>
    </row>
    <row r="922" spans="1:27" ht="27.6">
      <c r="A922" s="89"/>
      <c r="B922" s="90"/>
      <c r="C922" s="100"/>
      <c r="D922" s="92"/>
      <c r="E922" s="75"/>
      <c r="F922" s="76"/>
      <c r="G922" s="94"/>
      <c r="H922" s="78">
        <v>15</v>
      </c>
      <c r="I922" s="78"/>
      <c r="J922" s="80" t="s">
        <v>42</v>
      </c>
      <c r="K922" s="81" t="s">
        <v>544</v>
      </c>
      <c r="Z922" s="6" t="s">
        <v>2622</v>
      </c>
      <c r="AA922" s="6" t="s">
        <v>2623</v>
      </c>
    </row>
    <row r="923" spans="1:27" ht="64.8">
      <c r="A923" s="82" t="s">
        <v>2624</v>
      </c>
      <c r="B923" s="83" t="s">
        <v>2625</v>
      </c>
      <c r="C923" s="84"/>
      <c r="D923" s="85"/>
      <c r="E923" s="86"/>
      <c r="F923" s="87"/>
      <c r="G923" s="88"/>
      <c r="H923" s="78">
        <v>15</v>
      </c>
      <c r="I923" s="78"/>
      <c r="J923" s="80" t="s">
        <v>42</v>
      </c>
      <c r="K923" s="81" t="s">
        <v>544</v>
      </c>
      <c r="Z923" s="6" t="s">
        <v>2626</v>
      </c>
      <c r="AA923" s="6" t="s">
        <v>2627</v>
      </c>
    </row>
    <row r="924" spans="1:27" ht="27.6">
      <c r="A924" s="89" t="s">
        <v>54</v>
      </c>
      <c r="B924" s="90" t="s">
        <v>2628</v>
      </c>
      <c r="C924" s="100" t="s">
        <v>486</v>
      </c>
      <c r="D924" s="92">
        <v>556</v>
      </c>
      <c r="E924" s="93">
        <v>2100</v>
      </c>
      <c r="F924" s="76"/>
      <c r="G924" s="94"/>
      <c r="H924" s="78">
        <v>15</v>
      </c>
      <c r="I924" s="78"/>
      <c r="J924" s="80" t="s">
        <v>42</v>
      </c>
      <c r="K924" s="81" t="s">
        <v>445</v>
      </c>
      <c r="Z924" s="6" t="s">
        <v>2629</v>
      </c>
      <c r="AA924" s="6" t="s">
        <v>2630</v>
      </c>
    </row>
    <row r="925" spans="1:27" ht="32.4">
      <c r="A925" s="89" t="s">
        <v>93</v>
      </c>
      <c r="B925" s="90" t="s">
        <v>2631</v>
      </c>
      <c r="C925" s="100" t="s">
        <v>478</v>
      </c>
      <c r="D925" s="92">
        <v>556</v>
      </c>
      <c r="E925" s="93">
        <v>199</v>
      </c>
      <c r="F925" s="76"/>
      <c r="G925" s="94" t="s">
        <v>474</v>
      </c>
      <c r="H925" s="78">
        <v>15</v>
      </c>
      <c r="I925" s="78"/>
      <c r="J925" s="80" t="s">
        <v>42</v>
      </c>
      <c r="K925" s="81" t="s">
        <v>450</v>
      </c>
      <c r="Z925" s="6" t="s">
        <v>2632</v>
      </c>
      <c r="AA925" s="6" t="s">
        <v>2633</v>
      </c>
    </row>
    <row r="926" spans="1:27" ht="32.4">
      <c r="A926" s="89" t="s">
        <v>99</v>
      </c>
      <c r="B926" s="90" t="s">
        <v>2634</v>
      </c>
      <c r="C926" s="100" t="s">
        <v>486</v>
      </c>
      <c r="D926" s="92">
        <v>1112</v>
      </c>
      <c r="E926" s="93">
        <v>605</v>
      </c>
      <c r="F926" s="76"/>
      <c r="G926" s="94" t="s">
        <v>490</v>
      </c>
      <c r="H926" s="78">
        <v>15</v>
      </c>
      <c r="I926" s="78"/>
      <c r="J926" s="80" t="s">
        <v>42</v>
      </c>
      <c r="K926" s="81" t="s">
        <v>417</v>
      </c>
      <c r="Z926" s="6" t="s">
        <v>2635</v>
      </c>
      <c r="AA926" s="6" t="s">
        <v>2636</v>
      </c>
    </row>
    <row r="927" spans="1:27" ht="32.4">
      <c r="A927" s="89" t="s">
        <v>105</v>
      </c>
      <c r="B927" s="90" t="s">
        <v>2637</v>
      </c>
      <c r="C927" s="100" t="s">
        <v>107</v>
      </c>
      <c r="D927" s="92">
        <v>1668</v>
      </c>
      <c r="E927" s="93">
        <v>361</v>
      </c>
      <c r="F927" s="76"/>
      <c r="G927" s="94" t="s">
        <v>490</v>
      </c>
      <c r="H927" s="78">
        <v>15</v>
      </c>
      <c r="I927" s="78"/>
      <c r="J927" s="80" t="s">
        <v>42</v>
      </c>
      <c r="K927" s="81" t="s">
        <v>445</v>
      </c>
      <c r="Z927" s="6" t="s">
        <v>2638</v>
      </c>
      <c r="AA927" s="6" t="s">
        <v>2639</v>
      </c>
    </row>
    <row r="928" spans="1:27" ht="32.4">
      <c r="A928" s="89" t="s">
        <v>111</v>
      </c>
      <c r="B928" s="90" t="s">
        <v>2640</v>
      </c>
      <c r="C928" s="100" t="s">
        <v>486</v>
      </c>
      <c r="D928" s="92">
        <v>2224</v>
      </c>
      <c r="E928" s="93">
        <v>300</v>
      </c>
      <c r="F928" s="76"/>
      <c r="G928" s="94" t="s">
        <v>212</v>
      </c>
      <c r="H928" s="78">
        <v>15</v>
      </c>
      <c r="I928" s="78"/>
      <c r="J928" s="80" t="s">
        <v>42</v>
      </c>
      <c r="K928" s="81" t="s">
        <v>450</v>
      </c>
      <c r="Z928" s="6" t="s">
        <v>2641</v>
      </c>
      <c r="AA928" s="6" t="s">
        <v>2642</v>
      </c>
    </row>
    <row r="929" spans="1:27" ht="27.6">
      <c r="A929" s="89" t="s">
        <v>116</v>
      </c>
      <c r="B929" s="90" t="s">
        <v>311</v>
      </c>
      <c r="C929" s="100" t="s">
        <v>511</v>
      </c>
      <c r="D929" s="92">
        <v>556</v>
      </c>
      <c r="E929" s="93">
        <v>100</v>
      </c>
      <c r="F929" s="76"/>
      <c r="G929" s="94"/>
      <c r="H929" s="78">
        <v>15</v>
      </c>
      <c r="I929" s="78"/>
      <c r="J929" s="80" t="s">
        <v>42</v>
      </c>
      <c r="K929" s="81" t="s">
        <v>445</v>
      </c>
      <c r="Z929" s="6" t="s">
        <v>2643</v>
      </c>
      <c r="AA929" s="6" t="s">
        <v>2644</v>
      </c>
    </row>
    <row r="930" spans="1:27" ht="27.6">
      <c r="A930" s="89" t="s">
        <v>121</v>
      </c>
      <c r="B930" s="90" t="s">
        <v>2645</v>
      </c>
      <c r="C930" s="100" t="s">
        <v>548</v>
      </c>
      <c r="D930" s="92">
        <v>556</v>
      </c>
      <c r="E930" s="93">
        <v>750</v>
      </c>
      <c r="F930" s="76"/>
      <c r="G930" s="94"/>
      <c r="H930" s="78">
        <v>15</v>
      </c>
      <c r="I930" s="78"/>
      <c r="J930" s="80" t="s">
        <v>42</v>
      </c>
      <c r="K930" s="81" t="s">
        <v>494</v>
      </c>
      <c r="Z930" s="6" t="s">
        <v>2646</v>
      </c>
      <c r="AA930" s="6" t="s">
        <v>2647</v>
      </c>
    </row>
    <row r="931" spans="1:27" ht="27.6">
      <c r="A931" s="89" t="s">
        <v>126</v>
      </c>
      <c r="B931" s="90" t="s">
        <v>1334</v>
      </c>
      <c r="C931" s="100" t="s">
        <v>535</v>
      </c>
      <c r="D931" s="92">
        <v>556</v>
      </c>
      <c r="E931" s="93">
        <v>400</v>
      </c>
      <c r="F931" s="76"/>
      <c r="G931" s="94"/>
      <c r="H931" s="78">
        <v>15</v>
      </c>
      <c r="I931" s="78"/>
      <c r="J931" s="80" t="s">
        <v>42</v>
      </c>
      <c r="K931" s="81" t="s">
        <v>450</v>
      </c>
      <c r="Z931" s="6" t="s">
        <v>2648</v>
      </c>
      <c r="AA931" s="6" t="s">
        <v>2649</v>
      </c>
    </row>
    <row r="932" spans="1:27" ht="27.6">
      <c r="A932" s="89" t="s">
        <v>131</v>
      </c>
      <c r="B932" s="90" t="s">
        <v>681</v>
      </c>
      <c r="C932" s="100" t="s">
        <v>991</v>
      </c>
      <c r="D932" s="92">
        <v>556</v>
      </c>
      <c r="E932" s="93">
        <v>2100</v>
      </c>
      <c r="F932" s="76"/>
      <c r="G932" s="94"/>
      <c r="H932" s="78">
        <v>15</v>
      </c>
      <c r="I932" s="78"/>
      <c r="J932" s="80" t="s">
        <v>42</v>
      </c>
      <c r="K932" s="81" t="s">
        <v>445</v>
      </c>
      <c r="Z932" s="6" t="s">
        <v>2650</v>
      </c>
      <c r="AA932" s="6" t="s">
        <v>2651</v>
      </c>
    </row>
    <row r="933" spans="1:27" ht="27.6">
      <c r="A933" s="89"/>
      <c r="B933" s="90"/>
      <c r="C933" s="100"/>
      <c r="D933" s="92"/>
      <c r="E933" s="75"/>
      <c r="F933" s="76"/>
      <c r="G933" s="94"/>
      <c r="H933" s="78">
        <v>15</v>
      </c>
      <c r="I933" s="78"/>
      <c r="J933" s="80" t="s">
        <v>42</v>
      </c>
      <c r="K933" s="81" t="s">
        <v>445</v>
      </c>
      <c r="Z933" s="6" t="s">
        <v>2652</v>
      </c>
      <c r="AA933" s="6" t="s">
        <v>2653</v>
      </c>
    </row>
    <row r="934" spans="1:27">
      <c r="A934" s="89"/>
      <c r="B934" s="122" t="s">
        <v>2654</v>
      </c>
      <c r="C934" s="73"/>
      <c r="D934" s="123"/>
      <c r="E934" s="75"/>
      <c r="F934" s="124"/>
      <c r="G934" s="77"/>
      <c r="H934" s="78">
        <v>15</v>
      </c>
      <c r="I934" s="78"/>
      <c r="J934" s="80" t="s">
        <v>42</v>
      </c>
      <c r="K934" s="81" t="s">
        <v>2655</v>
      </c>
      <c r="Z934" s="6" t="s">
        <v>2656</v>
      </c>
      <c r="AA934" s="6" t="s">
        <v>2657</v>
      </c>
    </row>
    <row r="935" spans="1:27" ht="32.4">
      <c r="A935" s="116" t="s">
        <v>2658</v>
      </c>
      <c r="B935" s="125" t="s">
        <v>2659</v>
      </c>
      <c r="C935" s="126" t="s">
        <v>61</v>
      </c>
      <c r="D935" s="104">
        <v>1</v>
      </c>
      <c r="E935" s="99">
        <v>150000</v>
      </c>
      <c r="F935" s="127"/>
      <c r="G935" s="128"/>
      <c r="H935" s="78">
        <v>15</v>
      </c>
      <c r="I935" s="78"/>
      <c r="J935" s="80" t="s">
        <v>42</v>
      </c>
      <c r="K935" s="81" t="s">
        <v>2660</v>
      </c>
      <c r="Z935" s="6" t="s">
        <v>2661</v>
      </c>
      <c r="AA935" s="6" t="s">
        <v>2662</v>
      </c>
    </row>
    <row r="936" spans="1:27" ht="32.4">
      <c r="A936" s="116" t="s">
        <v>2663</v>
      </c>
      <c r="B936" s="125" t="s">
        <v>2664</v>
      </c>
      <c r="C936" s="126" t="s">
        <v>61</v>
      </c>
      <c r="D936" s="104">
        <v>1</v>
      </c>
      <c r="E936" s="99">
        <v>120000</v>
      </c>
      <c r="F936" s="127"/>
      <c r="G936" s="128"/>
      <c r="H936" s="78">
        <v>15</v>
      </c>
      <c r="I936" s="78"/>
      <c r="J936" s="80" t="s">
        <v>42</v>
      </c>
      <c r="K936" s="81" t="s">
        <v>2665</v>
      </c>
      <c r="Z936" s="6" t="s">
        <v>2666</v>
      </c>
      <c r="AA936" s="6" t="s">
        <v>2667</v>
      </c>
    </row>
    <row r="937" spans="1:27" ht="32.4">
      <c r="A937" s="116" t="s">
        <v>2668</v>
      </c>
      <c r="B937" s="129" t="s">
        <v>2669</v>
      </c>
      <c r="C937" s="126" t="s">
        <v>61</v>
      </c>
      <c r="D937" s="104">
        <v>1</v>
      </c>
      <c r="E937" s="99">
        <v>2000000</v>
      </c>
      <c r="F937" s="127"/>
      <c r="G937" s="130"/>
      <c r="H937" s="78">
        <v>15</v>
      </c>
      <c r="I937" s="78"/>
      <c r="J937" s="80" t="s">
        <v>42</v>
      </c>
      <c r="K937" s="81" t="s">
        <v>2670</v>
      </c>
      <c r="Z937" s="6" t="s">
        <v>2671</v>
      </c>
      <c r="AA937" s="6" t="s">
        <v>2672</v>
      </c>
    </row>
    <row r="938" spans="1:27" ht="32.4">
      <c r="A938" s="116" t="s">
        <v>2673</v>
      </c>
      <c r="B938" s="129" t="s">
        <v>2674</v>
      </c>
      <c r="C938" s="116" t="s">
        <v>61</v>
      </c>
      <c r="D938" s="104">
        <v>1</v>
      </c>
      <c r="E938" s="99">
        <v>180000</v>
      </c>
      <c r="F938" s="127"/>
      <c r="G938" s="131"/>
      <c r="H938" s="78">
        <v>15</v>
      </c>
      <c r="I938" s="78"/>
      <c r="J938" s="80" t="s">
        <v>42</v>
      </c>
      <c r="K938" s="81" t="s">
        <v>2655</v>
      </c>
      <c r="Z938" s="6" t="s">
        <v>2675</v>
      </c>
      <c r="AA938" s="6" t="s">
        <v>2676</v>
      </c>
    </row>
    <row r="939" spans="1:27" ht="32.4">
      <c r="A939" s="116" t="s">
        <v>2677</v>
      </c>
      <c r="B939" s="129" t="s">
        <v>2678</v>
      </c>
      <c r="C939" s="126" t="s">
        <v>61</v>
      </c>
      <c r="D939" s="104">
        <v>1</v>
      </c>
      <c r="E939" s="132"/>
      <c r="F939" s="127"/>
      <c r="G939" s="128"/>
      <c r="H939" s="78">
        <v>10</v>
      </c>
      <c r="I939" s="78">
        <v>1</v>
      </c>
      <c r="J939" s="80" t="s">
        <v>42</v>
      </c>
      <c r="K939" s="81" t="s">
        <v>2679</v>
      </c>
      <c r="Z939" s="6" t="s">
        <v>2680</v>
      </c>
      <c r="AA939" s="6" t="s">
        <v>2681</v>
      </c>
    </row>
    <row r="940" spans="1:27" ht="32.4">
      <c r="A940" s="116" t="s">
        <v>2682</v>
      </c>
      <c r="B940" s="129" t="s">
        <v>2683</v>
      </c>
      <c r="C940" s="126" t="s">
        <v>61</v>
      </c>
      <c r="D940" s="104">
        <v>1</v>
      </c>
      <c r="E940" s="132"/>
      <c r="F940" s="127"/>
      <c r="G940" s="128"/>
      <c r="H940" s="78">
        <v>10</v>
      </c>
      <c r="I940" s="78">
        <v>1</v>
      </c>
      <c r="J940" s="80" t="s">
        <v>42</v>
      </c>
      <c r="K940" s="81" t="s">
        <v>2655</v>
      </c>
      <c r="Z940" s="6" t="s">
        <v>2684</v>
      </c>
      <c r="AA940" s="6" t="s">
        <v>2685</v>
      </c>
    </row>
    <row r="941" spans="1:27">
      <c r="A941" s="133"/>
      <c r="B941" s="134"/>
      <c r="C941" s="73"/>
      <c r="D941" s="74"/>
      <c r="E941" s="135"/>
      <c r="F941" s="76"/>
      <c r="G941" s="77"/>
      <c r="H941" s="78"/>
      <c r="I941" s="78"/>
      <c r="J941" s="80"/>
      <c r="K941" s="81"/>
      <c r="Z941" s="6" t="s">
        <v>2686</v>
      </c>
      <c r="AA941" s="6" t="s">
        <v>2687</v>
      </c>
    </row>
    <row r="942" spans="1:27">
      <c r="A942" s="133"/>
      <c r="B942" s="136" t="s">
        <v>2688</v>
      </c>
      <c r="C942" s="73"/>
      <c r="D942" s="74"/>
      <c r="E942" s="135"/>
      <c r="F942" s="76">
        <f>SUM(F39:F941)</f>
        <v>0</v>
      </c>
      <c r="G942" s="77"/>
      <c r="H942" s="78"/>
      <c r="I942" s="78"/>
      <c r="J942" s="80"/>
      <c r="K942" s="81"/>
      <c r="Z942" s="6" t="s">
        <v>2689</v>
      </c>
      <c r="AA942" s="6" t="s">
        <v>2690</v>
      </c>
    </row>
    <row r="943" spans="1:27">
      <c r="A943" s="133"/>
      <c r="B943" s="134"/>
      <c r="C943" s="73"/>
      <c r="D943" s="74"/>
      <c r="E943" s="135"/>
      <c r="F943" s="76"/>
      <c r="G943" s="77"/>
      <c r="H943" s="78"/>
      <c r="I943" s="78"/>
      <c r="J943" s="80"/>
      <c r="K943" s="81"/>
      <c r="Z943" s="6" t="s">
        <v>2691</v>
      </c>
      <c r="AA943" s="6" t="s">
        <v>2692</v>
      </c>
    </row>
    <row r="944" spans="1:27">
      <c r="A944" s="133"/>
      <c r="B944" s="134"/>
      <c r="C944" s="73"/>
      <c r="D944" s="74"/>
      <c r="E944" s="135"/>
      <c r="F944" s="76"/>
      <c r="G944" s="77"/>
      <c r="H944" s="78"/>
      <c r="I944" s="78"/>
      <c r="J944" s="80"/>
      <c r="K944" s="81"/>
      <c r="Z944" s="6" t="s">
        <v>2693</v>
      </c>
      <c r="AA944" s="6" t="s">
        <v>2694</v>
      </c>
    </row>
    <row r="945" spans="1:27" ht="27.6">
      <c r="A945" s="91" t="s">
        <v>20</v>
      </c>
      <c r="B945" s="90" t="s">
        <v>2695</v>
      </c>
      <c r="C945" s="98"/>
      <c r="D945" s="74"/>
      <c r="E945" s="135"/>
      <c r="F945" s="76"/>
      <c r="G945" s="95"/>
      <c r="H945" s="78"/>
      <c r="I945" s="78"/>
      <c r="J945" s="80" t="s">
        <v>21</v>
      </c>
      <c r="K945" s="81" t="s">
        <v>21</v>
      </c>
      <c r="Z945" s="6" t="s">
        <v>2696</v>
      </c>
      <c r="AA945" s="6" t="s">
        <v>2697</v>
      </c>
    </row>
    <row r="946" spans="1:27" ht="32.4">
      <c r="A946" s="89">
        <v>1</v>
      </c>
      <c r="B946" s="90" t="s">
        <v>2698</v>
      </c>
      <c r="C946" s="91" t="s">
        <v>2699</v>
      </c>
      <c r="D946" s="92">
        <v>39</v>
      </c>
      <c r="E946" s="137">
        <v>450</v>
      </c>
      <c r="F946" s="76"/>
      <c r="G946" s="94" t="s">
        <v>2700</v>
      </c>
      <c r="H946" s="78">
        <v>21</v>
      </c>
      <c r="I946" s="78"/>
      <c r="J946" s="80" t="s">
        <v>21</v>
      </c>
      <c r="K946" s="81" t="s">
        <v>21</v>
      </c>
      <c r="Z946" s="6" t="s">
        <v>2701</v>
      </c>
      <c r="AA946" s="6" t="s">
        <v>2702</v>
      </c>
    </row>
    <row r="947" spans="1:27" ht="32.4">
      <c r="A947" s="89">
        <v>2</v>
      </c>
      <c r="B947" s="90" t="s">
        <v>2703</v>
      </c>
      <c r="C947" s="91" t="s">
        <v>2699</v>
      </c>
      <c r="D947" s="92">
        <v>413</v>
      </c>
      <c r="E947" s="137">
        <v>430</v>
      </c>
      <c r="F947" s="76"/>
      <c r="G947" s="94" t="s">
        <v>2704</v>
      </c>
      <c r="H947" s="78">
        <v>21</v>
      </c>
      <c r="I947" s="78"/>
      <c r="J947" s="80" t="s">
        <v>21</v>
      </c>
      <c r="K947" s="81" t="s">
        <v>21</v>
      </c>
      <c r="Z947" s="6" t="s">
        <v>2705</v>
      </c>
      <c r="AA947" s="6" t="s">
        <v>2706</v>
      </c>
    </row>
    <row r="948" spans="1:27" ht="32.4">
      <c r="A948" s="89">
        <v>3</v>
      </c>
      <c r="B948" s="90" t="s">
        <v>2707</v>
      </c>
      <c r="C948" s="91" t="s">
        <v>2699</v>
      </c>
      <c r="D948" s="92">
        <v>3</v>
      </c>
      <c r="E948" s="137">
        <v>430</v>
      </c>
      <c r="F948" s="76"/>
      <c r="G948" s="94" t="s">
        <v>2700</v>
      </c>
      <c r="H948" s="78">
        <v>21</v>
      </c>
      <c r="I948" s="78"/>
      <c r="J948" s="80" t="s">
        <v>21</v>
      </c>
      <c r="K948" s="81" t="s">
        <v>21</v>
      </c>
      <c r="Z948" s="6" t="s">
        <v>2708</v>
      </c>
      <c r="AA948" s="6" t="s">
        <v>2709</v>
      </c>
    </row>
    <row r="949" spans="1:27" ht="32.4">
      <c r="A949" s="89">
        <v>4</v>
      </c>
      <c r="B949" s="90" t="s">
        <v>2710</v>
      </c>
      <c r="C949" s="91" t="s">
        <v>2699</v>
      </c>
      <c r="D949" s="92">
        <v>54</v>
      </c>
      <c r="E949" s="137">
        <v>600</v>
      </c>
      <c r="F949" s="76"/>
      <c r="G949" s="94" t="s">
        <v>2704</v>
      </c>
      <c r="H949" s="78">
        <v>21</v>
      </c>
      <c r="I949" s="78"/>
      <c r="J949" s="80" t="s">
        <v>21</v>
      </c>
      <c r="K949" s="81" t="s">
        <v>21</v>
      </c>
      <c r="Z949" s="6" t="s">
        <v>2711</v>
      </c>
      <c r="AA949" s="6" t="s">
        <v>2712</v>
      </c>
    </row>
    <row r="950" spans="1:27" ht="32.4">
      <c r="A950" s="89">
        <v>5</v>
      </c>
      <c r="B950" s="90" t="s">
        <v>2713</v>
      </c>
      <c r="C950" s="91" t="s">
        <v>2699</v>
      </c>
      <c r="D950" s="92">
        <v>2986</v>
      </c>
      <c r="E950" s="135"/>
      <c r="F950" s="76"/>
      <c r="G950" s="94" t="s">
        <v>2700</v>
      </c>
      <c r="H950" s="78">
        <v>10</v>
      </c>
      <c r="I950" s="78">
        <v>1</v>
      </c>
      <c r="J950" s="80" t="s">
        <v>21</v>
      </c>
      <c r="K950" s="81" t="s">
        <v>21</v>
      </c>
      <c r="Z950" s="6" t="s">
        <v>2714</v>
      </c>
      <c r="AA950" s="6" t="s">
        <v>2715</v>
      </c>
    </row>
    <row r="951" spans="1:27" ht="32.4">
      <c r="A951" s="89">
        <v>6</v>
      </c>
      <c r="B951" s="90" t="s">
        <v>2716</v>
      </c>
      <c r="C951" s="91" t="s">
        <v>2699</v>
      </c>
      <c r="D951" s="92">
        <v>38</v>
      </c>
      <c r="E951" s="135"/>
      <c r="F951" s="76"/>
      <c r="G951" s="94" t="s">
        <v>2704</v>
      </c>
      <c r="H951" s="78">
        <v>10</v>
      </c>
      <c r="I951" s="78">
        <v>1</v>
      </c>
      <c r="J951" s="80" t="s">
        <v>21</v>
      </c>
      <c r="K951" s="81" t="s">
        <v>21</v>
      </c>
      <c r="Z951" s="6" t="s">
        <v>2717</v>
      </c>
      <c r="AA951" s="6" t="s">
        <v>2718</v>
      </c>
    </row>
    <row r="952" spans="1:27" ht="32.4">
      <c r="A952" s="89">
        <v>7</v>
      </c>
      <c r="B952" s="90" t="s">
        <v>2719</v>
      </c>
      <c r="C952" s="91" t="s">
        <v>2699</v>
      </c>
      <c r="D952" s="92">
        <v>37</v>
      </c>
      <c r="E952" s="135"/>
      <c r="F952" s="76"/>
      <c r="G952" s="94" t="s">
        <v>2700</v>
      </c>
      <c r="H952" s="110">
        <v>21</v>
      </c>
      <c r="I952" s="78"/>
      <c r="J952" s="80" t="s">
        <v>21</v>
      </c>
      <c r="K952" s="81" t="s">
        <v>21</v>
      </c>
      <c r="Z952" s="6" t="s">
        <v>2720</v>
      </c>
      <c r="AA952" s="6" t="s">
        <v>2721</v>
      </c>
    </row>
    <row r="953" spans="1:27" ht="32.4">
      <c r="A953" s="89">
        <v>8</v>
      </c>
      <c r="B953" s="90" t="s">
        <v>2722</v>
      </c>
      <c r="C953" s="91" t="s">
        <v>2699</v>
      </c>
      <c r="D953" s="92">
        <v>1</v>
      </c>
      <c r="E953" s="135"/>
      <c r="F953" s="76"/>
      <c r="G953" s="94" t="s">
        <v>2700</v>
      </c>
      <c r="H953" s="78">
        <v>10</v>
      </c>
      <c r="I953" s="78">
        <v>1</v>
      </c>
      <c r="J953" s="80" t="s">
        <v>21</v>
      </c>
      <c r="K953" s="81" t="s">
        <v>21</v>
      </c>
      <c r="Z953" s="6" t="s">
        <v>2723</v>
      </c>
      <c r="AA953" s="6" t="s">
        <v>2724</v>
      </c>
    </row>
    <row r="954" spans="1:27" ht="27.6">
      <c r="A954" s="89">
        <v>9</v>
      </c>
      <c r="B954" s="90" t="s">
        <v>2725</v>
      </c>
      <c r="C954" s="98"/>
      <c r="D954" s="74"/>
      <c r="E954" s="135"/>
      <c r="F954" s="76"/>
      <c r="G954" s="95"/>
      <c r="H954" s="78">
        <v>21</v>
      </c>
      <c r="I954" s="78"/>
      <c r="J954" s="80" t="s">
        <v>21</v>
      </c>
      <c r="K954" s="81" t="s">
        <v>21</v>
      </c>
      <c r="Z954" s="6" t="s">
        <v>2726</v>
      </c>
      <c r="AA954" s="6" t="s">
        <v>2727</v>
      </c>
    </row>
    <row r="955" spans="1:27" ht="27.6">
      <c r="A955" s="138">
        <v>9.1</v>
      </c>
      <c r="B955" s="90" t="s">
        <v>2728</v>
      </c>
      <c r="C955" s="91" t="s">
        <v>2699</v>
      </c>
      <c r="D955" s="92">
        <v>118</v>
      </c>
      <c r="E955" s="137">
        <v>1900</v>
      </c>
      <c r="F955" s="76"/>
      <c r="G955" s="95"/>
      <c r="H955" s="78">
        <v>21</v>
      </c>
      <c r="I955" s="78"/>
      <c r="J955" s="80" t="s">
        <v>21</v>
      </c>
      <c r="K955" s="81" t="s">
        <v>21</v>
      </c>
      <c r="Z955" s="6" t="s">
        <v>2729</v>
      </c>
      <c r="AA955" s="6" t="s">
        <v>2730</v>
      </c>
    </row>
    <row r="956" spans="1:27" ht="27.6">
      <c r="A956" s="138">
        <v>9.1999999999999993</v>
      </c>
      <c r="B956" s="90" t="s">
        <v>2731</v>
      </c>
      <c r="C956" s="91" t="s">
        <v>2699</v>
      </c>
      <c r="D956" s="92">
        <v>8</v>
      </c>
      <c r="E956" s="137">
        <v>12000</v>
      </c>
      <c r="F956" s="76"/>
      <c r="G956" s="95"/>
      <c r="H956" s="78">
        <v>21</v>
      </c>
      <c r="I956" s="78"/>
      <c r="J956" s="80" t="s">
        <v>21</v>
      </c>
      <c r="K956" s="81" t="s">
        <v>21</v>
      </c>
      <c r="Z956" s="6" t="s">
        <v>2732</v>
      </c>
      <c r="AA956" s="6" t="s">
        <v>2733</v>
      </c>
    </row>
    <row r="957" spans="1:27" ht="27.6">
      <c r="A957" s="138">
        <v>9.3000000000000007</v>
      </c>
      <c r="B957" s="90" t="s">
        <v>2734</v>
      </c>
      <c r="C957" s="91" t="s">
        <v>2735</v>
      </c>
      <c r="D957" s="139">
        <v>36.6</v>
      </c>
      <c r="E957" s="137">
        <v>4600</v>
      </c>
      <c r="F957" s="76"/>
      <c r="G957" s="95"/>
      <c r="H957" s="78">
        <v>21</v>
      </c>
      <c r="I957" s="78"/>
      <c r="J957" s="80" t="s">
        <v>21</v>
      </c>
      <c r="K957" s="81" t="s">
        <v>21</v>
      </c>
      <c r="Z957" s="6" t="s">
        <v>2736</v>
      </c>
      <c r="AA957" s="6" t="s">
        <v>2737</v>
      </c>
    </row>
    <row r="958" spans="1:27" ht="27.6">
      <c r="A958" s="138">
        <v>9.4</v>
      </c>
      <c r="B958" s="90" t="s">
        <v>2738</v>
      </c>
      <c r="C958" s="91" t="s">
        <v>2739</v>
      </c>
      <c r="D958" s="139">
        <v>36.6</v>
      </c>
      <c r="E958" s="137">
        <v>3600</v>
      </c>
      <c r="F958" s="76"/>
      <c r="G958" s="95"/>
      <c r="H958" s="78">
        <v>21</v>
      </c>
      <c r="I958" s="78"/>
      <c r="J958" s="80" t="s">
        <v>21</v>
      </c>
      <c r="K958" s="81" t="s">
        <v>21</v>
      </c>
      <c r="Z958" s="6" t="s">
        <v>2740</v>
      </c>
      <c r="AA958" s="6" t="s">
        <v>2741</v>
      </c>
    </row>
    <row r="959" spans="1:27" ht="27.6" customHeight="1">
      <c r="A959" s="138">
        <v>9.5</v>
      </c>
      <c r="B959" s="90" t="s">
        <v>2742</v>
      </c>
      <c r="C959" s="91" t="s">
        <v>2739</v>
      </c>
      <c r="D959" s="139">
        <v>1198</v>
      </c>
      <c r="E959" s="137">
        <v>2000</v>
      </c>
      <c r="F959" s="76"/>
      <c r="G959" s="95"/>
      <c r="H959" s="78">
        <v>21</v>
      </c>
      <c r="I959" s="78"/>
      <c r="J959" s="80" t="s">
        <v>21</v>
      </c>
      <c r="K959" s="81" t="s">
        <v>21</v>
      </c>
      <c r="Z959" s="6" t="s">
        <v>2743</v>
      </c>
      <c r="AA959" s="6" t="s">
        <v>2744</v>
      </c>
    </row>
    <row r="960" spans="1:27" ht="27.6">
      <c r="A960" s="138">
        <v>9.6</v>
      </c>
      <c r="B960" s="90" t="s">
        <v>2745</v>
      </c>
      <c r="C960" s="91" t="s">
        <v>2746</v>
      </c>
      <c r="D960" s="139">
        <v>24</v>
      </c>
      <c r="E960" s="137">
        <v>18000</v>
      </c>
      <c r="F960" s="76"/>
      <c r="G960" s="95"/>
      <c r="H960" s="78">
        <v>21</v>
      </c>
      <c r="I960" s="78"/>
      <c r="J960" s="80" t="s">
        <v>21</v>
      </c>
      <c r="K960" s="81" t="s">
        <v>21</v>
      </c>
      <c r="Z960" s="6" t="s">
        <v>2747</v>
      </c>
      <c r="AA960" s="6" t="s">
        <v>2748</v>
      </c>
    </row>
    <row r="961" spans="1:27" ht="32.4">
      <c r="A961" s="89">
        <v>10</v>
      </c>
      <c r="B961" s="90" t="s">
        <v>2749</v>
      </c>
      <c r="C961" s="91" t="s">
        <v>2750</v>
      </c>
      <c r="D961" s="92">
        <v>57</v>
      </c>
      <c r="E961" s="137">
        <v>65</v>
      </c>
      <c r="F961" s="76"/>
      <c r="G961" s="94" t="s">
        <v>2751</v>
      </c>
      <c r="H961" s="78">
        <v>22</v>
      </c>
      <c r="I961" s="78"/>
      <c r="J961" s="80" t="s">
        <v>21</v>
      </c>
      <c r="K961" s="81" t="s">
        <v>21</v>
      </c>
      <c r="Z961" s="6" t="s">
        <v>2752</v>
      </c>
      <c r="AA961" s="6" t="s">
        <v>2753</v>
      </c>
    </row>
    <row r="962" spans="1:27" ht="32.4">
      <c r="A962" s="89">
        <v>11</v>
      </c>
      <c r="B962" s="90" t="s">
        <v>2754</v>
      </c>
      <c r="C962" s="91" t="s">
        <v>2755</v>
      </c>
      <c r="D962" s="92">
        <v>3</v>
      </c>
      <c r="E962" s="137">
        <v>161</v>
      </c>
      <c r="F962" s="76"/>
      <c r="G962" s="94" t="s">
        <v>2756</v>
      </c>
      <c r="H962" s="78">
        <v>22</v>
      </c>
      <c r="I962" s="78"/>
      <c r="J962" s="80" t="s">
        <v>21</v>
      </c>
      <c r="K962" s="81" t="s">
        <v>21</v>
      </c>
      <c r="Z962" s="6" t="s">
        <v>2757</v>
      </c>
      <c r="AA962" s="6" t="s">
        <v>2758</v>
      </c>
    </row>
    <row r="963" spans="1:27" ht="32.4">
      <c r="A963" s="89">
        <v>12</v>
      </c>
      <c r="B963" s="90" t="s">
        <v>2759</v>
      </c>
      <c r="C963" s="91" t="s">
        <v>90</v>
      </c>
      <c r="D963" s="92">
        <v>14</v>
      </c>
      <c r="E963" s="137">
        <v>65</v>
      </c>
      <c r="F963" s="76"/>
      <c r="G963" s="94" t="s">
        <v>2760</v>
      </c>
      <c r="H963" s="78">
        <v>22</v>
      </c>
      <c r="I963" s="78"/>
      <c r="J963" s="80" t="s">
        <v>21</v>
      </c>
      <c r="K963" s="81" t="s">
        <v>21</v>
      </c>
      <c r="Z963" s="6" t="s">
        <v>2761</v>
      </c>
      <c r="AA963" s="6" t="s">
        <v>2762</v>
      </c>
    </row>
    <row r="964" spans="1:27" ht="32.4">
      <c r="A964" s="89">
        <v>13</v>
      </c>
      <c r="B964" s="90" t="s">
        <v>2763</v>
      </c>
      <c r="C964" s="91" t="s">
        <v>90</v>
      </c>
      <c r="D964" s="92">
        <v>117</v>
      </c>
      <c r="E964" s="137">
        <v>114</v>
      </c>
      <c r="F964" s="76"/>
      <c r="G964" s="94" t="s">
        <v>2751</v>
      </c>
      <c r="H964" s="78">
        <v>22</v>
      </c>
      <c r="I964" s="78"/>
      <c r="J964" s="80" t="s">
        <v>21</v>
      </c>
      <c r="K964" s="81" t="s">
        <v>21</v>
      </c>
      <c r="Z964" s="6" t="s">
        <v>2764</v>
      </c>
      <c r="AA964" s="6" t="s">
        <v>2765</v>
      </c>
    </row>
    <row r="965" spans="1:27" ht="32.4">
      <c r="A965" s="89">
        <v>14</v>
      </c>
      <c r="B965" s="136" t="s">
        <v>2766</v>
      </c>
      <c r="C965" s="140" t="s">
        <v>2767</v>
      </c>
      <c r="D965" s="92">
        <v>8</v>
      </c>
      <c r="E965" s="137">
        <v>65</v>
      </c>
      <c r="F965" s="141"/>
      <c r="G965" s="142" t="s">
        <v>2768</v>
      </c>
      <c r="H965" s="78">
        <v>22</v>
      </c>
      <c r="I965" s="78"/>
      <c r="J965" s="80" t="s">
        <v>21</v>
      </c>
      <c r="K965" s="81" t="s">
        <v>21</v>
      </c>
      <c r="Z965" s="6" t="s">
        <v>2769</v>
      </c>
      <c r="AA965" s="6" t="s">
        <v>2770</v>
      </c>
    </row>
    <row r="966" spans="1:27" ht="32.4">
      <c r="A966" s="89">
        <v>15</v>
      </c>
      <c r="B966" s="90" t="s">
        <v>2771</v>
      </c>
      <c r="C966" s="91" t="s">
        <v>2772</v>
      </c>
      <c r="D966" s="92">
        <v>7250</v>
      </c>
      <c r="E966" s="137">
        <v>42</v>
      </c>
      <c r="F966" s="76"/>
      <c r="G966" s="94" t="s">
        <v>2751</v>
      </c>
      <c r="H966" s="78">
        <v>22</v>
      </c>
      <c r="I966" s="78"/>
      <c r="J966" s="80" t="s">
        <v>21</v>
      </c>
      <c r="K966" s="81" t="s">
        <v>21</v>
      </c>
      <c r="Z966" s="6" t="s">
        <v>2773</v>
      </c>
      <c r="AA966" s="6" t="s">
        <v>2774</v>
      </c>
    </row>
    <row r="967" spans="1:27" ht="32.4">
      <c r="A967" s="89">
        <v>16</v>
      </c>
      <c r="B967" s="90" t="s">
        <v>2775</v>
      </c>
      <c r="C967" s="91" t="s">
        <v>2776</v>
      </c>
      <c r="D967" s="92">
        <v>5612</v>
      </c>
      <c r="E967" s="137">
        <v>65</v>
      </c>
      <c r="F967" s="76"/>
      <c r="G967" s="94" t="s">
        <v>2760</v>
      </c>
      <c r="H967" s="78">
        <v>22</v>
      </c>
      <c r="I967" s="78"/>
      <c r="J967" s="80" t="s">
        <v>21</v>
      </c>
      <c r="K967" s="81" t="s">
        <v>21</v>
      </c>
      <c r="Z967" s="6" t="s">
        <v>2777</v>
      </c>
      <c r="AA967" s="6" t="s">
        <v>2778</v>
      </c>
    </row>
    <row r="968" spans="1:27" ht="32.4">
      <c r="A968" s="89">
        <v>17</v>
      </c>
      <c r="B968" s="90" t="s">
        <v>2779</v>
      </c>
      <c r="C968" s="89" t="s">
        <v>90</v>
      </c>
      <c r="D968" s="92">
        <v>28</v>
      </c>
      <c r="E968" s="137">
        <v>65</v>
      </c>
      <c r="F968" s="76"/>
      <c r="G968" s="142" t="s">
        <v>2768</v>
      </c>
      <c r="H968" s="78">
        <v>22</v>
      </c>
      <c r="I968" s="78"/>
      <c r="J968" s="80" t="s">
        <v>21</v>
      </c>
      <c r="K968" s="81" t="s">
        <v>21</v>
      </c>
      <c r="Z968" s="6" t="s">
        <v>2780</v>
      </c>
      <c r="AA968" s="6" t="s">
        <v>2781</v>
      </c>
    </row>
    <row r="969" spans="1:27" ht="27.6">
      <c r="A969" s="89">
        <v>18</v>
      </c>
      <c r="B969" s="90" t="s">
        <v>2782</v>
      </c>
      <c r="C969" s="91" t="s">
        <v>2783</v>
      </c>
      <c r="D969" s="92">
        <v>2</v>
      </c>
      <c r="E969" s="137">
        <v>55</v>
      </c>
      <c r="F969" s="101"/>
      <c r="G969" s="94" t="s">
        <v>2784</v>
      </c>
      <c r="H969" s="78">
        <v>22</v>
      </c>
      <c r="I969" s="78"/>
      <c r="J969" s="80" t="s">
        <v>21</v>
      </c>
      <c r="K969" s="81" t="s">
        <v>21</v>
      </c>
      <c r="Z969" s="6" t="s">
        <v>2785</v>
      </c>
      <c r="AA969" s="6" t="s">
        <v>2786</v>
      </c>
    </row>
    <row r="970" spans="1:27" ht="27.6">
      <c r="A970" s="89">
        <v>19</v>
      </c>
      <c r="B970" s="90" t="s">
        <v>2787</v>
      </c>
      <c r="C970" s="91" t="s">
        <v>2788</v>
      </c>
      <c r="D970" s="92">
        <v>4</v>
      </c>
      <c r="E970" s="143">
        <v>3600</v>
      </c>
      <c r="F970" s="76"/>
      <c r="G970" s="94" t="s">
        <v>2784</v>
      </c>
      <c r="H970" s="110">
        <v>65</v>
      </c>
      <c r="I970" s="110">
        <v>1</v>
      </c>
      <c r="J970" s="80" t="s">
        <v>21</v>
      </c>
      <c r="K970" s="81" t="s">
        <v>21</v>
      </c>
      <c r="Z970" s="6" t="s">
        <v>2789</v>
      </c>
      <c r="AA970" s="6" t="s">
        <v>2790</v>
      </c>
    </row>
    <row r="971" spans="1:27" ht="27.6">
      <c r="A971" s="89">
        <v>20</v>
      </c>
      <c r="B971" s="90" t="s">
        <v>2791</v>
      </c>
      <c r="C971" s="89" t="s">
        <v>90</v>
      </c>
      <c r="D971" s="92">
        <v>143</v>
      </c>
      <c r="E971" s="144"/>
      <c r="F971" s="101"/>
      <c r="G971" s="94" t="s">
        <v>2792</v>
      </c>
      <c r="H971" s="78">
        <v>10</v>
      </c>
      <c r="I971" s="78">
        <v>1</v>
      </c>
      <c r="J971" s="80" t="s">
        <v>21</v>
      </c>
      <c r="K971" s="81" t="s">
        <v>21</v>
      </c>
      <c r="Z971" s="6" t="s">
        <v>2793</v>
      </c>
      <c r="AA971" s="6" t="s">
        <v>2794</v>
      </c>
    </row>
    <row r="972" spans="1:27" ht="27.6">
      <c r="A972" s="89">
        <v>21</v>
      </c>
      <c r="B972" s="90" t="s">
        <v>2795</v>
      </c>
      <c r="C972" s="89" t="s">
        <v>2755</v>
      </c>
      <c r="D972" s="145">
        <v>1</v>
      </c>
      <c r="E972" s="144"/>
      <c r="F972" s="101"/>
      <c r="G972" s="94" t="s">
        <v>2796</v>
      </c>
      <c r="H972" s="78">
        <v>10</v>
      </c>
      <c r="I972" s="78">
        <v>1</v>
      </c>
      <c r="J972" s="80" t="s">
        <v>21</v>
      </c>
      <c r="K972" s="81" t="s">
        <v>21</v>
      </c>
      <c r="Z972" s="6" t="s">
        <v>2797</v>
      </c>
      <c r="AA972" s="6" t="s">
        <v>2798</v>
      </c>
    </row>
    <row r="973" spans="1:27" ht="27.6" customHeight="1">
      <c r="A973" s="89">
        <v>22</v>
      </c>
      <c r="B973" s="90" t="s">
        <v>2799</v>
      </c>
      <c r="C973" s="89" t="s">
        <v>2750</v>
      </c>
      <c r="D973" s="145">
        <v>1</v>
      </c>
      <c r="E973" s="144"/>
      <c r="F973" s="101"/>
      <c r="G973" s="94" t="s">
        <v>2796</v>
      </c>
      <c r="H973" s="78">
        <v>10</v>
      </c>
      <c r="I973" s="78">
        <v>1</v>
      </c>
      <c r="J973" s="80" t="s">
        <v>21</v>
      </c>
      <c r="K973" s="81" t="s">
        <v>21</v>
      </c>
      <c r="Z973" s="6" t="s">
        <v>2800</v>
      </c>
      <c r="AA973" s="6" t="s">
        <v>2801</v>
      </c>
    </row>
    <row r="974" spans="1:27" ht="27.6">
      <c r="A974" s="89">
        <v>23</v>
      </c>
      <c r="B974" s="90" t="s">
        <v>2802</v>
      </c>
      <c r="C974" s="89" t="s">
        <v>2750</v>
      </c>
      <c r="D974" s="145">
        <v>1</v>
      </c>
      <c r="E974" s="144"/>
      <c r="F974" s="101"/>
      <c r="G974" s="94" t="s">
        <v>2803</v>
      </c>
      <c r="H974" s="78">
        <v>10</v>
      </c>
      <c r="I974" s="78">
        <v>1</v>
      </c>
      <c r="J974" s="80" t="s">
        <v>21</v>
      </c>
      <c r="K974" s="81" t="s">
        <v>21</v>
      </c>
      <c r="Z974" s="6" t="s">
        <v>2804</v>
      </c>
      <c r="AA974" s="6" t="s">
        <v>2805</v>
      </c>
    </row>
    <row r="975" spans="1:27" ht="27.6">
      <c r="A975" s="89">
        <v>24</v>
      </c>
      <c r="B975" s="90" t="s">
        <v>2806</v>
      </c>
      <c r="C975" s="89" t="s">
        <v>2807</v>
      </c>
      <c r="D975" s="145">
        <v>1</v>
      </c>
      <c r="E975" s="144"/>
      <c r="F975" s="101"/>
      <c r="G975" s="94" t="s">
        <v>2803</v>
      </c>
      <c r="H975" s="78">
        <v>10</v>
      </c>
      <c r="I975" s="78">
        <v>1</v>
      </c>
      <c r="J975" s="80" t="s">
        <v>21</v>
      </c>
      <c r="K975" s="81" t="s">
        <v>21</v>
      </c>
      <c r="Z975" s="6" t="s">
        <v>2808</v>
      </c>
      <c r="AA975" s="6" t="s">
        <v>2809</v>
      </c>
    </row>
    <row r="976" spans="1:27" ht="27.6">
      <c r="A976" s="89">
        <v>25</v>
      </c>
      <c r="B976" s="90" t="s">
        <v>2810</v>
      </c>
      <c r="C976" s="89" t="s">
        <v>2807</v>
      </c>
      <c r="D976" s="145">
        <v>1</v>
      </c>
      <c r="E976" s="144"/>
      <c r="F976" s="101"/>
      <c r="G976" s="94" t="s">
        <v>2796</v>
      </c>
      <c r="H976" s="78">
        <v>10</v>
      </c>
      <c r="I976" s="78">
        <v>1</v>
      </c>
      <c r="J976" s="80" t="s">
        <v>21</v>
      </c>
      <c r="K976" s="81" t="s">
        <v>21</v>
      </c>
      <c r="Z976" s="6" t="s">
        <v>2811</v>
      </c>
      <c r="AA976" s="6" t="s">
        <v>2812</v>
      </c>
    </row>
    <row r="977" spans="1:27" ht="27.6">
      <c r="A977" s="89">
        <v>26</v>
      </c>
      <c r="B977" s="90" t="s">
        <v>2813</v>
      </c>
      <c r="C977" s="89" t="s">
        <v>2814</v>
      </c>
      <c r="D977" s="145">
        <v>12</v>
      </c>
      <c r="E977" s="144"/>
      <c r="F977" s="101"/>
      <c r="G977" s="94" t="s">
        <v>2792</v>
      </c>
      <c r="H977" s="78">
        <v>10</v>
      </c>
      <c r="I977" s="78">
        <v>1</v>
      </c>
      <c r="J977" s="80" t="s">
        <v>21</v>
      </c>
      <c r="K977" s="81" t="s">
        <v>21</v>
      </c>
      <c r="Z977" s="6" t="s">
        <v>2815</v>
      </c>
      <c r="AA977" s="6" t="s">
        <v>2816</v>
      </c>
    </row>
    <row r="978" spans="1:27" ht="27.6">
      <c r="A978" s="89">
        <v>27</v>
      </c>
      <c r="B978" s="90" t="s">
        <v>2817</v>
      </c>
      <c r="C978" s="89" t="s">
        <v>2818</v>
      </c>
      <c r="D978" s="145">
        <v>6</v>
      </c>
      <c r="E978" s="144"/>
      <c r="F978" s="101"/>
      <c r="G978" s="94" t="s">
        <v>2819</v>
      </c>
      <c r="H978" s="78">
        <v>10</v>
      </c>
      <c r="I978" s="78">
        <v>1</v>
      </c>
      <c r="J978" s="80" t="s">
        <v>21</v>
      </c>
      <c r="K978" s="81" t="s">
        <v>21</v>
      </c>
      <c r="Z978" s="6" t="s">
        <v>2820</v>
      </c>
      <c r="AA978" s="6" t="s">
        <v>2821</v>
      </c>
    </row>
    <row r="979" spans="1:27" ht="27.6">
      <c r="A979" s="89">
        <v>28</v>
      </c>
      <c r="B979" s="90" t="s">
        <v>2822</v>
      </c>
      <c r="C979" s="89" t="s">
        <v>90</v>
      </c>
      <c r="D979" s="92">
        <v>13091</v>
      </c>
      <c r="E979" s="144"/>
      <c r="F979" s="101"/>
      <c r="G979" s="94" t="s">
        <v>2803</v>
      </c>
      <c r="H979" s="78">
        <v>10</v>
      </c>
      <c r="I979" s="78">
        <v>1</v>
      </c>
      <c r="J979" s="80" t="s">
        <v>21</v>
      </c>
      <c r="K979" s="81" t="s">
        <v>21</v>
      </c>
      <c r="Z979" s="6" t="s">
        <v>2823</v>
      </c>
      <c r="AA979" s="6" t="s">
        <v>2824</v>
      </c>
    </row>
    <row r="980" spans="1:27" ht="27.6">
      <c r="A980" s="89">
        <v>29</v>
      </c>
      <c r="B980" s="90" t="s">
        <v>2825</v>
      </c>
      <c r="C980" s="91" t="s">
        <v>2807</v>
      </c>
      <c r="D980" s="92">
        <v>3721</v>
      </c>
      <c r="E980" s="144"/>
      <c r="F980" s="101"/>
      <c r="G980" s="94" t="s">
        <v>2796</v>
      </c>
      <c r="H980" s="78">
        <v>10</v>
      </c>
      <c r="I980" s="78">
        <v>1</v>
      </c>
      <c r="J980" s="80" t="s">
        <v>21</v>
      </c>
      <c r="K980" s="81" t="s">
        <v>21</v>
      </c>
      <c r="Z980" s="6" t="s">
        <v>2826</v>
      </c>
      <c r="AA980" s="6" t="s">
        <v>2827</v>
      </c>
    </row>
    <row r="981" spans="1:27" ht="32.4">
      <c r="A981" s="89">
        <v>30</v>
      </c>
      <c r="B981" s="90" t="s">
        <v>2828</v>
      </c>
      <c r="C981" s="91" t="s">
        <v>2829</v>
      </c>
      <c r="D981" s="92">
        <v>15</v>
      </c>
      <c r="E981" s="146">
        <v>5</v>
      </c>
      <c r="F981" s="76"/>
      <c r="G981" s="94" t="s">
        <v>2830</v>
      </c>
      <c r="H981" s="78">
        <v>14</v>
      </c>
      <c r="I981" s="78"/>
      <c r="J981" s="80" t="s">
        <v>21</v>
      </c>
      <c r="K981" s="81" t="s">
        <v>21</v>
      </c>
      <c r="Z981" s="6" t="s">
        <v>2831</v>
      </c>
      <c r="AA981" s="6" t="s">
        <v>2832</v>
      </c>
    </row>
    <row r="982" spans="1:27" ht="32.4">
      <c r="A982" s="89">
        <v>30</v>
      </c>
      <c r="B982" s="90" t="s">
        <v>2833</v>
      </c>
      <c r="C982" s="91" t="s">
        <v>2829</v>
      </c>
      <c r="D982" s="92">
        <v>60696</v>
      </c>
      <c r="E982" s="146">
        <v>7</v>
      </c>
      <c r="F982" s="76"/>
      <c r="G982" s="94" t="s">
        <v>2830</v>
      </c>
      <c r="H982" s="78">
        <v>14</v>
      </c>
      <c r="I982" s="78"/>
      <c r="J982" s="80" t="s">
        <v>21</v>
      </c>
      <c r="K982" s="81" t="s">
        <v>21</v>
      </c>
      <c r="Z982" s="6" t="s">
        <v>2834</v>
      </c>
      <c r="AA982" s="6" t="s">
        <v>2835</v>
      </c>
    </row>
    <row r="983" spans="1:27" ht="32.4">
      <c r="A983" s="89">
        <v>31</v>
      </c>
      <c r="B983" s="90" t="s">
        <v>2836</v>
      </c>
      <c r="C983" s="89" t="s">
        <v>2829</v>
      </c>
      <c r="D983" s="92">
        <v>260</v>
      </c>
      <c r="E983" s="146">
        <v>8</v>
      </c>
      <c r="F983" s="76"/>
      <c r="G983" s="142" t="s">
        <v>2830</v>
      </c>
      <c r="H983" s="78">
        <v>14</v>
      </c>
      <c r="I983" s="78"/>
      <c r="J983" s="80" t="s">
        <v>21</v>
      </c>
      <c r="K983" s="81" t="s">
        <v>21</v>
      </c>
      <c r="Z983" s="6" t="s">
        <v>2837</v>
      </c>
      <c r="AA983" s="6" t="s">
        <v>2838</v>
      </c>
    </row>
    <row r="984" spans="1:27" ht="32.4">
      <c r="A984" s="89">
        <v>31</v>
      </c>
      <c r="B984" s="90" t="s">
        <v>2839</v>
      </c>
      <c r="C984" s="89" t="s">
        <v>2829</v>
      </c>
      <c r="D984" s="92">
        <v>15940</v>
      </c>
      <c r="E984" s="147">
        <v>12</v>
      </c>
      <c r="F984" s="76"/>
      <c r="G984" s="142" t="s">
        <v>2830</v>
      </c>
      <c r="H984" s="78">
        <v>14</v>
      </c>
      <c r="I984" s="78"/>
      <c r="J984" s="80" t="s">
        <v>21</v>
      </c>
      <c r="K984" s="81" t="s">
        <v>21</v>
      </c>
      <c r="Z984" s="6" t="s">
        <v>2840</v>
      </c>
      <c r="AA984" s="6" t="s">
        <v>2841</v>
      </c>
    </row>
    <row r="985" spans="1:27" ht="32.4">
      <c r="A985" s="89">
        <v>32</v>
      </c>
      <c r="B985" s="90" t="s">
        <v>2842</v>
      </c>
      <c r="C985" s="91" t="s">
        <v>2829</v>
      </c>
      <c r="D985" s="92">
        <v>5602</v>
      </c>
      <c r="E985" s="147">
        <v>18</v>
      </c>
      <c r="F985" s="76"/>
      <c r="G985" s="94" t="s">
        <v>2830</v>
      </c>
      <c r="H985" s="78">
        <v>14</v>
      </c>
      <c r="I985" s="78"/>
      <c r="J985" s="80" t="s">
        <v>21</v>
      </c>
      <c r="K985" s="81" t="s">
        <v>21</v>
      </c>
      <c r="Z985" s="6" t="s">
        <v>2843</v>
      </c>
      <c r="AA985" s="6" t="s">
        <v>2844</v>
      </c>
    </row>
    <row r="986" spans="1:27" ht="32.4">
      <c r="A986" s="89">
        <v>33</v>
      </c>
      <c r="B986" s="90" t="s">
        <v>2845</v>
      </c>
      <c r="C986" s="91" t="s">
        <v>2829</v>
      </c>
      <c r="D986" s="92">
        <v>4832</v>
      </c>
      <c r="E986" s="147">
        <v>30</v>
      </c>
      <c r="F986" s="76"/>
      <c r="G986" s="94" t="s">
        <v>2830</v>
      </c>
      <c r="H986" s="78">
        <v>14</v>
      </c>
      <c r="I986" s="78"/>
      <c r="J986" s="80" t="s">
        <v>21</v>
      </c>
      <c r="K986" s="81" t="s">
        <v>21</v>
      </c>
      <c r="Z986" s="6" t="s">
        <v>2846</v>
      </c>
      <c r="AA986" s="6" t="s">
        <v>2847</v>
      </c>
    </row>
    <row r="987" spans="1:27" ht="27.6" customHeight="1">
      <c r="A987" s="89">
        <v>34</v>
      </c>
      <c r="B987" s="90" t="s">
        <v>2848</v>
      </c>
      <c r="C987" s="91" t="s">
        <v>2829</v>
      </c>
      <c r="D987" s="92">
        <v>3324</v>
      </c>
      <c r="E987" s="147">
        <v>46</v>
      </c>
      <c r="F987" s="76"/>
      <c r="G987" s="94" t="s">
        <v>2830</v>
      </c>
      <c r="H987" s="78">
        <v>14</v>
      </c>
      <c r="I987" s="78"/>
      <c r="J987" s="80" t="s">
        <v>21</v>
      </c>
      <c r="K987" s="81" t="s">
        <v>21</v>
      </c>
      <c r="Z987" s="6" t="s">
        <v>2849</v>
      </c>
      <c r="AA987" s="6" t="s">
        <v>2850</v>
      </c>
    </row>
    <row r="988" spans="1:27" ht="32.4">
      <c r="A988" s="89">
        <v>35</v>
      </c>
      <c r="B988" s="90" t="s">
        <v>2851</v>
      </c>
      <c r="C988" s="91" t="s">
        <v>2829</v>
      </c>
      <c r="D988" s="92">
        <v>2946</v>
      </c>
      <c r="E988" s="147">
        <v>60</v>
      </c>
      <c r="F988" s="76"/>
      <c r="G988" s="94" t="s">
        <v>2830</v>
      </c>
      <c r="H988" s="78">
        <v>14</v>
      </c>
      <c r="I988" s="78"/>
      <c r="J988" s="80" t="s">
        <v>21</v>
      </c>
      <c r="K988" s="81" t="s">
        <v>21</v>
      </c>
      <c r="Z988" s="6" t="s">
        <v>2852</v>
      </c>
      <c r="AA988" s="6" t="s">
        <v>2853</v>
      </c>
    </row>
    <row r="989" spans="1:27" ht="32.4">
      <c r="A989" s="89">
        <v>36</v>
      </c>
      <c r="B989" s="90" t="s">
        <v>2854</v>
      </c>
      <c r="C989" s="91" t="s">
        <v>2829</v>
      </c>
      <c r="D989" s="92">
        <v>3552</v>
      </c>
      <c r="E989" s="147">
        <v>77</v>
      </c>
      <c r="F989" s="76"/>
      <c r="G989" s="94" t="s">
        <v>2830</v>
      </c>
      <c r="H989" s="78">
        <v>14</v>
      </c>
      <c r="I989" s="78"/>
      <c r="J989" s="80" t="s">
        <v>21</v>
      </c>
      <c r="K989" s="81" t="s">
        <v>21</v>
      </c>
      <c r="Z989" s="6" t="s">
        <v>2855</v>
      </c>
      <c r="AA989" s="6" t="s">
        <v>2856</v>
      </c>
    </row>
    <row r="990" spans="1:27" ht="32.4">
      <c r="A990" s="89">
        <v>37</v>
      </c>
      <c r="B990" s="90" t="s">
        <v>2857</v>
      </c>
      <c r="C990" s="91" t="s">
        <v>2829</v>
      </c>
      <c r="D990" s="92">
        <v>474</v>
      </c>
      <c r="E990" s="147">
        <v>101</v>
      </c>
      <c r="F990" s="76"/>
      <c r="G990" s="94" t="s">
        <v>2830</v>
      </c>
      <c r="H990" s="78">
        <v>14</v>
      </c>
      <c r="I990" s="78"/>
      <c r="J990" s="80" t="s">
        <v>21</v>
      </c>
      <c r="K990" s="81" t="s">
        <v>21</v>
      </c>
      <c r="Z990" s="6" t="s">
        <v>2858</v>
      </c>
      <c r="AA990" s="6" t="s">
        <v>2859</v>
      </c>
    </row>
    <row r="991" spans="1:27" ht="32.4">
      <c r="A991" s="89">
        <v>38</v>
      </c>
      <c r="B991" s="90" t="s">
        <v>2860</v>
      </c>
      <c r="C991" s="91" t="s">
        <v>2829</v>
      </c>
      <c r="D991" s="92">
        <v>3036</v>
      </c>
      <c r="E991" s="147">
        <v>122</v>
      </c>
      <c r="F991" s="76"/>
      <c r="G991" s="94" t="s">
        <v>2830</v>
      </c>
      <c r="H991" s="78">
        <v>14</v>
      </c>
      <c r="I991" s="78"/>
      <c r="J991" s="80" t="s">
        <v>21</v>
      </c>
      <c r="K991" s="81" t="s">
        <v>21</v>
      </c>
      <c r="Z991" s="6" t="s">
        <v>2861</v>
      </c>
      <c r="AA991" s="6" t="s">
        <v>2862</v>
      </c>
    </row>
    <row r="992" spans="1:27" ht="32.4">
      <c r="A992" s="89">
        <v>39</v>
      </c>
      <c r="B992" s="90" t="s">
        <v>2863</v>
      </c>
      <c r="C992" s="91" t="s">
        <v>2829</v>
      </c>
      <c r="D992" s="92">
        <v>222</v>
      </c>
      <c r="E992" s="147">
        <v>159</v>
      </c>
      <c r="F992" s="76"/>
      <c r="G992" s="94" t="s">
        <v>2830</v>
      </c>
      <c r="H992" s="78">
        <v>14</v>
      </c>
      <c r="I992" s="78"/>
      <c r="J992" s="80" t="s">
        <v>21</v>
      </c>
      <c r="K992" s="81" t="s">
        <v>21</v>
      </c>
      <c r="Z992" s="6" t="s">
        <v>2864</v>
      </c>
      <c r="AA992" s="6" t="s">
        <v>2865</v>
      </c>
    </row>
    <row r="993" spans="1:27" ht="32.4">
      <c r="A993" s="89">
        <v>40</v>
      </c>
      <c r="B993" s="90" t="s">
        <v>2866</v>
      </c>
      <c r="C993" s="91" t="s">
        <v>2829</v>
      </c>
      <c r="D993" s="92">
        <v>346</v>
      </c>
      <c r="E993" s="147">
        <v>202</v>
      </c>
      <c r="F993" s="76"/>
      <c r="G993" s="94" t="s">
        <v>2830</v>
      </c>
      <c r="H993" s="78">
        <v>14</v>
      </c>
      <c r="I993" s="78"/>
      <c r="J993" s="80" t="s">
        <v>21</v>
      </c>
      <c r="K993" s="81" t="s">
        <v>21</v>
      </c>
      <c r="Z993" s="6" t="s">
        <v>2867</v>
      </c>
      <c r="AA993" s="6" t="s">
        <v>2868</v>
      </c>
    </row>
    <row r="994" spans="1:27" ht="32.4">
      <c r="A994" s="89">
        <v>41</v>
      </c>
      <c r="B994" s="90" t="s">
        <v>2869</v>
      </c>
      <c r="C994" s="91" t="s">
        <v>2829</v>
      </c>
      <c r="D994" s="92">
        <v>1378</v>
      </c>
      <c r="E994" s="147">
        <v>390</v>
      </c>
      <c r="F994" s="76"/>
      <c r="G994" s="94" t="s">
        <v>2830</v>
      </c>
      <c r="H994" s="78">
        <v>14</v>
      </c>
      <c r="I994" s="78"/>
      <c r="J994" s="80" t="s">
        <v>21</v>
      </c>
      <c r="K994" s="81" t="s">
        <v>21</v>
      </c>
      <c r="Z994" s="6" t="s">
        <v>2870</v>
      </c>
      <c r="AA994" s="6" t="s">
        <v>2871</v>
      </c>
    </row>
    <row r="995" spans="1:27" ht="32.4">
      <c r="A995" s="89">
        <v>43</v>
      </c>
      <c r="B995" s="90" t="s">
        <v>2872</v>
      </c>
      <c r="C995" s="91" t="s">
        <v>2873</v>
      </c>
      <c r="D995" s="92">
        <v>720</v>
      </c>
      <c r="E995" s="146">
        <v>22</v>
      </c>
      <c r="F995" s="76"/>
      <c r="G995" s="94" t="s">
        <v>2830</v>
      </c>
      <c r="H995" s="78">
        <v>14</v>
      </c>
      <c r="I995" s="78"/>
      <c r="J995" s="80" t="s">
        <v>21</v>
      </c>
      <c r="K995" s="81" t="s">
        <v>21</v>
      </c>
      <c r="Z995" s="6" t="s">
        <v>2874</v>
      </c>
      <c r="AA995" s="6" t="s">
        <v>2875</v>
      </c>
    </row>
    <row r="996" spans="1:27" ht="32.4">
      <c r="A996" s="89">
        <v>43</v>
      </c>
      <c r="B996" s="148" t="s">
        <v>2876</v>
      </c>
      <c r="C996" s="91" t="s">
        <v>2873</v>
      </c>
      <c r="D996" s="92">
        <v>288</v>
      </c>
      <c r="E996" s="149">
        <v>33</v>
      </c>
      <c r="F996" s="76"/>
      <c r="G996" s="94" t="s">
        <v>2830</v>
      </c>
      <c r="H996" s="78">
        <v>14</v>
      </c>
      <c r="I996" s="78"/>
      <c r="J996" s="80" t="s">
        <v>21</v>
      </c>
      <c r="K996" s="81" t="s">
        <v>21</v>
      </c>
      <c r="Z996" s="6" t="s">
        <v>2877</v>
      </c>
      <c r="AA996" s="6" t="s">
        <v>2878</v>
      </c>
    </row>
    <row r="997" spans="1:27" ht="32.4">
      <c r="A997" s="89">
        <v>43</v>
      </c>
      <c r="B997" s="148" t="s">
        <v>2879</v>
      </c>
      <c r="C997" s="91" t="s">
        <v>2880</v>
      </c>
      <c r="D997" s="92">
        <v>1403</v>
      </c>
      <c r="E997" s="149">
        <v>49</v>
      </c>
      <c r="F997" s="76"/>
      <c r="G997" s="94" t="s">
        <v>2830</v>
      </c>
      <c r="H997" s="78">
        <v>14</v>
      </c>
      <c r="I997" s="78"/>
      <c r="J997" s="80" t="s">
        <v>21</v>
      </c>
      <c r="K997" s="81" t="s">
        <v>21</v>
      </c>
      <c r="Z997" s="6" t="s">
        <v>2881</v>
      </c>
      <c r="AA997" s="6" t="s">
        <v>2882</v>
      </c>
    </row>
    <row r="998" spans="1:27" ht="32.4">
      <c r="A998" s="89">
        <v>43</v>
      </c>
      <c r="B998" s="90" t="s">
        <v>2883</v>
      </c>
      <c r="C998" s="91" t="s">
        <v>2880</v>
      </c>
      <c r="D998" s="92">
        <v>4032</v>
      </c>
      <c r="E998" s="149">
        <v>24</v>
      </c>
      <c r="F998" s="76"/>
      <c r="G998" s="94" t="s">
        <v>2830</v>
      </c>
      <c r="H998" s="78">
        <v>14</v>
      </c>
      <c r="I998" s="78"/>
      <c r="J998" s="80" t="s">
        <v>21</v>
      </c>
      <c r="K998" s="81" t="s">
        <v>21</v>
      </c>
      <c r="Z998" s="6" t="s">
        <v>2884</v>
      </c>
      <c r="AA998" s="6" t="s">
        <v>2885</v>
      </c>
    </row>
    <row r="999" spans="1:27" ht="32.4">
      <c r="A999" s="89">
        <v>43</v>
      </c>
      <c r="B999" s="90" t="s">
        <v>2886</v>
      </c>
      <c r="C999" s="91" t="s">
        <v>2887</v>
      </c>
      <c r="D999" s="92">
        <v>3556</v>
      </c>
      <c r="E999" s="149">
        <v>11</v>
      </c>
      <c r="F999" s="76"/>
      <c r="G999" s="94" t="s">
        <v>2830</v>
      </c>
      <c r="H999" s="78">
        <v>14</v>
      </c>
      <c r="I999" s="78"/>
      <c r="J999" s="80" t="s">
        <v>21</v>
      </c>
      <c r="K999" s="81" t="s">
        <v>21</v>
      </c>
      <c r="Z999" s="6" t="s">
        <v>2888</v>
      </c>
      <c r="AA999" s="6" t="s">
        <v>2889</v>
      </c>
    </row>
    <row r="1000" spans="1:27" ht="32.4">
      <c r="A1000" s="89">
        <v>43</v>
      </c>
      <c r="B1000" s="90" t="s">
        <v>2890</v>
      </c>
      <c r="C1000" s="91" t="s">
        <v>2873</v>
      </c>
      <c r="D1000" s="92">
        <v>3652</v>
      </c>
      <c r="E1000" s="149">
        <v>17</v>
      </c>
      <c r="F1000" s="76"/>
      <c r="G1000" s="94" t="s">
        <v>2830</v>
      </c>
      <c r="H1000" s="78">
        <v>14</v>
      </c>
      <c r="I1000" s="78"/>
      <c r="J1000" s="80" t="s">
        <v>21</v>
      </c>
      <c r="K1000" s="81" t="s">
        <v>21</v>
      </c>
      <c r="Z1000" s="6" t="s">
        <v>2891</v>
      </c>
      <c r="AA1000" s="6" t="s">
        <v>2892</v>
      </c>
    </row>
    <row r="1001" spans="1:27" ht="27.6" customHeight="1">
      <c r="A1001" s="89">
        <v>43</v>
      </c>
      <c r="B1001" s="90" t="s">
        <v>2893</v>
      </c>
      <c r="C1001" s="91" t="s">
        <v>2873</v>
      </c>
      <c r="D1001" s="92">
        <v>4032</v>
      </c>
      <c r="E1001" s="149">
        <v>35</v>
      </c>
      <c r="F1001" s="76"/>
      <c r="G1001" s="94" t="s">
        <v>2830</v>
      </c>
      <c r="H1001" s="78">
        <v>14</v>
      </c>
      <c r="I1001" s="78"/>
      <c r="J1001" s="80" t="s">
        <v>21</v>
      </c>
      <c r="K1001" s="81" t="s">
        <v>21</v>
      </c>
      <c r="Z1001" s="6" t="s">
        <v>2894</v>
      </c>
      <c r="AA1001" s="6" t="s">
        <v>2895</v>
      </c>
    </row>
    <row r="1002" spans="1:27" ht="32.4">
      <c r="A1002" s="89">
        <v>43</v>
      </c>
      <c r="B1002" s="90" t="s">
        <v>2896</v>
      </c>
      <c r="C1002" s="91" t="s">
        <v>2897</v>
      </c>
      <c r="D1002" s="92">
        <v>2880</v>
      </c>
      <c r="E1002" s="149">
        <v>53</v>
      </c>
      <c r="F1002" s="76"/>
      <c r="G1002" s="94" t="s">
        <v>2830</v>
      </c>
      <c r="H1002" s="78">
        <v>14</v>
      </c>
      <c r="I1002" s="78"/>
      <c r="J1002" s="80" t="s">
        <v>21</v>
      </c>
      <c r="K1002" s="81" t="s">
        <v>21</v>
      </c>
      <c r="Z1002" s="6" t="s">
        <v>2898</v>
      </c>
      <c r="AA1002" s="6" t="s">
        <v>2899</v>
      </c>
    </row>
    <row r="1003" spans="1:27" ht="32.4">
      <c r="A1003" s="89">
        <v>43</v>
      </c>
      <c r="B1003" s="90" t="s">
        <v>2900</v>
      </c>
      <c r="C1003" s="91" t="s">
        <v>2880</v>
      </c>
      <c r="D1003" s="92">
        <v>3025</v>
      </c>
      <c r="E1003" s="149">
        <v>176</v>
      </c>
      <c r="F1003" s="76"/>
      <c r="G1003" s="94" t="s">
        <v>2830</v>
      </c>
      <c r="H1003" s="78">
        <v>14</v>
      </c>
      <c r="I1003" s="78"/>
      <c r="J1003" s="80" t="s">
        <v>21</v>
      </c>
      <c r="K1003" s="81" t="s">
        <v>21</v>
      </c>
      <c r="Z1003" s="6" t="s">
        <v>2901</v>
      </c>
      <c r="AA1003" s="6" t="s">
        <v>2902</v>
      </c>
    </row>
    <row r="1004" spans="1:27" ht="32.4">
      <c r="A1004" s="89">
        <v>44</v>
      </c>
      <c r="B1004" s="90" t="s">
        <v>2903</v>
      </c>
      <c r="C1004" s="91" t="s">
        <v>2880</v>
      </c>
      <c r="D1004" s="92">
        <v>864</v>
      </c>
      <c r="E1004" s="149">
        <v>276</v>
      </c>
      <c r="F1004" s="76"/>
      <c r="G1004" s="94" t="s">
        <v>2830</v>
      </c>
      <c r="H1004" s="78">
        <v>14</v>
      </c>
      <c r="I1004" s="78"/>
      <c r="J1004" s="80" t="s">
        <v>21</v>
      </c>
      <c r="K1004" s="81" t="s">
        <v>21</v>
      </c>
      <c r="Z1004" s="6" t="s">
        <v>2904</v>
      </c>
      <c r="AA1004" s="6" t="s">
        <v>2905</v>
      </c>
    </row>
    <row r="1005" spans="1:27" ht="32.4">
      <c r="A1005" s="89">
        <v>44</v>
      </c>
      <c r="B1005" s="90" t="s">
        <v>2906</v>
      </c>
      <c r="C1005" s="91" t="s">
        <v>2880</v>
      </c>
      <c r="D1005" s="92">
        <v>799</v>
      </c>
      <c r="E1005" s="149">
        <v>330</v>
      </c>
      <c r="F1005" s="76"/>
      <c r="G1005" s="94" t="s">
        <v>2830</v>
      </c>
      <c r="H1005" s="78">
        <v>14</v>
      </c>
      <c r="I1005" s="78"/>
      <c r="J1005" s="80" t="s">
        <v>21</v>
      </c>
      <c r="K1005" s="81" t="s">
        <v>21</v>
      </c>
      <c r="Z1005" s="6" t="s">
        <v>2907</v>
      </c>
      <c r="AA1005" s="6" t="s">
        <v>2908</v>
      </c>
    </row>
    <row r="1006" spans="1:27" ht="32.4">
      <c r="A1006" s="89">
        <v>45</v>
      </c>
      <c r="B1006" s="148" t="s">
        <v>2909</v>
      </c>
      <c r="C1006" s="91" t="s">
        <v>2880</v>
      </c>
      <c r="D1006" s="92">
        <v>672</v>
      </c>
      <c r="E1006" s="149">
        <v>167</v>
      </c>
      <c r="F1006" s="76"/>
      <c r="G1006" s="94" t="s">
        <v>2830</v>
      </c>
      <c r="H1006" s="78">
        <v>14</v>
      </c>
      <c r="I1006" s="78"/>
      <c r="J1006" s="80" t="s">
        <v>21</v>
      </c>
      <c r="K1006" s="81" t="s">
        <v>21</v>
      </c>
      <c r="Z1006" s="6" t="s">
        <v>2910</v>
      </c>
      <c r="AA1006" s="6" t="s">
        <v>2911</v>
      </c>
    </row>
    <row r="1007" spans="1:27" ht="32.4">
      <c r="A1007" s="89">
        <v>45</v>
      </c>
      <c r="B1007" s="90" t="s">
        <v>2912</v>
      </c>
      <c r="C1007" s="91" t="s">
        <v>2913</v>
      </c>
      <c r="D1007" s="92">
        <v>2062</v>
      </c>
      <c r="E1007" s="149">
        <v>20</v>
      </c>
      <c r="F1007" s="76"/>
      <c r="G1007" s="94" t="s">
        <v>2830</v>
      </c>
      <c r="H1007" s="78">
        <v>14</v>
      </c>
      <c r="I1007" s="78"/>
      <c r="J1007" s="80" t="s">
        <v>21</v>
      </c>
      <c r="K1007" s="81" t="s">
        <v>21</v>
      </c>
      <c r="Z1007" s="6" t="s">
        <v>2914</v>
      </c>
      <c r="AA1007" s="6" t="s">
        <v>2915</v>
      </c>
    </row>
    <row r="1008" spans="1:27" ht="32.4">
      <c r="A1008" s="89">
        <v>45</v>
      </c>
      <c r="B1008" s="90" t="s">
        <v>2916</v>
      </c>
      <c r="C1008" s="91" t="s">
        <v>2873</v>
      </c>
      <c r="D1008" s="92">
        <v>768</v>
      </c>
      <c r="E1008" s="149">
        <v>28</v>
      </c>
      <c r="F1008" s="76"/>
      <c r="G1008" s="94" t="s">
        <v>2830</v>
      </c>
      <c r="H1008" s="78">
        <v>14</v>
      </c>
      <c r="I1008" s="78"/>
      <c r="J1008" s="80" t="s">
        <v>21</v>
      </c>
      <c r="K1008" s="81" t="s">
        <v>21</v>
      </c>
      <c r="Z1008" s="6" t="s">
        <v>2917</v>
      </c>
      <c r="AA1008" s="6" t="s">
        <v>2918</v>
      </c>
    </row>
    <row r="1009" spans="1:27" ht="32.4">
      <c r="A1009" s="89">
        <v>46</v>
      </c>
      <c r="B1009" s="90" t="s">
        <v>2919</v>
      </c>
      <c r="C1009" s="91" t="s">
        <v>2880</v>
      </c>
      <c r="D1009" s="92">
        <v>938</v>
      </c>
      <c r="E1009" s="149">
        <v>52</v>
      </c>
      <c r="F1009" s="76"/>
      <c r="G1009" s="94" t="s">
        <v>2830</v>
      </c>
      <c r="H1009" s="78">
        <v>14</v>
      </c>
      <c r="I1009" s="78"/>
      <c r="J1009" s="80" t="s">
        <v>21</v>
      </c>
      <c r="K1009" s="81" t="s">
        <v>21</v>
      </c>
      <c r="Z1009" s="6" t="s">
        <v>2920</v>
      </c>
      <c r="AA1009" s="6" t="s">
        <v>2921</v>
      </c>
    </row>
    <row r="1010" spans="1:27" ht="32.4">
      <c r="A1010" s="89">
        <v>47</v>
      </c>
      <c r="B1010" s="90" t="s">
        <v>2922</v>
      </c>
      <c r="C1010" s="91" t="s">
        <v>2873</v>
      </c>
      <c r="D1010" s="92">
        <v>1056</v>
      </c>
      <c r="E1010" s="149">
        <v>71</v>
      </c>
      <c r="F1010" s="76"/>
      <c r="G1010" s="94" t="s">
        <v>2830</v>
      </c>
      <c r="H1010" s="78">
        <v>14</v>
      </c>
      <c r="I1010" s="78"/>
      <c r="J1010" s="80" t="s">
        <v>21</v>
      </c>
      <c r="K1010" s="81" t="s">
        <v>21</v>
      </c>
      <c r="Z1010" s="6" t="s">
        <v>2923</v>
      </c>
      <c r="AA1010" s="6" t="s">
        <v>2924</v>
      </c>
    </row>
    <row r="1011" spans="1:27" ht="32.4">
      <c r="A1011" s="89">
        <v>48</v>
      </c>
      <c r="B1011" s="90" t="s">
        <v>2925</v>
      </c>
      <c r="C1011" s="91" t="s">
        <v>2897</v>
      </c>
      <c r="D1011" s="92">
        <v>44</v>
      </c>
      <c r="E1011" s="149">
        <v>88</v>
      </c>
      <c r="F1011" s="76"/>
      <c r="G1011" s="94" t="s">
        <v>2830</v>
      </c>
      <c r="H1011" s="78">
        <v>14</v>
      </c>
      <c r="I1011" s="78"/>
      <c r="J1011" s="80" t="s">
        <v>21</v>
      </c>
      <c r="K1011" s="81" t="s">
        <v>21</v>
      </c>
      <c r="Z1011" s="6" t="s">
        <v>2926</v>
      </c>
      <c r="AA1011" s="6" t="s">
        <v>2927</v>
      </c>
    </row>
    <row r="1012" spans="1:27" ht="32.4">
      <c r="A1012" s="89">
        <v>49</v>
      </c>
      <c r="B1012" s="148" t="s">
        <v>2928</v>
      </c>
      <c r="C1012" s="91" t="s">
        <v>2873</v>
      </c>
      <c r="D1012" s="92">
        <v>36</v>
      </c>
      <c r="E1012" s="149">
        <v>107</v>
      </c>
      <c r="F1012" s="76"/>
      <c r="G1012" s="94" t="s">
        <v>2830</v>
      </c>
      <c r="H1012" s="78">
        <v>14</v>
      </c>
      <c r="I1012" s="78"/>
      <c r="J1012" s="80" t="s">
        <v>21</v>
      </c>
      <c r="K1012" s="81" t="s">
        <v>21</v>
      </c>
      <c r="Z1012" s="6" t="s">
        <v>2929</v>
      </c>
      <c r="AA1012" s="6" t="s">
        <v>2930</v>
      </c>
    </row>
    <row r="1013" spans="1:27" ht="32.4">
      <c r="A1013" s="89">
        <v>49</v>
      </c>
      <c r="B1013" s="148" t="s">
        <v>2931</v>
      </c>
      <c r="C1013" s="91" t="s">
        <v>2932</v>
      </c>
      <c r="D1013" s="92">
        <v>672</v>
      </c>
      <c r="E1013" s="149">
        <v>141</v>
      </c>
      <c r="F1013" s="76"/>
      <c r="G1013" s="94" t="s">
        <v>2830</v>
      </c>
      <c r="H1013" s="78">
        <v>14</v>
      </c>
      <c r="I1013" s="78"/>
      <c r="J1013" s="80" t="s">
        <v>21</v>
      </c>
      <c r="K1013" s="81" t="s">
        <v>21</v>
      </c>
      <c r="Z1013" s="6" t="s">
        <v>2933</v>
      </c>
      <c r="AA1013" s="6" t="s">
        <v>2934</v>
      </c>
    </row>
    <row r="1014" spans="1:27" ht="32.4">
      <c r="A1014" s="89">
        <v>49</v>
      </c>
      <c r="B1014" s="90" t="s">
        <v>2935</v>
      </c>
      <c r="C1014" s="91" t="s">
        <v>2873</v>
      </c>
      <c r="D1014" s="92">
        <v>116</v>
      </c>
      <c r="E1014" s="149">
        <v>167</v>
      </c>
      <c r="F1014" s="76"/>
      <c r="G1014" s="94" t="s">
        <v>2830</v>
      </c>
      <c r="H1014" s="78">
        <v>14</v>
      </c>
      <c r="I1014" s="78"/>
      <c r="J1014" s="80" t="s">
        <v>21</v>
      </c>
      <c r="K1014" s="81" t="s">
        <v>21</v>
      </c>
      <c r="Z1014" s="6" t="s">
        <v>2936</v>
      </c>
      <c r="AA1014" s="6" t="s">
        <v>2937</v>
      </c>
    </row>
    <row r="1015" spans="1:27" ht="27.6" customHeight="1">
      <c r="A1015" s="89">
        <v>50</v>
      </c>
      <c r="B1015" s="90" t="s">
        <v>2938</v>
      </c>
      <c r="C1015" s="91" t="s">
        <v>2873</v>
      </c>
      <c r="D1015" s="92">
        <v>1104</v>
      </c>
      <c r="E1015" s="149">
        <v>274</v>
      </c>
      <c r="F1015" s="76"/>
      <c r="G1015" s="94" t="s">
        <v>2830</v>
      </c>
      <c r="H1015" s="78">
        <v>14</v>
      </c>
      <c r="I1015" s="78"/>
      <c r="J1015" s="80" t="s">
        <v>21</v>
      </c>
      <c r="K1015" s="81" t="s">
        <v>21</v>
      </c>
      <c r="Z1015" s="6" t="s">
        <v>2939</v>
      </c>
      <c r="AA1015" s="6" t="s">
        <v>2940</v>
      </c>
    </row>
    <row r="1016" spans="1:27" ht="32.4">
      <c r="A1016" s="89">
        <v>50</v>
      </c>
      <c r="B1016" s="90" t="s">
        <v>2941</v>
      </c>
      <c r="C1016" s="91" t="s">
        <v>2873</v>
      </c>
      <c r="D1016" s="92">
        <v>28</v>
      </c>
      <c r="E1016" s="149">
        <v>336</v>
      </c>
      <c r="F1016" s="76"/>
      <c r="G1016" s="94" t="s">
        <v>2830</v>
      </c>
      <c r="H1016" s="78">
        <v>14</v>
      </c>
      <c r="I1016" s="78"/>
      <c r="J1016" s="80" t="s">
        <v>21</v>
      </c>
      <c r="K1016" s="81" t="s">
        <v>21</v>
      </c>
      <c r="Z1016" s="6" t="s">
        <v>2942</v>
      </c>
      <c r="AA1016" s="6" t="s">
        <v>2943</v>
      </c>
    </row>
    <row r="1017" spans="1:27" ht="32.4">
      <c r="A1017" s="89">
        <v>52</v>
      </c>
      <c r="B1017" s="90" t="s">
        <v>2944</v>
      </c>
      <c r="C1017" s="91" t="s">
        <v>2887</v>
      </c>
      <c r="D1017" s="92">
        <v>240</v>
      </c>
      <c r="E1017" s="149">
        <v>620</v>
      </c>
      <c r="F1017" s="76"/>
      <c r="G1017" s="94" t="s">
        <v>2830</v>
      </c>
      <c r="H1017" s="78">
        <v>14</v>
      </c>
      <c r="I1017" s="78"/>
      <c r="J1017" s="80" t="s">
        <v>21</v>
      </c>
      <c r="K1017" s="81" t="s">
        <v>21</v>
      </c>
      <c r="Z1017" s="6" t="s">
        <v>2945</v>
      </c>
      <c r="AA1017" s="6" t="s">
        <v>2946</v>
      </c>
    </row>
    <row r="1018" spans="1:27" ht="32.4">
      <c r="A1018" s="89">
        <v>53</v>
      </c>
      <c r="B1018" s="150" t="s">
        <v>2947</v>
      </c>
      <c r="C1018" s="91" t="s">
        <v>2873</v>
      </c>
      <c r="D1018" s="92">
        <v>353</v>
      </c>
      <c r="E1018" s="149">
        <v>190</v>
      </c>
      <c r="F1018" s="76"/>
      <c r="G1018" s="94" t="s">
        <v>2830</v>
      </c>
      <c r="H1018" s="78">
        <v>14</v>
      </c>
      <c r="I1018" s="78"/>
      <c r="J1018" s="80" t="s">
        <v>21</v>
      </c>
      <c r="K1018" s="81" t="s">
        <v>21</v>
      </c>
      <c r="Z1018" s="6" t="s">
        <v>2948</v>
      </c>
      <c r="AA1018" s="6" t="s">
        <v>2949</v>
      </c>
    </row>
    <row r="1019" spans="1:27" ht="27.6">
      <c r="A1019" s="89">
        <v>54</v>
      </c>
      <c r="B1019" s="90" t="s">
        <v>2950</v>
      </c>
      <c r="C1019" s="91" t="s">
        <v>2951</v>
      </c>
      <c r="D1019" s="92">
        <v>1</v>
      </c>
      <c r="E1019" s="144"/>
      <c r="F1019" s="101"/>
      <c r="G1019" s="94"/>
      <c r="H1019" s="78">
        <v>10</v>
      </c>
      <c r="I1019" s="78">
        <v>1</v>
      </c>
      <c r="J1019" s="80" t="s">
        <v>21</v>
      </c>
      <c r="K1019" s="81" t="s">
        <v>21</v>
      </c>
      <c r="Z1019" s="6" t="s">
        <v>2952</v>
      </c>
      <c r="AA1019" s="6" t="s">
        <v>2953</v>
      </c>
    </row>
    <row r="1020" spans="1:27" ht="32.4">
      <c r="A1020" s="89">
        <v>55</v>
      </c>
      <c r="B1020" s="90" t="s">
        <v>2954</v>
      </c>
      <c r="C1020" s="91" t="s">
        <v>2829</v>
      </c>
      <c r="D1020" s="92">
        <v>26730</v>
      </c>
      <c r="E1020" s="111">
        <v>10</v>
      </c>
      <c r="F1020" s="76"/>
      <c r="G1020" s="94" t="s">
        <v>2955</v>
      </c>
      <c r="H1020" s="78">
        <v>12</v>
      </c>
      <c r="I1020" s="78"/>
      <c r="J1020" s="80" t="s">
        <v>21</v>
      </c>
      <c r="K1020" s="81" t="s">
        <v>21</v>
      </c>
      <c r="Z1020" s="6" t="s">
        <v>2956</v>
      </c>
      <c r="AA1020" s="6" t="s">
        <v>2957</v>
      </c>
    </row>
    <row r="1021" spans="1:27" ht="32.4">
      <c r="A1021" s="89">
        <v>56</v>
      </c>
      <c r="B1021" s="90" t="s">
        <v>2958</v>
      </c>
      <c r="C1021" s="91" t="s">
        <v>2829</v>
      </c>
      <c r="D1021" s="92">
        <v>864</v>
      </c>
      <c r="E1021" s="111">
        <v>12</v>
      </c>
      <c r="F1021" s="76"/>
      <c r="G1021" s="94" t="s">
        <v>2955</v>
      </c>
      <c r="H1021" s="78">
        <v>12</v>
      </c>
      <c r="I1021" s="78"/>
      <c r="J1021" s="80" t="s">
        <v>21</v>
      </c>
      <c r="K1021" s="81" t="s">
        <v>21</v>
      </c>
      <c r="Z1021" s="6" t="s">
        <v>2959</v>
      </c>
      <c r="AA1021" s="6" t="s">
        <v>2960</v>
      </c>
    </row>
    <row r="1022" spans="1:27" ht="32.4">
      <c r="A1022" s="89">
        <v>57</v>
      </c>
      <c r="B1022" s="90" t="s">
        <v>2961</v>
      </c>
      <c r="C1022" s="91" t="s">
        <v>2829</v>
      </c>
      <c r="D1022" s="92">
        <v>7282</v>
      </c>
      <c r="E1022" s="111">
        <v>23</v>
      </c>
      <c r="F1022" s="76"/>
      <c r="G1022" s="94" t="s">
        <v>2955</v>
      </c>
      <c r="H1022" s="78">
        <v>12</v>
      </c>
      <c r="I1022" s="78"/>
      <c r="J1022" s="80" t="s">
        <v>21</v>
      </c>
      <c r="K1022" s="81" t="s">
        <v>21</v>
      </c>
      <c r="Z1022" s="6" t="s">
        <v>2962</v>
      </c>
      <c r="AA1022" s="6" t="s">
        <v>2963</v>
      </c>
    </row>
    <row r="1023" spans="1:27" ht="32.4">
      <c r="A1023" s="89">
        <v>58</v>
      </c>
      <c r="B1023" s="90" t="s">
        <v>2964</v>
      </c>
      <c r="C1023" s="91" t="s">
        <v>2829</v>
      </c>
      <c r="D1023" s="92">
        <v>2316</v>
      </c>
      <c r="E1023" s="111">
        <v>33</v>
      </c>
      <c r="F1023" s="76"/>
      <c r="G1023" s="94" t="s">
        <v>2955</v>
      </c>
      <c r="H1023" s="78">
        <v>12</v>
      </c>
      <c r="I1023" s="78"/>
      <c r="J1023" s="80" t="s">
        <v>21</v>
      </c>
      <c r="K1023" s="81" t="s">
        <v>21</v>
      </c>
      <c r="Z1023" s="6" t="s">
        <v>2965</v>
      </c>
      <c r="AA1023" s="6" t="s">
        <v>2966</v>
      </c>
    </row>
    <row r="1024" spans="1:27" ht="32.4">
      <c r="A1024" s="89">
        <v>59</v>
      </c>
      <c r="B1024" s="90" t="s">
        <v>2967</v>
      </c>
      <c r="C1024" s="91" t="s">
        <v>2829</v>
      </c>
      <c r="D1024" s="92">
        <v>3072</v>
      </c>
      <c r="E1024" s="111">
        <v>39</v>
      </c>
      <c r="F1024" s="76"/>
      <c r="G1024" s="94" t="s">
        <v>2955</v>
      </c>
      <c r="H1024" s="78">
        <v>12</v>
      </c>
      <c r="I1024" s="78"/>
      <c r="J1024" s="80" t="s">
        <v>21</v>
      </c>
      <c r="K1024" s="81" t="s">
        <v>21</v>
      </c>
      <c r="Z1024" s="6" t="s">
        <v>2968</v>
      </c>
      <c r="AA1024" s="6" t="s">
        <v>2969</v>
      </c>
    </row>
    <row r="1025" spans="1:27" ht="32.4">
      <c r="A1025" s="89">
        <v>60</v>
      </c>
      <c r="B1025" s="90" t="s">
        <v>2970</v>
      </c>
      <c r="C1025" s="89" t="s">
        <v>2829</v>
      </c>
      <c r="D1025" s="92">
        <v>6188</v>
      </c>
      <c r="E1025" s="111">
        <v>53</v>
      </c>
      <c r="F1025" s="76"/>
      <c r="G1025" s="142" t="s">
        <v>2955</v>
      </c>
      <c r="H1025" s="78">
        <v>12</v>
      </c>
      <c r="I1025" s="78"/>
      <c r="J1025" s="80" t="s">
        <v>21</v>
      </c>
      <c r="K1025" s="81" t="s">
        <v>21</v>
      </c>
      <c r="Z1025" s="6" t="s">
        <v>2971</v>
      </c>
      <c r="AA1025" s="6" t="s">
        <v>2972</v>
      </c>
    </row>
    <row r="1026" spans="1:27" ht="32.4">
      <c r="A1026" s="89">
        <v>60</v>
      </c>
      <c r="B1026" s="90" t="s">
        <v>2973</v>
      </c>
      <c r="C1026" s="89" t="s">
        <v>2829</v>
      </c>
      <c r="D1026" s="92">
        <v>1584</v>
      </c>
      <c r="E1026" s="111">
        <v>79</v>
      </c>
      <c r="F1026" s="76"/>
      <c r="G1026" s="142" t="s">
        <v>2955</v>
      </c>
      <c r="H1026" s="78">
        <v>12</v>
      </c>
      <c r="I1026" s="78"/>
      <c r="J1026" s="80" t="s">
        <v>21</v>
      </c>
      <c r="K1026" s="81" t="s">
        <v>21</v>
      </c>
      <c r="Z1026" s="6" t="s">
        <v>2974</v>
      </c>
      <c r="AA1026" s="6" t="s">
        <v>2975</v>
      </c>
    </row>
    <row r="1027" spans="1:27" ht="32.4">
      <c r="A1027" s="89">
        <v>60</v>
      </c>
      <c r="B1027" s="148" t="s">
        <v>2976</v>
      </c>
      <c r="C1027" s="89" t="s">
        <v>2829</v>
      </c>
      <c r="D1027" s="92">
        <v>1968</v>
      </c>
      <c r="E1027" s="111">
        <v>113</v>
      </c>
      <c r="F1027" s="76"/>
      <c r="G1027" s="142" t="s">
        <v>2955</v>
      </c>
      <c r="H1027" s="78">
        <v>12</v>
      </c>
      <c r="I1027" s="78"/>
      <c r="J1027" s="80" t="s">
        <v>21</v>
      </c>
      <c r="K1027" s="81" t="s">
        <v>21</v>
      </c>
      <c r="Z1027" s="6" t="s">
        <v>2977</v>
      </c>
      <c r="AA1027" s="6" t="s">
        <v>2978</v>
      </c>
    </row>
    <row r="1028" spans="1:27" ht="32.4">
      <c r="A1028" s="89">
        <v>61</v>
      </c>
      <c r="B1028" s="90" t="s">
        <v>2979</v>
      </c>
      <c r="C1028" s="89" t="s">
        <v>2829</v>
      </c>
      <c r="D1028" s="92">
        <v>368</v>
      </c>
      <c r="E1028" s="111">
        <v>362</v>
      </c>
      <c r="F1028" s="76"/>
      <c r="G1028" s="142" t="s">
        <v>2955</v>
      </c>
      <c r="H1028" s="78">
        <v>12</v>
      </c>
      <c r="I1028" s="78"/>
      <c r="J1028" s="80" t="s">
        <v>21</v>
      </c>
      <c r="K1028" s="81" t="s">
        <v>21</v>
      </c>
      <c r="Z1028" s="6" t="s">
        <v>2980</v>
      </c>
      <c r="AA1028" s="6" t="s">
        <v>2981</v>
      </c>
    </row>
    <row r="1029" spans="1:27" ht="27.6" customHeight="1">
      <c r="A1029" s="89">
        <v>62</v>
      </c>
      <c r="B1029" s="151" t="s">
        <v>2982</v>
      </c>
      <c r="C1029" s="89" t="s">
        <v>61</v>
      </c>
      <c r="D1029" s="92">
        <v>1</v>
      </c>
      <c r="E1029" s="152"/>
      <c r="F1029" s="76"/>
      <c r="G1029" s="142"/>
      <c r="H1029" s="78">
        <v>10</v>
      </c>
      <c r="I1029" s="78">
        <v>1</v>
      </c>
      <c r="J1029" s="80" t="s">
        <v>21</v>
      </c>
      <c r="K1029" s="81" t="s">
        <v>21</v>
      </c>
      <c r="Z1029" s="6" t="s">
        <v>2983</v>
      </c>
      <c r="AA1029" s="6" t="s">
        <v>2984</v>
      </c>
    </row>
    <row r="1030" spans="1:27" ht="32.4">
      <c r="A1030" s="89">
        <v>63</v>
      </c>
      <c r="B1030" s="90" t="s">
        <v>2985</v>
      </c>
      <c r="C1030" s="89" t="s">
        <v>2880</v>
      </c>
      <c r="D1030" s="92">
        <v>1116</v>
      </c>
      <c r="E1030" s="137">
        <v>39</v>
      </c>
      <c r="F1030" s="76"/>
      <c r="G1030" s="142" t="s">
        <v>2986</v>
      </c>
      <c r="H1030" s="78">
        <v>13</v>
      </c>
      <c r="I1030" s="78"/>
      <c r="J1030" s="80" t="s">
        <v>21</v>
      </c>
      <c r="K1030" s="81" t="s">
        <v>21</v>
      </c>
      <c r="Z1030" s="6" t="s">
        <v>2987</v>
      </c>
      <c r="AA1030" s="6" t="s">
        <v>2988</v>
      </c>
    </row>
    <row r="1031" spans="1:27" ht="32.4">
      <c r="A1031" s="89">
        <v>64</v>
      </c>
      <c r="B1031" s="90" t="s">
        <v>2989</v>
      </c>
      <c r="C1031" s="89" t="s">
        <v>2897</v>
      </c>
      <c r="D1031" s="92">
        <v>1044</v>
      </c>
      <c r="E1031" s="137">
        <v>48</v>
      </c>
      <c r="F1031" s="76"/>
      <c r="G1031" s="142" t="s">
        <v>2990</v>
      </c>
      <c r="H1031" s="78">
        <v>13</v>
      </c>
      <c r="I1031" s="78"/>
      <c r="J1031" s="80" t="s">
        <v>21</v>
      </c>
      <c r="K1031" s="81" t="s">
        <v>21</v>
      </c>
      <c r="Z1031" s="6" t="s">
        <v>2991</v>
      </c>
      <c r="AA1031" s="6" t="s">
        <v>2992</v>
      </c>
    </row>
    <row r="1032" spans="1:27" ht="32.4">
      <c r="A1032" s="89">
        <v>65</v>
      </c>
      <c r="B1032" s="90" t="s">
        <v>2993</v>
      </c>
      <c r="C1032" s="89" t="s">
        <v>2880</v>
      </c>
      <c r="D1032" s="92">
        <v>778</v>
      </c>
      <c r="E1032" s="137">
        <v>65</v>
      </c>
      <c r="F1032" s="76"/>
      <c r="G1032" s="142" t="s">
        <v>2994</v>
      </c>
      <c r="H1032" s="78">
        <v>13</v>
      </c>
      <c r="I1032" s="78"/>
      <c r="J1032" s="80" t="s">
        <v>21</v>
      </c>
      <c r="K1032" s="81" t="s">
        <v>21</v>
      </c>
      <c r="Z1032" s="6" t="s">
        <v>2995</v>
      </c>
      <c r="AA1032" s="6" t="s">
        <v>2996</v>
      </c>
    </row>
    <row r="1033" spans="1:27" ht="32.4">
      <c r="A1033" s="89">
        <v>66</v>
      </c>
      <c r="B1033" s="90" t="s">
        <v>2997</v>
      </c>
      <c r="C1033" s="89" t="s">
        <v>2880</v>
      </c>
      <c r="D1033" s="92">
        <v>2402</v>
      </c>
      <c r="E1033" s="137">
        <v>93</v>
      </c>
      <c r="F1033" s="76"/>
      <c r="G1033" s="142" t="s">
        <v>2986</v>
      </c>
      <c r="H1033" s="78">
        <v>13</v>
      </c>
      <c r="I1033" s="78"/>
      <c r="J1033" s="80" t="s">
        <v>21</v>
      </c>
      <c r="K1033" s="81" t="s">
        <v>21</v>
      </c>
      <c r="Z1033" s="6" t="s">
        <v>2998</v>
      </c>
      <c r="AA1033" s="6" t="s">
        <v>2999</v>
      </c>
    </row>
    <row r="1034" spans="1:27" ht="32.4">
      <c r="A1034" s="89">
        <v>67</v>
      </c>
      <c r="B1034" s="90" t="s">
        <v>3000</v>
      </c>
      <c r="C1034" s="89" t="s">
        <v>2873</v>
      </c>
      <c r="D1034" s="92">
        <v>672</v>
      </c>
      <c r="E1034" s="137">
        <v>127</v>
      </c>
      <c r="F1034" s="76"/>
      <c r="G1034" s="142" t="s">
        <v>3001</v>
      </c>
      <c r="H1034" s="78">
        <v>13</v>
      </c>
      <c r="I1034" s="78"/>
      <c r="J1034" s="80" t="s">
        <v>21</v>
      </c>
      <c r="K1034" s="81" t="s">
        <v>21</v>
      </c>
      <c r="Z1034" s="6" t="s">
        <v>3002</v>
      </c>
      <c r="AA1034" s="6" t="s">
        <v>3003</v>
      </c>
    </row>
    <row r="1035" spans="1:27" ht="32.4">
      <c r="A1035" s="89">
        <v>68</v>
      </c>
      <c r="B1035" s="90" t="s">
        <v>3004</v>
      </c>
      <c r="C1035" s="89" t="s">
        <v>2880</v>
      </c>
      <c r="D1035" s="92">
        <v>1388</v>
      </c>
      <c r="E1035" s="137">
        <v>214</v>
      </c>
      <c r="F1035" s="76"/>
      <c r="G1035" s="142" t="s">
        <v>2990</v>
      </c>
      <c r="H1035" s="78">
        <v>13</v>
      </c>
      <c r="I1035" s="78"/>
      <c r="J1035" s="80" t="s">
        <v>21</v>
      </c>
      <c r="K1035" s="81" t="s">
        <v>21</v>
      </c>
      <c r="Z1035" s="6" t="s">
        <v>3005</v>
      </c>
      <c r="AA1035" s="6" t="s">
        <v>3006</v>
      </c>
    </row>
    <row r="1036" spans="1:27" ht="32.4">
      <c r="A1036" s="89">
        <v>69</v>
      </c>
      <c r="B1036" s="90" t="s">
        <v>3007</v>
      </c>
      <c r="C1036" s="89" t="s">
        <v>2913</v>
      </c>
      <c r="D1036" s="92">
        <v>1054</v>
      </c>
      <c r="E1036" s="137">
        <v>323</v>
      </c>
      <c r="F1036" s="76"/>
      <c r="G1036" s="142" t="s">
        <v>3001</v>
      </c>
      <c r="H1036" s="78">
        <v>13</v>
      </c>
      <c r="I1036" s="78"/>
      <c r="J1036" s="80" t="s">
        <v>21</v>
      </c>
      <c r="K1036" s="81" t="s">
        <v>21</v>
      </c>
      <c r="Z1036" s="6" t="s">
        <v>3008</v>
      </c>
      <c r="AA1036" s="6" t="s">
        <v>3009</v>
      </c>
    </row>
    <row r="1037" spans="1:27" ht="32.4">
      <c r="A1037" s="89">
        <v>69</v>
      </c>
      <c r="B1037" s="90" t="s">
        <v>3010</v>
      </c>
      <c r="C1037" s="89" t="s">
        <v>2913</v>
      </c>
      <c r="D1037" s="92">
        <v>1895</v>
      </c>
      <c r="E1037" s="137">
        <v>323</v>
      </c>
      <c r="F1037" s="76"/>
      <c r="G1037" s="142" t="s">
        <v>2994</v>
      </c>
      <c r="H1037" s="78">
        <v>13</v>
      </c>
      <c r="I1037" s="78"/>
      <c r="J1037" s="80" t="s">
        <v>21</v>
      </c>
      <c r="K1037" s="81" t="s">
        <v>21</v>
      </c>
      <c r="Z1037" s="6" t="s">
        <v>3011</v>
      </c>
      <c r="AA1037" s="6" t="s">
        <v>3012</v>
      </c>
    </row>
    <row r="1038" spans="1:27" ht="27.6">
      <c r="A1038" s="89">
        <v>70</v>
      </c>
      <c r="B1038" s="90" t="s">
        <v>3013</v>
      </c>
      <c r="C1038" s="89" t="s">
        <v>2951</v>
      </c>
      <c r="D1038" s="92">
        <v>1</v>
      </c>
      <c r="E1038" s="135"/>
      <c r="F1038" s="76"/>
      <c r="G1038" s="153"/>
      <c r="H1038" s="78">
        <v>10</v>
      </c>
      <c r="I1038" s="78">
        <v>1</v>
      </c>
      <c r="J1038" s="80" t="s">
        <v>21</v>
      </c>
      <c r="K1038" s="81" t="s">
        <v>21</v>
      </c>
      <c r="Z1038" s="6" t="s">
        <v>3014</v>
      </c>
      <c r="AA1038" s="6" t="s">
        <v>3015</v>
      </c>
    </row>
    <row r="1039" spans="1:27" ht="32.4">
      <c r="A1039" s="89">
        <v>71</v>
      </c>
      <c r="B1039" s="136" t="s">
        <v>3016</v>
      </c>
      <c r="C1039" s="140" t="s">
        <v>61</v>
      </c>
      <c r="D1039" s="92">
        <v>1</v>
      </c>
      <c r="E1039" s="154"/>
      <c r="F1039" s="155"/>
      <c r="G1039" s="156" t="s">
        <v>3017</v>
      </c>
      <c r="H1039" s="78">
        <v>10</v>
      </c>
      <c r="I1039" s="78">
        <v>1</v>
      </c>
      <c r="J1039" s="80" t="s">
        <v>21</v>
      </c>
      <c r="K1039" s="81" t="s">
        <v>21</v>
      </c>
      <c r="Z1039" s="6" t="s">
        <v>3018</v>
      </c>
      <c r="AA1039" s="6" t="s">
        <v>3019</v>
      </c>
    </row>
    <row r="1040" spans="1:27" ht="27.6">
      <c r="A1040" s="89">
        <v>72</v>
      </c>
      <c r="B1040" s="136" t="s">
        <v>3020</v>
      </c>
      <c r="C1040" s="140" t="s">
        <v>61</v>
      </c>
      <c r="D1040" s="92">
        <v>1</v>
      </c>
      <c r="E1040" s="154"/>
      <c r="F1040" s="155"/>
      <c r="G1040" s="156" t="s">
        <v>3017</v>
      </c>
      <c r="H1040" s="78">
        <v>10</v>
      </c>
      <c r="I1040" s="78">
        <v>1</v>
      </c>
      <c r="J1040" s="80" t="s">
        <v>21</v>
      </c>
      <c r="K1040" s="81" t="s">
        <v>21</v>
      </c>
      <c r="Z1040" s="6" t="s">
        <v>3021</v>
      </c>
      <c r="AA1040" s="6" t="s">
        <v>3022</v>
      </c>
    </row>
    <row r="1041" spans="1:27" ht="32.4">
      <c r="A1041" s="89">
        <v>73</v>
      </c>
      <c r="B1041" s="136" t="s">
        <v>3023</v>
      </c>
      <c r="C1041" s="140" t="s">
        <v>61</v>
      </c>
      <c r="D1041" s="92">
        <v>1</v>
      </c>
      <c r="E1041" s="154"/>
      <c r="F1041" s="155"/>
      <c r="G1041" s="156" t="s">
        <v>3017</v>
      </c>
      <c r="H1041" s="78">
        <v>10</v>
      </c>
      <c r="I1041" s="78">
        <v>1</v>
      </c>
      <c r="J1041" s="80" t="s">
        <v>21</v>
      </c>
      <c r="K1041" s="81" t="s">
        <v>21</v>
      </c>
      <c r="Z1041" s="6" t="s">
        <v>3024</v>
      </c>
      <c r="AA1041" s="6" t="s">
        <v>3025</v>
      </c>
    </row>
    <row r="1042" spans="1:27" ht="27.6">
      <c r="A1042" s="89">
        <v>74</v>
      </c>
      <c r="B1042" s="157" t="s">
        <v>3026</v>
      </c>
      <c r="C1042" s="140"/>
      <c r="D1042" s="92"/>
      <c r="E1042" s="154"/>
      <c r="F1042" s="155"/>
      <c r="G1042" s="156"/>
      <c r="H1042" s="78">
        <v>18</v>
      </c>
      <c r="I1042" s="78"/>
      <c r="J1042" s="80" t="s">
        <v>21</v>
      </c>
      <c r="K1042" s="81" t="s">
        <v>21</v>
      </c>
      <c r="Z1042" s="6" t="s">
        <v>3027</v>
      </c>
      <c r="AA1042" s="6" t="s">
        <v>3028</v>
      </c>
    </row>
    <row r="1043" spans="1:27" ht="27.6" customHeight="1">
      <c r="A1043" s="89" t="s">
        <v>3029</v>
      </c>
      <c r="B1043" s="136" t="s">
        <v>3030</v>
      </c>
      <c r="C1043" s="140"/>
      <c r="D1043" s="92"/>
      <c r="E1043" s="154"/>
      <c r="F1043" s="155"/>
      <c r="G1043" s="156" t="s">
        <v>3031</v>
      </c>
      <c r="H1043" s="78">
        <v>18</v>
      </c>
      <c r="I1043" s="78"/>
      <c r="J1043" s="80" t="s">
        <v>21</v>
      </c>
      <c r="K1043" s="81" t="s">
        <v>21</v>
      </c>
      <c r="Z1043" s="6" t="s">
        <v>3032</v>
      </c>
      <c r="AA1043" s="6" t="s">
        <v>3033</v>
      </c>
    </row>
    <row r="1044" spans="1:27" ht="27.6">
      <c r="A1044" s="89"/>
      <c r="B1044" s="136" t="s">
        <v>3034</v>
      </c>
      <c r="C1044" s="140" t="s">
        <v>3035</v>
      </c>
      <c r="D1044" s="92">
        <v>1449</v>
      </c>
      <c r="E1044" s="137">
        <v>710</v>
      </c>
      <c r="F1044" s="155"/>
      <c r="G1044" s="156"/>
      <c r="H1044" s="78">
        <v>18</v>
      </c>
      <c r="I1044" s="78"/>
      <c r="J1044" s="80" t="s">
        <v>21</v>
      </c>
      <c r="K1044" s="81" t="s">
        <v>21</v>
      </c>
      <c r="Z1044" s="6" t="s">
        <v>3036</v>
      </c>
      <c r="AA1044" s="6" t="s">
        <v>3037</v>
      </c>
    </row>
    <row r="1045" spans="1:27" ht="27.6">
      <c r="A1045" s="89"/>
      <c r="B1045" s="136" t="s">
        <v>3038</v>
      </c>
      <c r="C1045" s="140" t="s">
        <v>3039</v>
      </c>
      <c r="D1045" s="92">
        <v>1449</v>
      </c>
      <c r="E1045" s="137">
        <v>380</v>
      </c>
      <c r="F1045" s="155"/>
      <c r="G1045" s="156"/>
      <c r="H1045" s="78">
        <v>18</v>
      </c>
      <c r="I1045" s="78"/>
      <c r="J1045" s="80" t="s">
        <v>21</v>
      </c>
      <c r="K1045" s="81" t="s">
        <v>21</v>
      </c>
      <c r="Z1045" s="6" t="s">
        <v>3040</v>
      </c>
      <c r="AA1045" s="6" t="s">
        <v>3041</v>
      </c>
    </row>
    <row r="1046" spans="1:27" ht="27.6">
      <c r="A1046" s="89"/>
      <c r="B1046" s="136" t="s">
        <v>3042</v>
      </c>
      <c r="C1046" s="140" t="s">
        <v>3043</v>
      </c>
      <c r="D1046" s="92">
        <v>22</v>
      </c>
      <c r="E1046" s="137">
        <v>1635</v>
      </c>
      <c r="F1046" s="155"/>
      <c r="G1046" s="156"/>
      <c r="H1046" s="78">
        <v>18</v>
      </c>
      <c r="I1046" s="78"/>
      <c r="J1046" s="80" t="s">
        <v>21</v>
      </c>
      <c r="K1046" s="81" t="s">
        <v>21</v>
      </c>
      <c r="Z1046" s="6" t="s">
        <v>3044</v>
      </c>
      <c r="AA1046" s="6" t="s">
        <v>3045</v>
      </c>
    </row>
    <row r="1047" spans="1:27" ht="27.6">
      <c r="A1047" s="89"/>
      <c r="B1047" s="136" t="s">
        <v>3046</v>
      </c>
      <c r="C1047" s="140" t="s">
        <v>3047</v>
      </c>
      <c r="D1047" s="92">
        <v>11</v>
      </c>
      <c r="E1047" s="137">
        <v>2070</v>
      </c>
      <c r="F1047" s="155"/>
      <c r="G1047" s="156"/>
      <c r="H1047" s="78">
        <v>18</v>
      </c>
      <c r="I1047" s="78"/>
      <c r="J1047" s="80" t="s">
        <v>21</v>
      </c>
      <c r="K1047" s="81" t="s">
        <v>21</v>
      </c>
      <c r="Z1047" s="6" t="s">
        <v>3048</v>
      </c>
      <c r="AA1047" s="6" t="s">
        <v>3049</v>
      </c>
    </row>
    <row r="1048" spans="1:27" ht="27.6">
      <c r="A1048" s="89"/>
      <c r="B1048" s="136" t="s">
        <v>3050</v>
      </c>
      <c r="C1048" s="140" t="s">
        <v>3043</v>
      </c>
      <c r="D1048" s="92">
        <v>55</v>
      </c>
      <c r="E1048" s="137">
        <v>70</v>
      </c>
      <c r="F1048" s="155"/>
      <c r="G1048" s="156"/>
      <c r="H1048" s="78">
        <v>18</v>
      </c>
      <c r="I1048" s="78"/>
      <c r="J1048" s="80" t="s">
        <v>21</v>
      </c>
      <c r="K1048" s="81" t="s">
        <v>21</v>
      </c>
      <c r="Z1048" s="6" t="s">
        <v>3051</v>
      </c>
      <c r="AA1048" s="6" t="s">
        <v>3052</v>
      </c>
    </row>
    <row r="1049" spans="1:27" ht="27.6">
      <c r="A1049" s="89"/>
      <c r="B1049" s="136" t="s">
        <v>3053</v>
      </c>
      <c r="C1049" s="140" t="s">
        <v>3047</v>
      </c>
      <c r="D1049" s="92">
        <v>530</v>
      </c>
      <c r="E1049" s="137">
        <v>70</v>
      </c>
      <c r="F1049" s="155"/>
      <c r="G1049" s="156"/>
      <c r="H1049" s="78">
        <v>18</v>
      </c>
      <c r="I1049" s="78"/>
      <c r="J1049" s="80" t="s">
        <v>21</v>
      </c>
      <c r="K1049" s="81" t="s">
        <v>21</v>
      </c>
      <c r="Z1049" s="6" t="s">
        <v>3054</v>
      </c>
      <c r="AA1049" s="6" t="s">
        <v>3055</v>
      </c>
    </row>
    <row r="1050" spans="1:27" ht="27.6">
      <c r="A1050" s="89"/>
      <c r="B1050" s="136" t="s">
        <v>3056</v>
      </c>
      <c r="C1050" s="140" t="s">
        <v>3057</v>
      </c>
      <c r="D1050" s="92">
        <v>6360</v>
      </c>
      <c r="E1050" s="137">
        <v>5</v>
      </c>
      <c r="F1050" s="155"/>
      <c r="G1050" s="156"/>
      <c r="H1050" s="78">
        <v>18</v>
      </c>
      <c r="I1050" s="78"/>
      <c r="J1050" s="80" t="s">
        <v>21</v>
      </c>
      <c r="K1050" s="81" t="s">
        <v>21</v>
      </c>
      <c r="Z1050" s="6" t="s">
        <v>3058</v>
      </c>
      <c r="AA1050" s="6" t="s">
        <v>3059</v>
      </c>
    </row>
    <row r="1051" spans="1:27" ht="32.4">
      <c r="A1051" s="89" t="s">
        <v>3060</v>
      </c>
      <c r="B1051" s="136" t="s">
        <v>3061</v>
      </c>
      <c r="C1051" s="140"/>
      <c r="D1051" s="92"/>
      <c r="E1051" s="137"/>
      <c r="F1051" s="155"/>
      <c r="G1051" s="156" t="s">
        <v>3031</v>
      </c>
      <c r="H1051" s="78">
        <v>18</v>
      </c>
      <c r="I1051" s="78"/>
      <c r="J1051" s="80" t="s">
        <v>21</v>
      </c>
      <c r="K1051" s="81" t="s">
        <v>21</v>
      </c>
      <c r="Z1051" s="6" t="s">
        <v>3062</v>
      </c>
      <c r="AA1051" s="6" t="s">
        <v>3063</v>
      </c>
    </row>
    <row r="1052" spans="1:27" ht="27.6">
      <c r="A1052" s="89"/>
      <c r="B1052" s="136" t="s">
        <v>3064</v>
      </c>
      <c r="C1052" s="140" t="s">
        <v>3035</v>
      </c>
      <c r="D1052" s="92">
        <v>132</v>
      </c>
      <c r="E1052" s="137">
        <v>1120</v>
      </c>
      <c r="F1052" s="155"/>
      <c r="G1052" s="156"/>
      <c r="H1052" s="78">
        <v>18</v>
      </c>
      <c r="I1052" s="78"/>
      <c r="J1052" s="80" t="s">
        <v>21</v>
      </c>
      <c r="K1052" s="81" t="s">
        <v>21</v>
      </c>
      <c r="Z1052" s="6" t="s">
        <v>3065</v>
      </c>
      <c r="AA1052" s="6" t="s">
        <v>3066</v>
      </c>
    </row>
    <row r="1053" spans="1:27" ht="27.6">
      <c r="A1053" s="89"/>
      <c r="B1053" s="136" t="s">
        <v>3038</v>
      </c>
      <c r="C1053" s="140" t="s">
        <v>3035</v>
      </c>
      <c r="D1053" s="92">
        <v>132</v>
      </c>
      <c r="E1053" s="137">
        <v>730</v>
      </c>
      <c r="F1053" s="155"/>
      <c r="G1053" s="156"/>
      <c r="H1053" s="78">
        <v>18</v>
      </c>
      <c r="I1053" s="78"/>
      <c r="J1053" s="80" t="s">
        <v>21</v>
      </c>
      <c r="K1053" s="81" t="s">
        <v>21</v>
      </c>
      <c r="Z1053" s="6" t="s">
        <v>3067</v>
      </c>
      <c r="AA1053" s="6" t="s">
        <v>3068</v>
      </c>
    </row>
    <row r="1054" spans="1:27" ht="27.6">
      <c r="A1054" s="89"/>
      <c r="B1054" s="136" t="s">
        <v>3042</v>
      </c>
      <c r="C1054" s="140" t="s">
        <v>3043</v>
      </c>
      <c r="D1054" s="92">
        <v>21</v>
      </c>
      <c r="E1054" s="137">
        <v>2790</v>
      </c>
      <c r="F1054" s="155"/>
      <c r="G1054" s="156"/>
      <c r="H1054" s="78">
        <v>18</v>
      </c>
      <c r="I1054" s="78"/>
      <c r="J1054" s="80" t="s">
        <v>21</v>
      </c>
      <c r="K1054" s="81" t="s">
        <v>21</v>
      </c>
      <c r="Z1054" s="6" t="s">
        <v>3069</v>
      </c>
      <c r="AA1054" s="6" t="s">
        <v>3070</v>
      </c>
    </row>
    <row r="1055" spans="1:27" ht="27.6">
      <c r="A1055" s="89"/>
      <c r="B1055" s="136" t="s">
        <v>3071</v>
      </c>
      <c r="C1055" s="140" t="s">
        <v>2772</v>
      </c>
      <c r="D1055" s="92">
        <v>23</v>
      </c>
      <c r="E1055" s="137">
        <v>3500</v>
      </c>
      <c r="F1055" s="155"/>
      <c r="G1055" s="156"/>
      <c r="H1055" s="78">
        <v>18</v>
      </c>
      <c r="I1055" s="78"/>
      <c r="J1055" s="80" t="s">
        <v>21</v>
      </c>
      <c r="K1055" s="81" t="s">
        <v>21</v>
      </c>
      <c r="Z1055" s="6" t="s">
        <v>3072</v>
      </c>
      <c r="AA1055" s="6" t="s">
        <v>3073</v>
      </c>
    </row>
    <row r="1056" spans="1:27" ht="27.6">
      <c r="A1056" s="89"/>
      <c r="B1056" s="136" t="s">
        <v>3050</v>
      </c>
      <c r="C1056" s="140" t="s">
        <v>3043</v>
      </c>
      <c r="D1056" s="92">
        <v>10</v>
      </c>
      <c r="E1056" s="137">
        <v>120</v>
      </c>
      <c r="F1056" s="155"/>
      <c r="G1056" s="156"/>
      <c r="H1056" s="78">
        <v>18</v>
      </c>
      <c r="I1056" s="78"/>
      <c r="J1056" s="80" t="s">
        <v>21</v>
      </c>
      <c r="K1056" s="81" t="s">
        <v>21</v>
      </c>
      <c r="Z1056" s="6" t="s">
        <v>3074</v>
      </c>
      <c r="AA1056" s="6" t="s">
        <v>3075</v>
      </c>
    </row>
    <row r="1057" spans="1:27" ht="27.6" customHeight="1">
      <c r="A1057" s="89"/>
      <c r="B1057" s="136" t="s">
        <v>3076</v>
      </c>
      <c r="C1057" s="140" t="s">
        <v>3077</v>
      </c>
      <c r="D1057" s="92">
        <v>155</v>
      </c>
      <c r="E1057" s="137">
        <v>110</v>
      </c>
      <c r="F1057" s="155"/>
      <c r="G1057" s="156"/>
      <c r="H1057" s="78">
        <v>18</v>
      </c>
      <c r="I1057" s="78"/>
      <c r="J1057" s="80" t="s">
        <v>21</v>
      </c>
      <c r="K1057" s="81" t="s">
        <v>21</v>
      </c>
      <c r="Z1057" s="6" t="s">
        <v>3078</v>
      </c>
      <c r="AA1057" s="6" t="s">
        <v>3079</v>
      </c>
    </row>
    <row r="1058" spans="1:27" ht="27.6">
      <c r="A1058" s="89"/>
      <c r="B1058" s="136" t="s">
        <v>3056</v>
      </c>
      <c r="C1058" s="140" t="s">
        <v>3057</v>
      </c>
      <c r="D1058" s="92">
        <v>2170</v>
      </c>
      <c r="E1058" s="137">
        <v>5</v>
      </c>
      <c r="F1058" s="155"/>
      <c r="G1058" s="156"/>
      <c r="H1058" s="78">
        <v>18</v>
      </c>
      <c r="I1058" s="78"/>
      <c r="J1058" s="80" t="s">
        <v>21</v>
      </c>
      <c r="K1058" s="81" t="s">
        <v>21</v>
      </c>
      <c r="Z1058" s="6" t="s">
        <v>3080</v>
      </c>
      <c r="AA1058" s="6" t="s">
        <v>3081</v>
      </c>
    </row>
    <row r="1059" spans="1:27" ht="27.6">
      <c r="A1059" s="89" t="s">
        <v>3082</v>
      </c>
      <c r="B1059" s="136" t="s">
        <v>3083</v>
      </c>
      <c r="C1059" s="91" t="s">
        <v>2776</v>
      </c>
      <c r="D1059" s="92">
        <v>2484</v>
      </c>
      <c r="E1059" s="137">
        <v>125</v>
      </c>
      <c r="F1059" s="155"/>
      <c r="G1059" s="156"/>
      <c r="H1059" s="78">
        <v>18</v>
      </c>
      <c r="I1059" s="78"/>
      <c r="J1059" s="80" t="s">
        <v>21</v>
      </c>
      <c r="K1059" s="81" t="s">
        <v>21</v>
      </c>
      <c r="Z1059" s="6" t="s">
        <v>3084</v>
      </c>
      <c r="AA1059" s="6" t="s">
        <v>3085</v>
      </c>
    </row>
    <row r="1060" spans="1:27" ht="27.6">
      <c r="A1060" s="89" t="s">
        <v>3086</v>
      </c>
      <c r="B1060" s="136" t="s">
        <v>3087</v>
      </c>
      <c r="C1060" s="91" t="s">
        <v>3047</v>
      </c>
      <c r="D1060" s="92">
        <v>2484</v>
      </c>
      <c r="E1060" s="137">
        <v>65</v>
      </c>
      <c r="F1060" s="155"/>
      <c r="G1060" s="156"/>
      <c r="H1060" s="78">
        <v>18</v>
      </c>
      <c r="I1060" s="78"/>
      <c r="J1060" s="80" t="s">
        <v>21</v>
      </c>
      <c r="K1060" s="81" t="s">
        <v>21</v>
      </c>
      <c r="Z1060" s="6" t="s">
        <v>3088</v>
      </c>
      <c r="AA1060" s="6" t="s">
        <v>3089</v>
      </c>
    </row>
    <row r="1061" spans="1:27" ht="27.6">
      <c r="A1061" s="89" t="s">
        <v>3090</v>
      </c>
      <c r="B1061" s="136" t="s">
        <v>3091</v>
      </c>
      <c r="C1061" s="91" t="s">
        <v>3043</v>
      </c>
      <c r="D1061" s="92">
        <v>685</v>
      </c>
      <c r="E1061" s="137">
        <v>20</v>
      </c>
      <c r="F1061" s="155"/>
      <c r="G1061" s="156"/>
      <c r="H1061" s="78">
        <v>18</v>
      </c>
      <c r="I1061" s="78"/>
      <c r="J1061" s="80" t="s">
        <v>21</v>
      </c>
      <c r="K1061" s="81" t="s">
        <v>21</v>
      </c>
      <c r="Z1061" s="6" t="s">
        <v>3092</v>
      </c>
      <c r="AA1061" s="6" t="s">
        <v>3093</v>
      </c>
    </row>
    <row r="1062" spans="1:27" ht="27.6">
      <c r="A1062" s="89">
        <v>75</v>
      </c>
      <c r="B1062" s="157" t="s">
        <v>3094</v>
      </c>
      <c r="C1062" s="91"/>
      <c r="D1062" s="92"/>
      <c r="E1062" s="154"/>
      <c r="F1062" s="155"/>
      <c r="G1062" s="158" t="s">
        <v>3095</v>
      </c>
      <c r="H1062" s="78">
        <v>23</v>
      </c>
      <c r="I1062" s="78"/>
      <c r="J1062" s="80" t="s">
        <v>21</v>
      </c>
      <c r="K1062" s="81" t="s">
        <v>21</v>
      </c>
      <c r="Z1062" s="6" t="s">
        <v>3096</v>
      </c>
      <c r="AA1062" s="6" t="s">
        <v>3097</v>
      </c>
    </row>
    <row r="1063" spans="1:27" ht="27.6">
      <c r="A1063" s="89" t="s">
        <v>3098</v>
      </c>
      <c r="B1063" s="136" t="s">
        <v>3099</v>
      </c>
      <c r="C1063" s="91"/>
      <c r="D1063" s="92"/>
      <c r="E1063" s="154"/>
      <c r="F1063" s="155"/>
      <c r="G1063" s="159" t="s">
        <v>3100</v>
      </c>
      <c r="H1063" s="78">
        <v>23</v>
      </c>
      <c r="I1063" s="78"/>
      <c r="J1063" s="80" t="s">
        <v>21</v>
      </c>
      <c r="K1063" s="81" t="s">
        <v>21</v>
      </c>
      <c r="Z1063" s="6" t="s">
        <v>3101</v>
      </c>
      <c r="AA1063" s="6" t="s">
        <v>3102</v>
      </c>
    </row>
    <row r="1064" spans="1:27" ht="27.6">
      <c r="A1064" s="160">
        <v>1</v>
      </c>
      <c r="B1064" s="136" t="s">
        <v>3103</v>
      </c>
      <c r="C1064" s="161" t="s">
        <v>3104</v>
      </c>
      <c r="D1064" s="162">
        <v>164</v>
      </c>
      <c r="E1064" s="137">
        <v>40800</v>
      </c>
      <c r="F1064" s="155"/>
      <c r="G1064" s="156"/>
      <c r="H1064" s="78">
        <v>23</v>
      </c>
      <c r="I1064" s="78"/>
      <c r="J1064" s="80" t="s">
        <v>21</v>
      </c>
      <c r="K1064" s="81" t="s">
        <v>21</v>
      </c>
      <c r="Z1064" s="6" t="s">
        <v>3105</v>
      </c>
      <c r="AA1064" s="6" t="s">
        <v>3106</v>
      </c>
    </row>
    <row r="1065" spans="1:27" ht="27.6">
      <c r="A1065" s="160">
        <v>2</v>
      </c>
      <c r="B1065" s="136" t="s">
        <v>3107</v>
      </c>
      <c r="C1065" s="161" t="s">
        <v>3108</v>
      </c>
      <c r="D1065" s="162">
        <v>151</v>
      </c>
      <c r="E1065" s="137">
        <v>44800</v>
      </c>
      <c r="F1065" s="155"/>
      <c r="G1065" s="156"/>
      <c r="H1065" s="78">
        <v>23</v>
      </c>
      <c r="I1065" s="78"/>
      <c r="J1065" s="80" t="s">
        <v>21</v>
      </c>
      <c r="K1065" s="81" t="s">
        <v>21</v>
      </c>
      <c r="Z1065" s="6" t="s">
        <v>3109</v>
      </c>
      <c r="AA1065" s="6" t="s">
        <v>3110</v>
      </c>
    </row>
    <row r="1066" spans="1:27" ht="27.6">
      <c r="A1066" s="160">
        <v>3</v>
      </c>
      <c r="B1066" s="136" t="s">
        <v>3111</v>
      </c>
      <c r="C1066" s="161" t="s">
        <v>107</v>
      </c>
      <c r="D1066" s="162">
        <v>23</v>
      </c>
      <c r="E1066" s="137">
        <v>22300</v>
      </c>
      <c r="F1066" s="155"/>
      <c r="G1066" s="156"/>
      <c r="H1066" s="78">
        <v>23</v>
      </c>
      <c r="I1066" s="78"/>
      <c r="J1066" s="80" t="s">
        <v>21</v>
      </c>
      <c r="K1066" s="81" t="s">
        <v>21</v>
      </c>
      <c r="Z1066" s="6" t="s">
        <v>3112</v>
      </c>
      <c r="AA1066" s="6" t="s">
        <v>3113</v>
      </c>
    </row>
    <row r="1067" spans="1:27" ht="27.6">
      <c r="A1067" s="160">
        <v>4</v>
      </c>
      <c r="B1067" s="136" t="s">
        <v>3114</v>
      </c>
      <c r="C1067" s="161" t="s">
        <v>443</v>
      </c>
      <c r="D1067" s="162">
        <v>3</v>
      </c>
      <c r="E1067" s="137">
        <v>27700</v>
      </c>
      <c r="F1067" s="155"/>
      <c r="G1067" s="156"/>
      <c r="H1067" s="78">
        <v>23</v>
      </c>
      <c r="I1067" s="78"/>
      <c r="J1067" s="80" t="s">
        <v>21</v>
      </c>
      <c r="K1067" s="81" t="s">
        <v>21</v>
      </c>
      <c r="Z1067" s="6" t="s">
        <v>3115</v>
      </c>
      <c r="AA1067" s="6" t="s">
        <v>3116</v>
      </c>
    </row>
    <row r="1068" spans="1:27" ht="27.6">
      <c r="A1068" s="160">
        <v>5</v>
      </c>
      <c r="B1068" s="136" t="s">
        <v>3117</v>
      </c>
      <c r="C1068" s="161" t="s">
        <v>107</v>
      </c>
      <c r="D1068" s="162">
        <v>3</v>
      </c>
      <c r="E1068" s="137">
        <v>2000</v>
      </c>
      <c r="F1068" s="155"/>
      <c r="G1068" s="156"/>
      <c r="H1068" s="78">
        <v>23</v>
      </c>
      <c r="I1068" s="78"/>
      <c r="J1068" s="80" t="s">
        <v>21</v>
      </c>
      <c r="K1068" s="81" t="s">
        <v>21</v>
      </c>
      <c r="Z1068" s="6" t="s">
        <v>3118</v>
      </c>
      <c r="AA1068" s="6" t="s">
        <v>3119</v>
      </c>
    </row>
    <row r="1069" spans="1:27" ht="27.6">
      <c r="A1069" s="160">
        <v>6</v>
      </c>
      <c r="B1069" s="136" t="s">
        <v>3120</v>
      </c>
      <c r="C1069" s="161" t="s">
        <v>443</v>
      </c>
      <c r="D1069" s="162">
        <v>11</v>
      </c>
      <c r="E1069" s="137">
        <v>50100</v>
      </c>
      <c r="F1069" s="155"/>
      <c r="G1069" s="156"/>
      <c r="H1069" s="78">
        <v>23</v>
      </c>
      <c r="I1069" s="78"/>
      <c r="J1069" s="80" t="s">
        <v>21</v>
      </c>
      <c r="K1069" s="81" t="s">
        <v>21</v>
      </c>
      <c r="Z1069" s="6" t="s">
        <v>3121</v>
      </c>
      <c r="AA1069" s="6" t="s">
        <v>3122</v>
      </c>
    </row>
    <row r="1070" spans="1:27" ht="27.6">
      <c r="A1070" s="160">
        <v>7</v>
      </c>
      <c r="B1070" s="136" t="s">
        <v>3123</v>
      </c>
      <c r="C1070" s="161" t="s">
        <v>486</v>
      </c>
      <c r="D1070" s="162">
        <v>10</v>
      </c>
      <c r="E1070" s="137">
        <v>10300</v>
      </c>
      <c r="F1070" s="155"/>
      <c r="G1070" s="156"/>
      <c r="H1070" s="78">
        <v>23</v>
      </c>
      <c r="I1070" s="78"/>
      <c r="J1070" s="80" t="s">
        <v>21</v>
      </c>
      <c r="K1070" s="81" t="s">
        <v>21</v>
      </c>
      <c r="Z1070" s="6" t="s">
        <v>3124</v>
      </c>
      <c r="AA1070" s="6" t="s">
        <v>3125</v>
      </c>
    </row>
    <row r="1071" spans="1:27" ht="27.6">
      <c r="A1071" s="160">
        <v>8</v>
      </c>
      <c r="B1071" s="136" t="s">
        <v>3126</v>
      </c>
      <c r="C1071" s="161" t="s">
        <v>530</v>
      </c>
      <c r="D1071" s="162">
        <v>62</v>
      </c>
      <c r="E1071" s="137">
        <v>1600</v>
      </c>
      <c r="F1071" s="155"/>
      <c r="G1071" s="156"/>
      <c r="H1071" s="78">
        <v>23</v>
      </c>
      <c r="I1071" s="78"/>
      <c r="J1071" s="80" t="s">
        <v>21</v>
      </c>
      <c r="K1071" s="81" t="s">
        <v>21</v>
      </c>
      <c r="Z1071" s="6" t="s">
        <v>3127</v>
      </c>
      <c r="AA1071" s="6" t="s">
        <v>3128</v>
      </c>
    </row>
    <row r="1072" spans="1:27" ht="27.6" customHeight="1">
      <c r="A1072" s="89" t="s">
        <v>3129</v>
      </c>
      <c r="B1072" s="136" t="s">
        <v>3130</v>
      </c>
      <c r="C1072" s="91"/>
      <c r="D1072" s="163"/>
      <c r="E1072" s="137"/>
      <c r="F1072" s="155"/>
      <c r="G1072" s="156"/>
      <c r="H1072" s="78">
        <v>23</v>
      </c>
      <c r="I1072" s="78"/>
      <c r="J1072" s="80" t="s">
        <v>21</v>
      </c>
      <c r="K1072" s="81" t="s">
        <v>21</v>
      </c>
      <c r="Z1072" s="6" t="s">
        <v>3131</v>
      </c>
      <c r="AA1072" s="6" t="s">
        <v>3132</v>
      </c>
    </row>
    <row r="1073" spans="1:27" ht="27.6">
      <c r="A1073" s="160">
        <v>1</v>
      </c>
      <c r="B1073" s="136" t="s">
        <v>3103</v>
      </c>
      <c r="C1073" s="161" t="s">
        <v>3108</v>
      </c>
      <c r="D1073" s="162">
        <v>24</v>
      </c>
      <c r="E1073" s="137">
        <v>6100</v>
      </c>
      <c r="F1073" s="155"/>
      <c r="G1073" s="156"/>
      <c r="H1073" s="78">
        <v>23</v>
      </c>
      <c r="I1073" s="78"/>
      <c r="J1073" s="80" t="s">
        <v>21</v>
      </c>
      <c r="K1073" s="81" t="s">
        <v>21</v>
      </c>
      <c r="Z1073" s="6" t="s">
        <v>3133</v>
      </c>
      <c r="AA1073" s="6" t="s">
        <v>3134</v>
      </c>
    </row>
    <row r="1074" spans="1:27" ht="27.6">
      <c r="A1074" s="160">
        <v>2</v>
      </c>
      <c r="B1074" s="136" t="s">
        <v>3135</v>
      </c>
      <c r="C1074" s="161" t="s">
        <v>107</v>
      </c>
      <c r="D1074" s="162">
        <v>4</v>
      </c>
      <c r="E1074" s="137">
        <v>4600</v>
      </c>
      <c r="F1074" s="155"/>
      <c r="G1074" s="156"/>
      <c r="H1074" s="78">
        <v>23</v>
      </c>
      <c r="I1074" s="78"/>
      <c r="J1074" s="80" t="s">
        <v>21</v>
      </c>
      <c r="K1074" s="81" t="s">
        <v>21</v>
      </c>
      <c r="Z1074" s="6" t="s">
        <v>3136</v>
      </c>
      <c r="AA1074" s="6" t="s">
        <v>3137</v>
      </c>
    </row>
    <row r="1075" spans="1:27" ht="27.6">
      <c r="A1075" s="160">
        <v>3</v>
      </c>
      <c r="B1075" s="136" t="s">
        <v>3138</v>
      </c>
      <c r="C1075" s="161" t="s">
        <v>443</v>
      </c>
      <c r="D1075" s="162">
        <v>2</v>
      </c>
      <c r="E1075" s="137">
        <v>4900</v>
      </c>
      <c r="F1075" s="155"/>
      <c r="G1075" s="156"/>
      <c r="H1075" s="78">
        <v>23</v>
      </c>
      <c r="I1075" s="78"/>
      <c r="J1075" s="80" t="s">
        <v>21</v>
      </c>
      <c r="K1075" s="81" t="s">
        <v>21</v>
      </c>
      <c r="Z1075" s="6" t="s">
        <v>3139</v>
      </c>
      <c r="AA1075" s="6" t="s">
        <v>3140</v>
      </c>
    </row>
    <row r="1076" spans="1:27" ht="27.6">
      <c r="A1076" s="89" t="s">
        <v>3141</v>
      </c>
      <c r="B1076" s="136" t="s">
        <v>3142</v>
      </c>
      <c r="C1076" s="91"/>
      <c r="D1076" s="163"/>
      <c r="E1076" s="137"/>
      <c r="F1076" s="155"/>
      <c r="G1076" s="156"/>
      <c r="H1076" s="78">
        <v>23</v>
      </c>
      <c r="I1076" s="78"/>
      <c r="J1076" s="80" t="s">
        <v>21</v>
      </c>
      <c r="K1076" s="81" t="s">
        <v>21</v>
      </c>
      <c r="Z1076" s="6" t="s">
        <v>3143</v>
      </c>
      <c r="AA1076" s="6" t="s">
        <v>3144</v>
      </c>
    </row>
    <row r="1077" spans="1:27" ht="27.6">
      <c r="A1077" s="160">
        <v>1</v>
      </c>
      <c r="B1077" s="136" t="s">
        <v>3103</v>
      </c>
      <c r="C1077" s="161" t="s">
        <v>3108</v>
      </c>
      <c r="D1077" s="162">
        <v>29</v>
      </c>
      <c r="E1077" s="137">
        <v>5000</v>
      </c>
      <c r="F1077" s="155"/>
      <c r="G1077" s="156"/>
      <c r="H1077" s="78">
        <v>23</v>
      </c>
      <c r="I1077" s="78"/>
      <c r="J1077" s="80" t="s">
        <v>21</v>
      </c>
      <c r="K1077" s="81" t="s">
        <v>21</v>
      </c>
      <c r="Z1077" s="6" t="s">
        <v>3145</v>
      </c>
      <c r="AA1077" s="6" t="s">
        <v>3146</v>
      </c>
    </row>
    <row r="1078" spans="1:27" ht="27.6">
      <c r="A1078" s="160">
        <v>2</v>
      </c>
      <c r="B1078" s="136" t="s">
        <v>3135</v>
      </c>
      <c r="C1078" s="161" t="s">
        <v>1439</v>
      </c>
      <c r="D1078" s="162">
        <v>5</v>
      </c>
      <c r="E1078" s="137">
        <v>4300</v>
      </c>
      <c r="F1078" s="155"/>
      <c r="G1078" s="156"/>
      <c r="H1078" s="78">
        <v>23</v>
      </c>
      <c r="I1078" s="78"/>
      <c r="J1078" s="80" t="s">
        <v>21</v>
      </c>
      <c r="K1078" s="81" t="s">
        <v>21</v>
      </c>
      <c r="Z1078" s="6" t="s">
        <v>3147</v>
      </c>
      <c r="AA1078" s="6" t="s">
        <v>3148</v>
      </c>
    </row>
    <row r="1079" spans="1:27" ht="27.6">
      <c r="A1079" s="160">
        <v>3</v>
      </c>
      <c r="B1079" s="136" t="s">
        <v>3149</v>
      </c>
      <c r="C1079" s="161" t="s">
        <v>486</v>
      </c>
      <c r="D1079" s="162">
        <v>2</v>
      </c>
      <c r="E1079" s="137">
        <v>4500</v>
      </c>
      <c r="F1079" s="155"/>
      <c r="G1079" s="156"/>
      <c r="H1079" s="78">
        <v>23</v>
      </c>
      <c r="I1079" s="78"/>
      <c r="J1079" s="80" t="s">
        <v>21</v>
      </c>
      <c r="K1079" s="81" t="s">
        <v>21</v>
      </c>
      <c r="Z1079" s="6" t="s">
        <v>3150</v>
      </c>
      <c r="AA1079" s="6" t="s">
        <v>3151</v>
      </c>
    </row>
    <row r="1080" spans="1:27" ht="32.4">
      <c r="A1080" s="89" t="s">
        <v>3152</v>
      </c>
      <c r="B1080" s="136" t="s">
        <v>3153</v>
      </c>
      <c r="C1080" s="91"/>
      <c r="D1080" s="163"/>
      <c r="E1080" s="137"/>
      <c r="F1080" s="155"/>
      <c r="G1080" s="156"/>
      <c r="H1080" s="78">
        <v>23</v>
      </c>
      <c r="I1080" s="78"/>
      <c r="J1080" s="80" t="s">
        <v>21</v>
      </c>
      <c r="K1080" s="81" t="s">
        <v>21</v>
      </c>
      <c r="Z1080" s="6" t="s">
        <v>3154</v>
      </c>
      <c r="AA1080" s="6" t="s">
        <v>3155</v>
      </c>
    </row>
    <row r="1081" spans="1:27" ht="27.6">
      <c r="A1081" s="160">
        <v>1</v>
      </c>
      <c r="B1081" s="136" t="s">
        <v>3156</v>
      </c>
      <c r="C1081" s="161" t="s">
        <v>3108</v>
      </c>
      <c r="D1081" s="162">
        <v>14</v>
      </c>
      <c r="E1081" s="137">
        <v>19400</v>
      </c>
      <c r="F1081" s="155"/>
      <c r="G1081" s="156"/>
      <c r="H1081" s="78">
        <v>23</v>
      </c>
      <c r="I1081" s="78"/>
      <c r="J1081" s="80" t="s">
        <v>21</v>
      </c>
      <c r="K1081" s="81" t="s">
        <v>21</v>
      </c>
      <c r="Z1081" s="6" t="s">
        <v>3157</v>
      </c>
      <c r="AA1081" s="6" t="s">
        <v>3158</v>
      </c>
    </row>
    <row r="1082" spans="1:27" ht="27.6">
      <c r="A1082" s="160">
        <v>2</v>
      </c>
      <c r="B1082" s="136" t="s">
        <v>3135</v>
      </c>
      <c r="C1082" s="161" t="s">
        <v>478</v>
      </c>
      <c r="D1082" s="162">
        <v>3</v>
      </c>
      <c r="E1082" s="137">
        <v>10600</v>
      </c>
      <c r="F1082" s="155"/>
      <c r="G1082" s="156"/>
      <c r="H1082" s="78">
        <v>23</v>
      </c>
      <c r="I1082" s="78"/>
      <c r="J1082" s="80" t="s">
        <v>21</v>
      </c>
      <c r="K1082" s="81" t="s">
        <v>21</v>
      </c>
      <c r="Z1082" s="6" t="s">
        <v>3159</v>
      </c>
      <c r="AA1082" s="6" t="s">
        <v>3160</v>
      </c>
    </row>
    <row r="1083" spans="1:27" ht="27.6">
      <c r="A1083" s="160">
        <v>3</v>
      </c>
      <c r="B1083" s="136" t="s">
        <v>3161</v>
      </c>
      <c r="C1083" s="161" t="s">
        <v>478</v>
      </c>
      <c r="D1083" s="162">
        <v>2</v>
      </c>
      <c r="E1083" s="137">
        <v>12900</v>
      </c>
      <c r="F1083" s="155"/>
      <c r="G1083" s="156"/>
      <c r="H1083" s="78">
        <v>23</v>
      </c>
      <c r="I1083" s="78"/>
      <c r="J1083" s="80" t="s">
        <v>21</v>
      </c>
      <c r="K1083" s="81" t="s">
        <v>21</v>
      </c>
      <c r="Z1083" s="6" t="s">
        <v>3162</v>
      </c>
      <c r="AA1083" s="6" t="s">
        <v>3163</v>
      </c>
    </row>
    <row r="1084" spans="1:27" ht="27.6">
      <c r="A1084" s="160">
        <v>4</v>
      </c>
      <c r="B1084" s="136" t="s">
        <v>3164</v>
      </c>
      <c r="C1084" s="161" t="s">
        <v>90</v>
      </c>
      <c r="D1084" s="162">
        <v>9</v>
      </c>
      <c r="E1084" s="137">
        <v>5200</v>
      </c>
      <c r="F1084" s="155"/>
      <c r="G1084" s="156"/>
      <c r="H1084" s="78">
        <v>23</v>
      </c>
      <c r="I1084" s="78"/>
      <c r="J1084" s="80" t="s">
        <v>21</v>
      </c>
      <c r="K1084" s="81" t="s">
        <v>21</v>
      </c>
      <c r="Z1084" s="6" t="s">
        <v>3165</v>
      </c>
      <c r="AA1084" s="6" t="s">
        <v>3166</v>
      </c>
    </row>
    <row r="1085" spans="1:27" ht="32.4">
      <c r="A1085" s="89" t="s">
        <v>3167</v>
      </c>
      <c r="B1085" s="136" t="s">
        <v>3168</v>
      </c>
      <c r="C1085" s="91"/>
      <c r="D1085" s="163"/>
      <c r="E1085" s="137"/>
      <c r="F1085" s="155"/>
      <c r="G1085" s="156"/>
      <c r="H1085" s="78">
        <v>23</v>
      </c>
      <c r="I1085" s="78"/>
      <c r="J1085" s="80" t="s">
        <v>21</v>
      </c>
      <c r="K1085" s="81" t="s">
        <v>21</v>
      </c>
      <c r="Z1085" s="6" t="s">
        <v>3169</v>
      </c>
      <c r="AA1085" s="6" t="s">
        <v>3170</v>
      </c>
    </row>
    <row r="1086" spans="1:27" ht="27.6" customHeight="1">
      <c r="A1086" s="160">
        <v>1</v>
      </c>
      <c r="B1086" s="136" t="s">
        <v>3103</v>
      </c>
      <c r="C1086" s="161" t="s">
        <v>3108</v>
      </c>
      <c r="D1086" s="162">
        <v>34</v>
      </c>
      <c r="E1086" s="137">
        <v>9300</v>
      </c>
      <c r="F1086" s="155"/>
      <c r="G1086" s="156"/>
      <c r="H1086" s="78">
        <v>23</v>
      </c>
      <c r="I1086" s="78"/>
      <c r="J1086" s="80" t="s">
        <v>21</v>
      </c>
      <c r="K1086" s="81" t="s">
        <v>21</v>
      </c>
      <c r="Z1086" s="6" t="s">
        <v>3171</v>
      </c>
      <c r="AA1086" s="6" t="s">
        <v>3172</v>
      </c>
    </row>
    <row r="1087" spans="1:27" ht="27.6">
      <c r="A1087" s="160">
        <v>2</v>
      </c>
      <c r="B1087" s="136" t="s">
        <v>3111</v>
      </c>
      <c r="C1087" s="161" t="s">
        <v>486</v>
      </c>
      <c r="D1087" s="162">
        <v>5</v>
      </c>
      <c r="E1087" s="137">
        <v>5200</v>
      </c>
      <c r="F1087" s="155"/>
      <c r="G1087" s="156"/>
      <c r="H1087" s="78">
        <v>23</v>
      </c>
      <c r="I1087" s="78"/>
      <c r="J1087" s="80" t="s">
        <v>21</v>
      </c>
      <c r="K1087" s="81" t="s">
        <v>21</v>
      </c>
      <c r="Z1087" s="6" t="s">
        <v>3173</v>
      </c>
      <c r="AA1087" s="6" t="s">
        <v>3174</v>
      </c>
    </row>
    <row r="1088" spans="1:27" ht="27.6">
      <c r="A1088" s="160">
        <v>3</v>
      </c>
      <c r="B1088" s="136" t="s">
        <v>3149</v>
      </c>
      <c r="C1088" s="161" t="s">
        <v>486</v>
      </c>
      <c r="D1088" s="162">
        <v>2</v>
      </c>
      <c r="E1088" s="137">
        <v>5700</v>
      </c>
      <c r="F1088" s="155"/>
      <c r="G1088" s="156"/>
      <c r="H1088" s="78">
        <v>23</v>
      </c>
      <c r="I1088" s="78"/>
      <c r="J1088" s="80" t="s">
        <v>21</v>
      </c>
      <c r="K1088" s="81" t="s">
        <v>21</v>
      </c>
      <c r="Z1088" s="6" t="s">
        <v>3175</v>
      </c>
      <c r="AA1088" s="6" t="s">
        <v>3176</v>
      </c>
    </row>
    <row r="1089" spans="1:27" ht="27.6">
      <c r="A1089" s="160">
        <v>4</v>
      </c>
      <c r="B1089" s="136" t="s">
        <v>3177</v>
      </c>
      <c r="C1089" s="161" t="s">
        <v>90</v>
      </c>
      <c r="D1089" s="162">
        <v>20</v>
      </c>
      <c r="E1089" s="137">
        <v>3900</v>
      </c>
      <c r="F1089" s="155"/>
      <c r="G1089" s="156"/>
      <c r="H1089" s="78">
        <v>23</v>
      </c>
      <c r="I1089" s="78"/>
      <c r="J1089" s="80" t="s">
        <v>21</v>
      </c>
      <c r="K1089" s="81" t="s">
        <v>21</v>
      </c>
      <c r="Z1089" s="6" t="s">
        <v>3178</v>
      </c>
      <c r="AA1089" s="6" t="s">
        <v>3179</v>
      </c>
    </row>
    <row r="1090" spans="1:27" ht="27.6">
      <c r="A1090" s="161" t="s">
        <v>3180</v>
      </c>
      <c r="B1090" s="136" t="s">
        <v>3181</v>
      </c>
      <c r="C1090" s="91"/>
      <c r="D1090" s="163"/>
      <c r="E1090" s="137"/>
      <c r="F1090" s="155"/>
      <c r="G1090" s="156"/>
      <c r="H1090" s="78">
        <v>23</v>
      </c>
      <c r="I1090" s="78"/>
      <c r="J1090" s="80" t="s">
        <v>21</v>
      </c>
      <c r="K1090" s="81" t="s">
        <v>21</v>
      </c>
      <c r="Z1090" s="6" t="s">
        <v>3182</v>
      </c>
      <c r="AA1090" s="6" t="s">
        <v>3183</v>
      </c>
    </row>
    <row r="1091" spans="1:27" ht="27.6">
      <c r="A1091" s="161">
        <v>1</v>
      </c>
      <c r="B1091" s="136" t="s">
        <v>3184</v>
      </c>
      <c r="C1091" s="161" t="s">
        <v>90</v>
      </c>
      <c r="D1091" s="162">
        <v>10</v>
      </c>
      <c r="E1091" s="137">
        <v>120000</v>
      </c>
      <c r="F1091" s="155"/>
      <c r="G1091" s="156"/>
      <c r="H1091" s="78">
        <v>23</v>
      </c>
      <c r="I1091" s="78"/>
      <c r="J1091" s="80" t="s">
        <v>21</v>
      </c>
      <c r="K1091" s="81" t="s">
        <v>21</v>
      </c>
      <c r="Z1091" s="6" t="s">
        <v>3185</v>
      </c>
      <c r="AA1091" s="6" t="s">
        <v>3186</v>
      </c>
    </row>
    <row r="1092" spans="1:27" ht="27.6">
      <c r="A1092" s="161">
        <v>2</v>
      </c>
      <c r="B1092" s="136" t="s">
        <v>3187</v>
      </c>
      <c r="C1092" s="161" t="s">
        <v>90</v>
      </c>
      <c r="D1092" s="162">
        <v>1</v>
      </c>
      <c r="E1092" s="137">
        <v>72600</v>
      </c>
      <c r="F1092" s="155"/>
      <c r="G1092" s="156"/>
      <c r="H1092" s="78">
        <v>23</v>
      </c>
      <c r="I1092" s="78"/>
      <c r="J1092" s="80" t="s">
        <v>21</v>
      </c>
      <c r="K1092" s="81" t="s">
        <v>21</v>
      </c>
      <c r="Z1092" s="6" t="s">
        <v>3188</v>
      </c>
      <c r="AA1092" s="6" t="s">
        <v>3189</v>
      </c>
    </row>
    <row r="1093" spans="1:27" ht="27.6">
      <c r="A1093" s="161">
        <v>3</v>
      </c>
      <c r="B1093" s="136" t="s">
        <v>3190</v>
      </c>
      <c r="C1093" s="161" t="s">
        <v>90</v>
      </c>
      <c r="D1093" s="162">
        <v>10</v>
      </c>
      <c r="E1093" s="137">
        <v>44000</v>
      </c>
      <c r="F1093" s="155"/>
      <c r="G1093" s="156"/>
      <c r="H1093" s="78">
        <v>23</v>
      </c>
      <c r="I1093" s="78"/>
      <c r="J1093" s="80" t="s">
        <v>21</v>
      </c>
      <c r="K1093" s="81" t="s">
        <v>21</v>
      </c>
      <c r="Z1093" s="6" t="s">
        <v>3191</v>
      </c>
      <c r="AA1093" s="6" t="s">
        <v>3192</v>
      </c>
    </row>
    <row r="1094" spans="1:27" ht="27.6">
      <c r="A1094" s="160">
        <v>4</v>
      </c>
      <c r="B1094" s="136" t="s">
        <v>3193</v>
      </c>
      <c r="C1094" s="161" t="s">
        <v>90</v>
      </c>
      <c r="D1094" s="162">
        <v>1</v>
      </c>
      <c r="E1094" s="137">
        <v>31000</v>
      </c>
      <c r="F1094" s="155"/>
      <c r="G1094" s="156"/>
      <c r="H1094" s="78">
        <v>23</v>
      </c>
      <c r="I1094" s="78"/>
      <c r="J1094" s="80" t="s">
        <v>21</v>
      </c>
      <c r="K1094" s="81" t="s">
        <v>21</v>
      </c>
      <c r="Z1094" s="6" t="s">
        <v>3194</v>
      </c>
      <c r="AA1094" s="6" t="s">
        <v>3195</v>
      </c>
    </row>
    <row r="1095" spans="1:27" ht="27.6">
      <c r="A1095" s="161" t="s">
        <v>3196</v>
      </c>
      <c r="B1095" s="136" t="s">
        <v>3197</v>
      </c>
      <c r="C1095" s="161" t="s">
        <v>535</v>
      </c>
      <c r="D1095" s="162">
        <v>1</v>
      </c>
      <c r="E1095" s="137">
        <v>160000</v>
      </c>
      <c r="F1095" s="155"/>
      <c r="G1095" s="156"/>
      <c r="H1095" s="78">
        <v>23</v>
      </c>
      <c r="I1095" s="78"/>
      <c r="J1095" s="80" t="s">
        <v>21</v>
      </c>
      <c r="K1095" s="81" t="s">
        <v>21</v>
      </c>
      <c r="Z1095" s="6" t="s">
        <v>3198</v>
      </c>
      <c r="AA1095" s="6" t="s">
        <v>3199</v>
      </c>
    </row>
    <row r="1096" spans="1:27" ht="27.6">
      <c r="A1096" s="89"/>
      <c r="B1096" s="136"/>
      <c r="C1096" s="91"/>
      <c r="D1096" s="92"/>
      <c r="E1096" s="154"/>
      <c r="F1096" s="155"/>
      <c r="G1096" s="156"/>
      <c r="H1096" s="78"/>
      <c r="I1096" s="78"/>
      <c r="J1096" s="80" t="s">
        <v>21</v>
      </c>
      <c r="K1096" s="81" t="s">
        <v>21</v>
      </c>
      <c r="Z1096" s="6" t="s">
        <v>3200</v>
      </c>
      <c r="AA1096" s="6" t="s">
        <v>3201</v>
      </c>
    </row>
    <row r="1097" spans="1:27" ht="27.6">
      <c r="A1097" s="89">
        <v>76</v>
      </c>
      <c r="B1097" s="90" t="s">
        <v>3202</v>
      </c>
      <c r="C1097" s="91" t="s">
        <v>61</v>
      </c>
      <c r="D1097" s="92">
        <v>1</v>
      </c>
      <c r="E1097" s="144"/>
      <c r="F1097" s="101"/>
      <c r="G1097" s="94"/>
      <c r="H1097" s="78">
        <v>10</v>
      </c>
      <c r="I1097" s="78">
        <v>1</v>
      </c>
      <c r="J1097" s="80" t="s">
        <v>21</v>
      </c>
      <c r="K1097" s="81" t="s">
        <v>21</v>
      </c>
      <c r="Z1097" s="6" t="s">
        <v>3203</v>
      </c>
      <c r="AA1097" s="6" t="s">
        <v>3204</v>
      </c>
    </row>
    <row r="1098" spans="1:27" ht="27.6">
      <c r="A1098" s="89">
        <v>77</v>
      </c>
      <c r="B1098" s="90" t="s">
        <v>3205</v>
      </c>
      <c r="C1098" s="91" t="s">
        <v>61</v>
      </c>
      <c r="D1098" s="92">
        <v>1</v>
      </c>
      <c r="E1098" s="144"/>
      <c r="F1098" s="101"/>
      <c r="G1098" s="164"/>
      <c r="H1098" s="78">
        <v>10</v>
      </c>
      <c r="I1098" s="78">
        <v>1</v>
      </c>
      <c r="J1098" s="80" t="s">
        <v>21</v>
      </c>
      <c r="K1098" s="81" t="s">
        <v>21</v>
      </c>
      <c r="Z1098" s="6" t="s">
        <v>3206</v>
      </c>
      <c r="AA1098" s="6" t="s">
        <v>3207</v>
      </c>
    </row>
    <row r="1099" spans="1:27" ht="27.6">
      <c r="A1099" s="89">
        <v>78</v>
      </c>
      <c r="B1099" s="90" t="s">
        <v>3208</v>
      </c>
      <c r="C1099" s="91" t="s">
        <v>61</v>
      </c>
      <c r="D1099" s="92">
        <v>1</v>
      </c>
      <c r="E1099" s="144"/>
      <c r="F1099" s="101"/>
      <c r="G1099" s="94"/>
      <c r="H1099" s="78">
        <v>10</v>
      </c>
      <c r="I1099" s="78">
        <v>1</v>
      </c>
      <c r="J1099" s="80" t="s">
        <v>21</v>
      </c>
      <c r="K1099" s="81" t="s">
        <v>21</v>
      </c>
      <c r="Z1099" s="6" t="s">
        <v>3209</v>
      </c>
      <c r="AA1099" s="6" t="s">
        <v>3210</v>
      </c>
    </row>
    <row r="1100" spans="1:27" ht="27.6" customHeight="1">
      <c r="A1100" s="89">
        <v>79</v>
      </c>
      <c r="B1100" s="90" t="s">
        <v>3211</v>
      </c>
      <c r="C1100" s="89" t="s">
        <v>3212</v>
      </c>
      <c r="D1100" s="92">
        <v>1</v>
      </c>
      <c r="E1100" s="144">
        <v>36000</v>
      </c>
      <c r="F1100" s="101"/>
      <c r="G1100" s="165"/>
      <c r="H1100" s="110">
        <v>76</v>
      </c>
      <c r="I1100" s="78"/>
      <c r="J1100" s="80" t="s">
        <v>21</v>
      </c>
      <c r="K1100" s="81" t="s">
        <v>21</v>
      </c>
      <c r="Z1100" s="6" t="s">
        <v>3213</v>
      </c>
      <c r="AA1100" s="6" t="s">
        <v>3214</v>
      </c>
    </row>
    <row r="1101" spans="1:27">
      <c r="A1101" s="96"/>
      <c r="B1101" s="97"/>
      <c r="C1101" s="98"/>
      <c r="D1101" s="74"/>
      <c r="E1101" s="135"/>
      <c r="F1101" s="76"/>
      <c r="G1101" s="95"/>
      <c r="H1101" s="78"/>
      <c r="I1101" s="78"/>
      <c r="J1101" s="80"/>
      <c r="K1101" s="81"/>
      <c r="Z1101" s="6" t="s">
        <v>3215</v>
      </c>
      <c r="AA1101" s="6" t="s">
        <v>3216</v>
      </c>
    </row>
    <row r="1102" spans="1:27">
      <c r="A1102" s="98"/>
      <c r="B1102" s="90" t="s">
        <v>3217</v>
      </c>
      <c r="C1102" s="98"/>
      <c r="D1102" s="74"/>
      <c r="E1102" s="135"/>
      <c r="F1102" s="76">
        <f>SUM(F946:F1100)</f>
        <v>0</v>
      </c>
      <c r="G1102" s="95"/>
      <c r="H1102" s="78"/>
      <c r="I1102" s="78"/>
      <c r="J1102" s="80"/>
      <c r="K1102" s="81"/>
      <c r="Z1102" s="6" t="s">
        <v>3218</v>
      </c>
      <c r="AA1102" s="6" t="s">
        <v>3219</v>
      </c>
    </row>
    <row r="1103" spans="1:27">
      <c r="A1103" s="98"/>
      <c r="B1103" s="97"/>
      <c r="C1103" s="98"/>
      <c r="D1103" s="74"/>
      <c r="E1103" s="135"/>
      <c r="F1103" s="76"/>
      <c r="G1103" s="95"/>
      <c r="H1103" s="78"/>
      <c r="I1103" s="78"/>
      <c r="J1103" s="80"/>
      <c r="K1103" s="81"/>
      <c r="Z1103" s="6" t="s">
        <v>3220</v>
      </c>
      <c r="AA1103" s="6" t="s">
        <v>3221</v>
      </c>
    </row>
    <row r="1104" spans="1:27">
      <c r="A1104" s="98"/>
      <c r="B1104" s="97"/>
      <c r="C1104" s="98"/>
      <c r="D1104" s="74"/>
      <c r="E1104" s="135"/>
      <c r="F1104" s="76"/>
      <c r="G1104" s="95"/>
      <c r="H1104" s="78"/>
      <c r="I1104" s="78"/>
      <c r="J1104" s="80"/>
      <c r="K1104" s="81"/>
      <c r="Z1104" s="6" t="s">
        <v>3222</v>
      </c>
      <c r="AA1104" s="6" t="s">
        <v>3223</v>
      </c>
    </row>
    <row r="1105" spans="1:27">
      <c r="A1105" s="98"/>
      <c r="B1105" s="97"/>
      <c r="C1105" s="98"/>
      <c r="D1105" s="74"/>
      <c r="E1105" s="135"/>
      <c r="F1105" s="76"/>
      <c r="G1105" s="95"/>
      <c r="H1105" s="78"/>
      <c r="I1105" s="78"/>
      <c r="J1105" s="80"/>
      <c r="K1105" s="81"/>
      <c r="Z1105" s="6" t="s">
        <v>3224</v>
      </c>
      <c r="AA1105" s="6" t="s">
        <v>3225</v>
      </c>
    </row>
    <row r="1106" spans="1:27">
      <c r="A1106" s="98"/>
      <c r="B1106" s="97"/>
      <c r="C1106" s="98"/>
      <c r="D1106" s="74"/>
      <c r="E1106" s="135"/>
      <c r="F1106" s="76"/>
      <c r="G1106" s="95"/>
      <c r="H1106" s="78"/>
      <c r="I1106" s="78"/>
      <c r="J1106" s="80"/>
      <c r="K1106" s="81"/>
      <c r="Z1106" s="6" t="s">
        <v>3226</v>
      </c>
      <c r="AA1106" s="6" t="s">
        <v>3227</v>
      </c>
    </row>
    <row r="1107" spans="1:27">
      <c r="A1107" s="98"/>
      <c r="B1107" s="97"/>
      <c r="C1107" s="98"/>
      <c r="D1107" s="74"/>
      <c r="E1107" s="135"/>
      <c r="F1107" s="76"/>
      <c r="G1107" s="95"/>
      <c r="H1107" s="78"/>
      <c r="I1107" s="78"/>
      <c r="J1107" s="80"/>
      <c r="K1107" s="81"/>
      <c r="Z1107" s="6" t="s">
        <v>3228</v>
      </c>
      <c r="AA1107" s="6" t="s">
        <v>3229</v>
      </c>
    </row>
    <row r="1108" spans="1:27">
      <c r="A1108" s="98"/>
      <c r="B1108" s="97"/>
      <c r="C1108" s="98"/>
      <c r="D1108" s="74"/>
      <c r="E1108" s="135"/>
      <c r="F1108" s="76"/>
      <c r="G1108" s="95"/>
      <c r="H1108" s="78"/>
      <c r="I1108" s="78"/>
      <c r="J1108" s="80"/>
      <c r="K1108" s="81"/>
      <c r="Z1108" s="6" t="s">
        <v>3230</v>
      </c>
      <c r="AA1108" s="6" t="s">
        <v>3231</v>
      </c>
    </row>
    <row r="1109" spans="1:27" ht="27.6">
      <c r="A1109" s="166" t="s">
        <v>3232</v>
      </c>
      <c r="B1109" s="167" t="s">
        <v>3233</v>
      </c>
      <c r="C1109" s="98"/>
      <c r="D1109" s="74"/>
      <c r="E1109" s="135"/>
      <c r="F1109" s="76"/>
      <c r="G1109" s="95"/>
      <c r="H1109" s="78">
        <v>24</v>
      </c>
      <c r="I1109" s="78"/>
      <c r="J1109" s="80" t="s">
        <v>3234</v>
      </c>
      <c r="K1109" s="81" t="s">
        <v>3235</v>
      </c>
      <c r="Z1109" s="6" t="s">
        <v>3236</v>
      </c>
      <c r="AA1109" s="6" t="s">
        <v>3237</v>
      </c>
    </row>
    <row r="1110" spans="1:27" ht="145.80000000000001">
      <c r="A1110" s="168">
        <v>1</v>
      </c>
      <c r="B1110" s="72" t="s">
        <v>3238</v>
      </c>
      <c r="C1110" s="71" t="s">
        <v>3239</v>
      </c>
      <c r="D1110" s="92">
        <v>1</v>
      </c>
      <c r="E1110" s="137">
        <v>12800000</v>
      </c>
      <c r="F1110" s="169"/>
      <c r="G1110" s="72" t="s">
        <v>3240</v>
      </c>
      <c r="H1110" s="78">
        <v>24</v>
      </c>
      <c r="I1110" s="78"/>
      <c r="J1110" s="80" t="s">
        <v>3234</v>
      </c>
      <c r="K1110" s="81" t="s">
        <v>3235</v>
      </c>
      <c r="Z1110" s="6" t="s">
        <v>3241</v>
      </c>
      <c r="AA1110" s="6" t="s">
        <v>3242</v>
      </c>
    </row>
    <row r="1111" spans="1:27" ht="81">
      <c r="A1111" s="168">
        <v>2</v>
      </c>
      <c r="B1111" s="72" t="s">
        <v>3243</v>
      </c>
      <c r="C1111" s="71" t="s">
        <v>3239</v>
      </c>
      <c r="D1111" s="92">
        <v>1</v>
      </c>
      <c r="E1111" s="137">
        <v>50000</v>
      </c>
      <c r="F1111" s="170"/>
      <c r="G1111" s="171"/>
      <c r="H1111" s="78">
        <v>24</v>
      </c>
      <c r="I1111" s="78"/>
      <c r="J1111" s="80" t="s">
        <v>3234</v>
      </c>
      <c r="K1111" s="81" t="s">
        <v>3235</v>
      </c>
      <c r="Z1111" s="6" t="s">
        <v>3244</v>
      </c>
      <c r="AA1111" s="6" t="s">
        <v>3245</v>
      </c>
    </row>
    <row r="1112" spans="1:27" ht="48.6">
      <c r="A1112" s="168">
        <v>3</v>
      </c>
      <c r="B1112" s="72" t="s">
        <v>3246</v>
      </c>
      <c r="C1112" s="71" t="s">
        <v>3239</v>
      </c>
      <c r="D1112" s="92">
        <v>1</v>
      </c>
      <c r="E1112" s="137">
        <v>70000</v>
      </c>
      <c r="F1112" s="170"/>
      <c r="G1112" s="171"/>
      <c r="H1112" s="78">
        <v>24</v>
      </c>
      <c r="I1112" s="78"/>
      <c r="J1112" s="80" t="s">
        <v>3234</v>
      </c>
      <c r="K1112" s="81" t="s">
        <v>3235</v>
      </c>
      <c r="Z1112" s="6" t="s">
        <v>3247</v>
      </c>
      <c r="AA1112" s="6" t="s">
        <v>3248</v>
      </c>
    </row>
    <row r="1113" spans="1:27" ht="64.8">
      <c r="A1113" s="168">
        <v>4</v>
      </c>
      <c r="B1113" s="72" t="s">
        <v>3249</v>
      </c>
      <c r="C1113" s="71" t="s">
        <v>3239</v>
      </c>
      <c r="D1113" s="92">
        <v>1</v>
      </c>
      <c r="E1113" s="137">
        <v>26000</v>
      </c>
      <c r="F1113" s="170"/>
      <c r="G1113" s="171"/>
      <c r="H1113" s="78">
        <v>24</v>
      </c>
      <c r="I1113" s="78"/>
      <c r="J1113" s="80" t="s">
        <v>3234</v>
      </c>
      <c r="K1113" s="81" t="s">
        <v>3235</v>
      </c>
      <c r="Z1113" s="6" t="s">
        <v>3250</v>
      </c>
      <c r="AA1113" s="6" t="s">
        <v>3251</v>
      </c>
    </row>
    <row r="1114" spans="1:27" ht="48.6">
      <c r="A1114" s="168">
        <v>5</v>
      </c>
      <c r="B1114" s="72" t="s">
        <v>3252</v>
      </c>
      <c r="C1114" s="71" t="s">
        <v>3253</v>
      </c>
      <c r="D1114" s="92">
        <v>15</v>
      </c>
      <c r="E1114" s="172"/>
      <c r="F1114" s="170"/>
      <c r="G1114" s="171"/>
      <c r="H1114" s="78">
        <v>10</v>
      </c>
      <c r="I1114" s="78">
        <v>1</v>
      </c>
      <c r="J1114" s="80" t="s">
        <v>3234</v>
      </c>
      <c r="K1114" s="81" t="s">
        <v>3235</v>
      </c>
      <c r="Z1114" s="6" t="s">
        <v>3254</v>
      </c>
      <c r="AA1114" s="6" t="s">
        <v>3255</v>
      </c>
    </row>
    <row r="1115" spans="1:27" ht="32.4">
      <c r="A1115" s="168">
        <v>6</v>
      </c>
      <c r="B1115" s="72" t="s">
        <v>3256</v>
      </c>
      <c r="C1115" s="71" t="s">
        <v>3257</v>
      </c>
      <c r="D1115" s="92">
        <v>1</v>
      </c>
      <c r="E1115" s="172"/>
      <c r="F1115" s="170"/>
      <c r="G1115" s="171"/>
      <c r="H1115" s="78">
        <v>10</v>
      </c>
      <c r="I1115" s="78">
        <v>1</v>
      </c>
      <c r="J1115" s="80" t="s">
        <v>3234</v>
      </c>
      <c r="K1115" s="81" t="s">
        <v>3235</v>
      </c>
      <c r="Z1115" s="6" t="s">
        <v>3258</v>
      </c>
      <c r="AA1115" s="6" t="s">
        <v>3259</v>
      </c>
    </row>
    <row r="1116" spans="1:27" ht="48.6">
      <c r="A1116" s="168">
        <v>7</v>
      </c>
      <c r="B1116" s="72" t="s">
        <v>3260</v>
      </c>
      <c r="C1116" s="71" t="s">
        <v>3257</v>
      </c>
      <c r="D1116" s="92">
        <v>1</v>
      </c>
      <c r="E1116" s="172"/>
      <c r="F1116" s="170"/>
      <c r="G1116" s="171"/>
      <c r="H1116" s="78">
        <v>10</v>
      </c>
      <c r="I1116" s="78">
        <v>1</v>
      </c>
      <c r="J1116" s="80" t="s">
        <v>3234</v>
      </c>
      <c r="K1116" s="81" t="s">
        <v>3235</v>
      </c>
      <c r="Z1116" s="6" t="s">
        <v>3261</v>
      </c>
      <c r="AA1116" s="6" t="s">
        <v>3262</v>
      </c>
    </row>
    <row r="1117" spans="1:27" ht="27.6">
      <c r="A1117" s="168">
        <v>8</v>
      </c>
      <c r="B1117" s="72" t="s">
        <v>3263</v>
      </c>
      <c r="C1117" s="71" t="s">
        <v>3257</v>
      </c>
      <c r="D1117" s="92">
        <v>1</v>
      </c>
      <c r="E1117" s="172"/>
      <c r="F1117" s="170"/>
      <c r="G1117" s="171"/>
      <c r="H1117" s="78">
        <v>24</v>
      </c>
      <c r="I1117" s="78"/>
      <c r="J1117" s="80" t="s">
        <v>3234</v>
      </c>
      <c r="K1117" s="81" t="s">
        <v>3235</v>
      </c>
      <c r="Z1117" s="6" t="s">
        <v>3264</v>
      </c>
      <c r="AA1117" s="6" t="s">
        <v>3265</v>
      </c>
    </row>
    <row r="1118" spans="1:27" ht="27.6">
      <c r="A1118" s="168">
        <v>9</v>
      </c>
      <c r="B1118" s="72" t="s">
        <v>3266</v>
      </c>
      <c r="C1118" s="71" t="s">
        <v>3257</v>
      </c>
      <c r="D1118" s="92">
        <v>1</v>
      </c>
      <c r="E1118" s="172"/>
      <c r="F1118" s="170"/>
      <c r="G1118" s="171"/>
      <c r="H1118" s="78">
        <v>10</v>
      </c>
      <c r="I1118" s="78">
        <v>1</v>
      </c>
      <c r="J1118" s="80" t="s">
        <v>3234</v>
      </c>
      <c r="K1118" s="81" t="s">
        <v>3235</v>
      </c>
      <c r="Z1118" s="6" t="s">
        <v>3267</v>
      </c>
      <c r="AA1118" s="6" t="s">
        <v>3268</v>
      </c>
    </row>
    <row r="1119" spans="1:27" ht="27.6">
      <c r="A1119" s="168">
        <v>10</v>
      </c>
      <c r="B1119" s="72" t="s">
        <v>3269</v>
      </c>
      <c r="C1119" s="71" t="s">
        <v>3257</v>
      </c>
      <c r="D1119" s="92">
        <v>1</v>
      </c>
      <c r="E1119" s="172"/>
      <c r="F1119" s="170"/>
      <c r="G1119" s="171"/>
      <c r="H1119" s="78">
        <v>10</v>
      </c>
      <c r="I1119" s="78">
        <v>1</v>
      </c>
      <c r="J1119" s="80" t="s">
        <v>3234</v>
      </c>
      <c r="K1119" s="81" t="s">
        <v>3235</v>
      </c>
      <c r="Z1119" s="6" t="s">
        <v>3270</v>
      </c>
      <c r="AA1119" s="6" t="s">
        <v>3271</v>
      </c>
    </row>
    <row r="1120" spans="1:27" ht="27.6">
      <c r="A1120" s="168">
        <v>11</v>
      </c>
      <c r="B1120" s="72" t="s">
        <v>3272</v>
      </c>
      <c r="C1120" s="71" t="s">
        <v>3257</v>
      </c>
      <c r="D1120" s="92">
        <v>1</v>
      </c>
      <c r="E1120" s="172"/>
      <c r="F1120" s="170"/>
      <c r="G1120" s="171"/>
      <c r="H1120" s="78">
        <v>10</v>
      </c>
      <c r="I1120" s="78">
        <v>1</v>
      </c>
      <c r="J1120" s="80" t="s">
        <v>3234</v>
      </c>
      <c r="K1120" s="81" t="s">
        <v>3235</v>
      </c>
      <c r="Z1120" s="6" t="s">
        <v>3273</v>
      </c>
      <c r="AA1120" s="6" t="s">
        <v>3274</v>
      </c>
    </row>
    <row r="1121" spans="1:27" ht="27.6">
      <c r="A1121" s="168">
        <v>12</v>
      </c>
      <c r="B1121" s="72" t="s">
        <v>3275</v>
      </c>
      <c r="C1121" s="71" t="s">
        <v>3257</v>
      </c>
      <c r="D1121" s="92">
        <v>1</v>
      </c>
      <c r="E1121" s="172"/>
      <c r="F1121" s="170"/>
      <c r="G1121" s="171"/>
      <c r="H1121" s="78">
        <v>10</v>
      </c>
      <c r="I1121" s="78">
        <v>1</v>
      </c>
      <c r="J1121" s="80" t="s">
        <v>3234</v>
      </c>
      <c r="K1121" s="81" t="s">
        <v>3235</v>
      </c>
      <c r="Z1121" s="6" t="s">
        <v>3276</v>
      </c>
      <c r="AA1121" s="6" t="s">
        <v>3277</v>
      </c>
    </row>
    <row r="1122" spans="1:27">
      <c r="A1122" s="168"/>
      <c r="B1122" s="90" t="s">
        <v>3278</v>
      </c>
      <c r="C1122" s="73"/>
      <c r="D1122" s="92"/>
      <c r="E1122" s="172"/>
      <c r="F1122" s="170">
        <f>SUM(F1110:F1121)</f>
        <v>0</v>
      </c>
      <c r="G1122" s="171"/>
      <c r="H1122" s="78"/>
      <c r="I1122" s="78"/>
      <c r="J1122" s="80"/>
      <c r="K1122" s="81"/>
      <c r="Z1122" s="6" t="s">
        <v>3279</v>
      </c>
      <c r="AA1122" s="6" t="s">
        <v>3280</v>
      </c>
    </row>
    <row r="1123" spans="1:27">
      <c r="A1123" s="98"/>
      <c r="B1123" s="90"/>
      <c r="C1123" s="98"/>
      <c r="D1123" s="92"/>
      <c r="E1123" s="135"/>
      <c r="F1123" s="76"/>
      <c r="G1123" s="95"/>
      <c r="H1123" s="78"/>
      <c r="I1123" s="78"/>
      <c r="J1123" s="80"/>
      <c r="K1123" s="81"/>
      <c r="Z1123" s="6" t="s">
        <v>3281</v>
      </c>
      <c r="AA1123" s="6" t="s">
        <v>3282</v>
      </c>
    </row>
    <row r="1124" spans="1:27">
      <c r="A1124" s="173"/>
      <c r="B1124" s="174"/>
      <c r="C1124" s="175"/>
      <c r="D1124" s="92"/>
      <c r="E1124" s="176"/>
      <c r="F1124" s="170"/>
      <c r="G1124" s="171"/>
      <c r="H1124" s="78"/>
      <c r="I1124" s="78"/>
      <c r="J1124" s="80"/>
      <c r="K1124" s="81"/>
      <c r="Z1124" s="6" t="s">
        <v>3283</v>
      </c>
      <c r="AA1124" s="6" t="s">
        <v>3284</v>
      </c>
    </row>
    <row r="1125" spans="1:27">
      <c r="A1125" s="177" t="s">
        <v>3285</v>
      </c>
      <c r="B1125" s="178" t="s">
        <v>3286</v>
      </c>
      <c r="C1125" s="175"/>
      <c r="D1125" s="92"/>
      <c r="E1125" s="176"/>
      <c r="F1125" s="170"/>
      <c r="G1125" s="171"/>
      <c r="H1125" s="78">
        <v>29</v>
      </c>
      <c r="I1125" s="78"/>
      <c r="J1125" s="80" t="s">
        <v>3286</v>
      </c>
      <c r="K1125" s="81" t="s">
        <v>3287</v>
      </c>
      <c r="Z1125" s="6" t="s">
        <v>3288</v>
      </c>
      <c r="AA1125" s="6" t="s">
        <v>3289</v>
      </c>
    </row>
    <row r="1126" spans="1:27">
      <c r="A1126" s="179" t="s">
        <v>3290</v>
      </c>
      <c r="B1126" s="180" t="s">
        <v>3291</v>
      </c>
      <c r="C1126" s="175"/>
      <c r="D1126" s="92"/>
      <c r="E1126" s="176"/>
      <c r="F1126" s="170"/>
      <c r="G1126" s="171"/>
      <c r="H1126" s="78">
        <v>29</v>
      </c>
      <c r="I1126" s="78"/>
      <c r="J1126" s="80" t="s">
        <v>3286</v>
      </c>
      <c r="K1126" s="81" t="s">
        <v>3287</v>
      </c>
      <c r="Z1126" s="6" t="s">
        <v>3292</v>
      </c>
      <c r="AA1126" s="6" t="s">
        <v>3293</v>
      </c>
    </row>
    <row r="1127" spans="1:27">
      <c r="A1127" s="168">
        <v>1</v>
      </c>
      <c r="B1127" s="180" t="s">
        <v>3294</v>
      </c>
      <c r="C1127" s="181" t="s">
        <v>3295</v>
      </c>
      <c r="D1127" s="92">
        <v>1</v>
      </c>
      <c r="E1127" s="137">
        <v>170000</v>
      </c>
      <c r="F1127" s="170"/>
      <c r="G1127" s="171"/>
      <c r="H1127" s="78">
        <v>29</v>
      </c>
      <c r="I1127" s="78"/>
      <c r="J1127" s="80" t="s">
        <v>3286</v>
      </c>
      <c r="K1127" s="81" t="s">
        <v>3287</v>
      </c>
      <c r="Z1127" s="6" t="s">
        <v>3296</v>
      </c>
      <c r="AA1127" s="6" t="s">
        <v>3297</v>
      </c>
    </row>
    <row r="1128" spans="1:27">
      <c r="A1128" s="154" t="s">
        <v>3298</v>
      </c>
      <c r="B1128" s="182" t="s">
        <v>3299</v>
      </c>
      <c r="C1128" s="181"/>
      <c r="D1128" s="92"/>
      <c r="E1128" s="137"/>
      <c r="F1128" s="170"/>
      <c r="G1128" s="171"/>
      <c r="H1128" s="78">
        <v>29</v>
      </c>
      <c r="I1128" s="78"/>
      <c r="J1128" s="80" t="s">
        <v>3300</v>
      </c>
      <c r="K1128" s="81" t="s">
        <v>3287</v>
      </c>
      <c r="Z1128" s="6" t="s">
        <v>3301</v>
      </c>
      <c r="AA1128" s="6" t="s">
        <v>3302</v>
      </c>
    </row>
    <row r="1129" spans="1:27" ht="27.6" customHeight="1">
      <c r="A1129" s="154"/>
      <c r="B1129" s="182" t="s">
        <v>3303</v>
      </c>
      <c r="C1129" s="181"/>
      <c r="D1129" s="92"/>
      <c r="E1129" s="137"/>
      <c r="F1129" s="170"/>
      <c r="G1129" s="171"/>
      <c r="H1129" s="78">
        <v>29</v>
      </c>
      <c r="I1129" s="78"/>
      <c r="J1129" s="80" t="s">
        <v>3286</v>
      </c>
      <c r="K1129" s="81" t="s">
        <v>3287</v>
      </c>
      <c r="Z1129" s="6" t="s">
        <v>3304</v>
      </c>
      <c r="AA1129" s="6" t="s">
        <v>3305</v>
      </c>
    </row>
    <row r="1130" spans="1:27">
      <c r="A1130" s="154"/>
      <c r="B1130" s="182" t="s">
        <v>3306</v>
      </c>
      <c r="C1130" s="181"/>
      <c r="D1130" s="92"/>
      <c r="E1130" s="137"/>
      <c r="F1130" s="170"/>
      <c r="G1130" s="171"/>
      <c r="H1130" s="78">
        <v>29</v>
      </c>
      <c r="I1130" s="78"/>
      <c r="J1130" s="80" t="s">
        <v>3286</v>
      </c>
      <c r="K1130" s="81" t="s">
        <v>3287</v>
      </c>
      <c r="Z1130" s="6" t="s">
        <v>3307</v>
      </c>
      <c r="AA1130" s="6" t="s">
        <v>3308</v>
      </c>
    </row>
    <row r="1131" spans="1:27">
      <c r="A1131" s="154" t="s">
        <v>3309</v>
      </c>
      <c r="B1131" s="182" t="s">
        <v>3310</v>
      </c>
      <c r="C1131" s="181" t="s">
        <v>535</v>
      </c>
      <c r="D1131" s="92">
        <v>1</v>
      </c>
      <c r="E1131" s="137"/>
      <c r="F1131" s="170"/>
      <c r="G1131" s="171"/>
      <c r="H1131" s="78">
        <v>29</v>
      </c>
      <c r="I1131" s="78"/>
      <c r="J1131" s="80" t="s">
        <v>3286</v>
      </c>
      <c r="K1131" s="81" t="s">
        <v>3287</v>
      </c>
      <c r="Z1131" s="6" t="s">
        <v>3311</v>
      </c>
      <c r="AA1131" s="6" t="s">
        <v>3312</v>
      </c>
    </row>
    <row r="1132" spans="1:27" ht="18.600000000000001">
      <c r="A1132" s="168">
        <v>2</v>
      </c>
      <c r="B1132" s="182" t="s">
        <v>3313</v>
      </c>
      <c r="C1132" s="181" t="s">
        <v>3314</v>
      </c>
      <c r="D1132" s="92">
        <v>223</v>
      </c>
      <c r="E1132" s="137">
        <v>3600</v>
      </c>
      <c r="F1132" s="170"/>
      <c r="G1132" s="171"/>
      <c r="H1132" s="78">
        <v>29</v>
      </c>
      <c r="I1132" s="78"/>
      <c r="J1132" s="80" t="s">
        <v>3286</v>
      </c>
      <c r="K1132" s="81" t="s">
        <v>3287</v>
      </c>
      <c r="Z1132" s="6" t="s">
        <v>3315</v>
      </c>
      <c r="AA1132" s="6" t="s">
        <v>3316</v>
      </c>
    </row>
    <row r="1133" spans="1:27" ht="18.600000000000001">
      <c r="A1133" s="168">
        <v>3</v>
      </c>
      <c r="B1133" s="182" t="s">
        <v>3317</v>
      </c>
      <c r="C1133" s="181" t="s">
        <v>3318</v>
      </c>
      <c r="D1133" s="92">
        <v>139</v>
      </c>
      <c r="E1133" s="137">
        <v>3400</v>
      </c>
      <c r="F1133" s="170"/>
      <c r="G1133" s="171"/>
      <c r="H1133" s="78">
        <v>29</v>
      </c>
      <c r="I1133" s="78"/>
      <c r="J1133" s="80" t="s">
        <v>3286</v>
      </c>
      <c r="K1133" s="81" t="s">
        <v>3287</v>
      </c>
      <c r="Z1133" s="6" t="s">
        <v>3319</v>
      </c>
      <c r="AA1133" s="6" t="s">
        <v>3320</v>
      </c>
    </row>
    <row r="1134" spans="1:27">
      <c r="A1134" s="168">
        <v>4</v>
      </c>
      <c r="B1134" s="182" t="s">
        <v>3321</v>
      </c>
      <c r="C1134" s="181" t="s">
        <v>535</v>
      </c>
      <c r="D1134" s="92">
        <v>1</v>
      </c>
      <c r="E1134" s="137">
        <v>280000</v>
      </c>
      <c r="F1134" s="170"/>
      <c r="G1134" s="171"/>
      <c r="H1134" s="78">
        <v>29</v>
      </c>
      <c r="I1134" s="78"/>
      <c r="J1134" s="80" t="s">
        <v>3286</v>
      </c>
      <c r="K1134" s="81" t="s">
        <v>3287</v>
      </c>
      <c r="Z1134" s="6" t="s">
        <v>3322</v>
      </c>
      <c r="AA1134" s="6" t="s">
        <v>3323</v>
      </c>
    </row>
    <row r="1135" spans="1:27">
      <c r="A1135" s="168">
        <v>5</v>
      </c>
      <c r="B1135" s="182" t="s">
        <v>3324</v>
      </c>
      <c r="C1135" s="181" t="s">
        <v>535</v>
      </c>
      <c r="D1135" s="92">
        <v>1</v>
      </c>
      <c r="E1135" s="137">
        <v>280000</v>
      </c>
      <c r="F1135" s="170"/>
      <c r="G1135" s="171"/>
      <c r="H1135" s="78">
        <v>29</v>
      </c>
      <c r="I1135" s="78"/>
      <c r="J1135" s="80" t="s">
        <v>3286</v>
      </c>
      <c r="K1135" s="81" t="s">
        <v>3287</v>
      </c>
      <c r="Z1135" s="6" t="s">
        <v>3325</v>
      </c>
      <c r="AA1135" s="6" t="s">
        <v>3326</v>
      </c>
    </row>
    <row r="1136" spans="1:27">
      <c r="A1136" s="168">
        <v>6</v>
      </c>
      <c r="B1136" s="182" t="s">
        <v>3327</v>
      </c>
      <c r="C1136" s="181" t="s">
        <v>535</v>
      </c>
      <c r="D1136" s="92">
        <v>1</v>
      </c>
      <c r="E1136" s="137">
        <v>307560</v>
      </c>
      <c r="F1136" s="170"/>
      <c r="G1136" s="171"/>
      <c r="H1136" s="78">
        <v>29</v>
      </c>
      <c r="I1136" s="78"/>
      <c r="J1136" s="80" t="s">
        <v>3286</v>
      </c>
      <c r="K1136" s="81" t="s">
        <v>3287</v>
      </c>
      <c r="Z1136" s="6" t="s">
        <v>3328</v>
      </c>
      <c r="AA1136" s="6" t="s">
        <v>3329</v>
      </c>
    </row>
    <row r="1137" spans="1:27">
      <c r="A1137" s="179" t="s">
        <v>3060</v>
      </c>
      <c r="B1137" s="182" t="s">
        <v>3330</v>
      </c>
      <c r="C1137" s="181"/>
      <c r="D1137" s="92"/>
      <c r="E1137" s="137"/>
      <c r="F1137" s="170"/>
      <c r="G1137" s="171"/>
      <c r="H1137" s="78">
        <v>29</v>
      </c>
      <c r="I1137" s="78"/>
      <c r="J1137" s="80" t="s">
        <v>3286</v>
      </c>
      <c r="K1137" s="81" t="s">
        <v>3287</v>
      </c>
      <c r="Z1137" s="6" t="s">
        <v>3331</v>
      </c>
      <c r="AA1137" s="6" t="s">
        <v>3332</v>
      </c>
    </row>
    <row r="1138" spans="1:27">
      <c r="A1138" s="181">
        <v>1</v>
      </c>
      <c r="B1138" s="182" t="s">
        <v>3333</v>
      </c>
      <c r="C1138" s="181" t="s">
        <v>3295</v>
      </c>
      <c r="D1138" s="92">
        <v>1</v>
      </c>
      <c r="E1138" s="137">
        <v>161500</v>
      </c>
      <c r="F1138" s="170"/>
      <c r="G1138" s="171"/>
      <c r="H1138" s="78">
        <v>29</v>
      </c>
      <c r="I1138" s="78"/>
      <c r="J1138" s="80" t="s">
        <v>3300</v>
      </c>
      <c r="K1138" s="81" t="s">
        <v>3287</v>
      </c>
      <c r="Z1138" s="6" t="s">
        <v>3334</v>
      </c>
      <c r="AA1138" s="6" t="s">
        <v>3335</v>
      </c>
    </row>
    <row r="1139" spans="1:27">
      <c r="A1139" s="183" t="s">
        <v>3298</v>
      </c>
      <c r="B1139" s="182" t="s">
        <v>3299</v>
      </c>
      <c r="C1139" s="181"/>
      <c r="D1139" s="92"/>
      <c r="E1139" s="137"/>
      <c r="F1139" s="170"/>
      <c r="G1139" s="171"/>
      <c r="H1139" s="78">
        <v>29</v>
      </c>
      <c r="I1139" s="78"/>
      <c r="J1139" s="80" t="s">
        <v>3286</v>
      </c>
      <c r="K1139" s="81" t="s">
        <v>3287</v>
      </c>
      <c r="Z1139" s="6" t="s">
        <v>3336</v>
      </c>
      <c r="AA1139" s="6" t="s">
        <v>3337</v>
      </c>
    </row>
    <row r="1140" spans="1:27">
      <c r="A1140" s="183"/>
      <c r="B1140" s="182" t="s">
        <v>3303</v>
      </c>
      <c r="C1140" s="181"/>
      <c r="D1140" s="92"/>
      <c r="E1140" s="137"/>
      <c r="F1140" s="170"/>
      <c r="G1140" s="171"/>
      <c r="H1140" s="78">
        <v>29</v>
      </c>
      <c r="I1140" s="78"/>
      <c r="J1140" s="80" t="s">
        <v>3286</v>
      </c>
      <c r="K1140" s="81" t="s">
        <v>3287</v>
      </c>
      <c r="Z1140" s="6" t="s">
        <v>3338</v>
      </c>
      <c r="AA1140" s="6" t="s">
        <v>3339</v>
      </c>
    </row>
    <row r="1141" spans="1:27">
      <c r="A1141" s="183"/>
      <c r="B1141" s="182" t="s">
        <v>3306</v>
      </c>
      <c r="C1141" s="181"/>
      <c r="D1141" s="92"/>
      <c r="E1141" s="137"/>
      <c r="F1141" s="170"/>
      <c r="G1141" s="171"/>
      <c r="H1141" s="78">
        <v>29</v>
      </c>
      <c r="I1141" s="78"/>
      <c r="J1141" s="80" t="s">
        <v>3286</v>
      </c>
      <c r="K1141" s="81" t="s">
        <v>3287</v>
      </c>
      <c r="Z1141" s="6" t="s">
        <v>3340</v>
      </c>
      <c r="AA1141" s="6" t="s">
        <v>3341</v>
      </c>
    </row>
    <row r="1142" spans="1:27">
      <c r="A1142" s="183" t="s">
        <v>3309</v>
      </c>
      <c r="B1142" s="182" t="s">
        <v>3342</v>
      </c>
      <c r="C1142" s="181" t="s">
        <v>535</v>
      </c>
      <c r="D1142" s="92">
        <v>1</v>
      </c>
      <c r="E1142" s="137"/>
      <c r="F1142" s="170"/>
      <c r="G1142" s="171"/>
      <c r="H1142" s="78">
        <v>29</v>
      </c>
      <c r="I1142" s="78"/>
      <c r="J1142" s="80" t="s">
        <v>3300</v>
      </c>
      <c r="K1142" s="81" t="s">
        <v>3287</v>
      </c>
      <c r="Z1142" s="6" t="s">
        <v>3343</v>
      </c>
      <c r="AA1142" s="6" t="s">
        <v>3344</v>
      </c>
    </row>
    <row r="1143" spans="1:27" ht="27.6" customHeight="1">
      <c r="A1143" s="181">
        <v>2</v>
      </c>
      <c r="B1143" s="180" t="s">
        <v>3345</v>
      </c>
      <c r="C1143" s="181"/>
      <c r="D1143" s="92"/>
      <c r="E1143" s="137"/>
      <c r="F1143" s="170"/>
      <c r="G1143" s="171"/>
      <c r="H1143" s="78">
        <v>29</v>
      </c>
      <c r="I1143" s="78"/>
      <c r="J1143" s="80" t="s">
        <v>3286</v>
      </c>
      <c r="K1143" s="81" t="s">
        <v>3287</v>
      </c>
      <c r="Z1143" s="6" t="s">
        <v>3346</v>
      </c>
      <c r="AA1143" s="6" t="s">
        <v>3347</v>
      </c>
    </row>
    <row r="1144" spans="1:27">
      <c r="A1144" s="181" t="s">
        <v>3298</v>
      </c>
      <c r="B1144" s="182" t="s">
        <v>3299</v>
      </c>
      <c r="C1144" s="181" t="s">
        <v>3295</v>
      </c>
      <c r="D1144" s="92">
        <v>1</v>
      </c>
      <c r="E1144" s="137">
        <v>161500</v>
      </c>
      <c r="F1144" s="170"/>
      <c r="G1144" s="171"/>
      <c r="H1144" s="78">
        <v>29</v>
      </c>
      <c r="I1144" s="78"/>
      <c r="J1144" s="80" t="s">
        <v>3286</v>
      </c>
      <c r="K1144" s="81" t="s">
        <v>3287</v>
      </c>
      <c r="Z1144" s="6" t="s">
        <v>3348</v>
      </c>
      <c r="AA1144" s="6" t="s">
        <v>3349</v>
      </c>
    </row>
    <row r="1145" spans="1:27">
      <c r="A1145" s="181"/>
      <c r="B1145" s="182" t="s">
        <v>3303</v>
      </c>
      <c r="C1145" s="181"/>
      <c r="D1145" s="92"/>
      <c r="E1145" s="137"/>
      <c r="F1145" s="170"/>
      <c r="G1145" s="171"/>
      <c r="H1145" s="78">
        <v>29</v>
      </c>
      <c r="I1145" s="78"/>
      <c r="J1145" s="80" t="s">
        <v>3286</v>
      </c>
      <c r="K1145" s="81" t="s">
        <v>3287</v>
      </c>
      <c r="Z1145" s="6" t="s">
        <v>3350</v>
      </c>
      <c r="AA1145" s="6" t="s">
        <v>3351</v>
      </c>
    </row>
    <row r="1146" spans="1:27">
      <c r="A1146" s="181"/>
      <c r="B1146" s="182" t="s">
        <v>3306</v>
      </c>
      <c r="C1146" s="181"/>
      <c r="D1146" s="92"/>
      <c r="E1146" s="137"/>
      <c r="F1146" s="170"/>
      <c r="G1146" s="171"/>
      <c r="H1146" s="78">
        <v>29</v>
      </c>
      <c r="I1146" s="78"/>
      <c r="J1146" s="80" t="s">
        <v>3286</v>
      </c>
      <c r="K1146" s="81" t="s">
        <v>3287</v>
      </c>
      <c r="Z1146" s="6" t="s">
        <v>3352</v>
      </c>
      <c r="AA1146" s="6" t="s">
        <v>3353</v>
      </c>
    </row>
    <row r="1147" spans="1:27">
      <c r="A1147" s="181" t="s">
        <v>3309</v>
      </c>
      <c r="B1147" s="182" t="s">
        <v>3310</v>
      </c>
      <c r="C1147" s="181" t="s">
        <v>535</v>
      </c>
      <c r="D1147" s="92">
        <v>1</v>
      </c>
      <c r="E1147" s="137"/>
      <c r="F1147" s="170"/>
      <c r="G1147" s="171"/>
      <c r="H1147" s="78">
        <v>29</v>
      </c>
      <c r="I1147" s="78"/>
      <c r="J1147" s="80" t="s">
        <v>3286</v>
      </c>
      <c r="K1147" s="81" t="s">
        <v>3287</v>
      </c>
      <c r="Z1147" s="6" t="s">
        <v>3354</v>
      </c>
      <c r="AA1147" s="6" t="s">
        <v>3355</v>
      </c>
    </row>
    <row r="1148" spans="1:27">
      <c r="A1148" s="181">
        <v>3</v>
      </c>
      <c r="B1148" s="182" t="s">
        <v>3356</v>
      </c>
      <c r="C1148" s="181"/>
      <c r="D1148" s="92"/>
      <c r="E1148" s="137"/>
      <c r="F1148" s="170"/>
      <c r="G1148" s="171"/>
      <c r="H1148" s="78">
        <v>29</v>
      </c>
      <c r="I1148" s="78"/>
      <c r="J1148" s="80" t="s">
        <v>3286</v>
      </c>
      <c r="K1148" s="81" t="s">
        <v>3287</v>
      </c>
      <c r="Z1148" s="6" t="s">
        <v>3357</v>
      </c>
      <c r="AA1148" s="6" t="s">
        <v>3358</v>
      </c>
    </row>
    <row r="1149" spans="1:27">
      <c r="A1149" s="183" t="s">
        <v>3298</v>
      </c>
      <c r="B1149" s="182" t="s">
        <v>3299</v>
      </c>
      <c r="C1149" s="181" t="s">
        <v>3295</v>
      </c>
      <c r="D1149" s="92">
        <v>1</v>
      </c>
      <c r="E1149" s="137">
        <v>90250</v>
      </c>
      <c r="F1149" s="170"/>
      <c r="G1149" s="171"/>
      <c r="H1149" s="78">
        <v>29</v>
      </c>
      <c r="I1149" s="78"/>
      <c r="J1149" s="80" t="s">
        <v>3286</v>
      </c>
      <c r="K1149" s="81" t="s">
        <v>3287</v>
      </c>
      <c r="Z1149" s="6" t="s">
        <v>3359</v>
      </c>
      <c r="AA1149" s="6" t="s">
        <v>3360</v>
      </c>
    </row>
    <row r="1150" spans="1:27">
      <c r="A1150" s="183"/>
      <c r="B1150" s="182" t="s">
        <v>3303</v>
      </c>
      <c r="C1150" s="181"/>
      <c r="D1150" s="92"/>
      <c r="E1150" s="137"/>
      <c r="F1150" s="170"/>
      <c r="G1150" s="171"/>
      <c r="H1150" s="78">
        <v>29</v>
      </c>
      <c r="I1150" s="78"/>
      <c r="J1150" s="80" t="s">
        <v>3286</v>
      </c>
      <c r="K1150" s="81" t="s">
        <v>3287</v>
      </c>
      <c r="Z1150" s="6" t="s">
        <v>3361</v>
      </c>
      <c r="AA1150" s="6" t="s">
        <v>3362</v>
      </c>
    </row>
    <row r="1151" spans="1:27">
      <c r="A1151" s="183"/>
      <c r="B1151" s="182" t="s">
        <v>3306</v>
      </c>
      <c r="C1151" s="181"/>
      <c r="D1151" s="92"/>
      <c r="E1151" s="137"/>
      <c r="F1151" s="170"/>
      <c r="G1151" s="171"/>
      <c r="H1151" s="78">
        <v>29</v>
      </c>
      <c r="I1151" s="78"/>
      <c r="J1151" s="80" t="s">
        <v>3286</v>
      </c>
      <c r="K1151" s="81" t="s">
        <v>3287</v>
      </c>
      <c r="Z1151" s="6" t="s">
        <v>3363</v>
      </c>
      <c r="AA1151" s="6" t="s">
        <v>3364</v>
      </c>
    </row>
    <row r="1152" spans="1:27">
      <c r="A1152" s="183" t="s">
        <v>3309</v>
      </c>
      <c r="B1152" s="182" t="s">
        <v>3310</v>
      </c>
      <c r="C1152" s="181" t="s">
        <v>535</v>
      </c>
      <c r="D1152" s="92">
        <v>1</v>
      </c>
      <c r="E1152" s="137"/>
      <c r="F1152" s="170"/>
      <c r="G1152" s="171"/>
      <c r="H1152" s="78">
        <v>29</v>
      </c>
      <c r="I1152" s="78"/>
      <c r="J1152" s="80" t="s">
        <v>3286</v>
      </c>
      <c r="K1152" s="81" t="s">
        <v>3287</v>
      </c>
      <c r="Z1152" s="6" t="s">
        <v>3365</v>
      </c>
      <c r="AA1152" s="6" t="s">
        <v>3366</v>
      </c>
    </row>
    <row r="1153" spans="1:27">
      <c r="A1153" s="181">
        <v>4</v>
      </c>
      <c r="B1153" s="182" t="s">
        <v>3367</v>
      </c>
      <c r="C1153" s="181"/>
      <c r="D1153" s="92"/>
      <c r="E1153" s="137"/>
      <c r="F1153" s="170"/>
      <c r="G1153" s="171"/>
      <c r="H1153" s="78">
        <v>29</v>
      </c>
      <c r="I1153" s="78"/>
      <c r="J1153" s="80" t="s">
        <v>3286</v>
      </c>
      <c r="K1153" s="81" t="s">
        <v>3287</v>
      </c>
      <c r="Z1153" s="6" t="s">
        <v>3368</v>
      </c>
      <c r="AA1153" s="6" t="s">
        <v>3369</v>
      </c>
    </row>
    <row r="1154" spans="1:27">
      <c r="A1154" s="183" t="s">
        <v>3298</v>
      </c>
      <c r="B1154" s="182" t="s">
        <v>3299</v>
      </c>
      <c r="C1154" s="181" t="s">
        <v>3295</v>
      </c>
      <c r="D1154" s="92">
        <v>1</v>
      </c>
      <c r="E1154" s="137">
        <v>74100</v>
      </c>
      <c r="F1154" s="170"/>
      <c r="G1154" s="171"/>
      <c r="H1154" s="78">
        <v>29</v>
      </c>
      <c r="I1154" s="78"/>
      <c r="J1154" s="80" t="s">
        <v>3286</v>
      </c>
      <c r="K1154" s="81" t="s">
        <v>3287</v>
      </c>
      <c r="Z1154" s="6" t="s">
        <v>3370</v>
      </c>
      <c r="AA1154" s="6" t="s">
        <v>3371</v>
      </c>
    </row>
    <row r="1155" spans="1:27">
      <c r="A1155" s="183"/>
      <c r="B1155" s="182" t="s">
        <v>3303</v>
      </c>
      <c r="C1155" s="180"/>
      <c r="D1155" s="92"/>
      <c r="E1155" s="137"/>
      <c r="F1155" s="170"/>
      <c r="G1155" s="171"/>
      <c r="H1155" s="78">
        <v>29</v>
      </c>
      <c r="I1155" s="78"/>
      <c r="J1155" s="80" t="s">
        <v>3286</v>
      </c>
      <c r="K1155" s="81" t="s">
        <v>3287</v>
      </c>
      <c r="Z1155" s="6" t="s">
        <v>3372</v>
      </c>
      <c r="AA1155" s="6" t="s">
        <v>3373</v>
      </c>
    </row>
    <row r="1156" spans="1:27">
      <c r="A1156" s="183"/>
      <c r="B1156" s="182" t="s">
        <v>3306</v>
      </c>
      <c r="C1156" s="180"/>
      <c r="D1156" s="92"/>
      <c r="E1156" s="137"/>
      <c r="F1156" s="170"/>
      <c r="G1156" s="171"/>
      <c r="H1156" s="78">
        <v>29</v>
      </c>
      <c r="I1156" s="78"/>
      <c r="J1156" s="80" t="s">
        <v>3286</v>
      </c>
      <c r="K1156" s="81" t="s">
        <v>3287</v>
      </c>
      <c r="Z1156" s="6" t="s">
        <v>3374</v>
      </c>
      <c r="AA1156" s="6" t="s">
        <v>3375</v>
      </c>
    </row>
    <row r="1157" spans="1:27">
      <c r="A1157" s="183" t="s">
        <v>3309</v>
      </c>
      <c r="B1157" s="182" t="s">
        <v>3310</v>
      </c>
      <c r="C1157" s="181" t="s">
        <v>535</v>
      </c>
      <c r="D1157" s="92">
        <v>1</v>
      </c>
      <c r="E1157" s="137"/>
      <c r="F1157" s="170"/>
      <c r="G1157" s="171"/>
      <c r="H1157" s="78">
        <v>29</v>
      </c>
      <c r="I1157" s="78"/>
      <c r="J1157" s="80" t="s">
        <v>3286</v>
      </c>
      <c r="K1157" s="81" t="s">
        <v>3287</v>
      </c>
      <c r="Z1157" s="6" t="s">
        <v>3376</v>
      </c>
      <c r="AA1157" s="6" t="s">
        <v>3377</v>
      </c>
    </row>
    <row r="1158" spans="1:27" ht="27.6" customHeight="1">
      <c r="A1158" s="181">
        <v>5</v>
      </c>
      <c r="B1158" s="182" t="s">
        <v>3378</v>
      </c>
      <c r="C1158" s="181"/>
      <c r="D1158" s="92"/>
      <c r="E1158" s="137"/>
      <c r="F1158" s="170"/>
      <c r="G1158" s="171"/>
      <c r="H1158" s="78">
        <v>29</v>
      </c>
      <c r="I1158" s="78"/>
      <c r="J1158" s="80" t="s">
        <v>3300</v>
      </c>
      <c r="K1158" s="81" t="s">
        <v>3287</v>
      </c>
      <c r="Z1158" s="6" t="s">
        <v>3379</v>
      </c>
      <c r="AA1158" s="6" t="s">
        <v>3380</v>
      </c>
    </row>
    <row r="1159" spans="1:27">
      <c r="A1159" s="183" t="s">
        <v>3298</v>
      </c>
      <c r="B1159" s="182" t="s">
        <v>3299</v>
      </c>
      <c r="C1159" s="181" t="s">
        <v>3295</v>
      </c>
      <c r="D1159" s="92">
        <v>1</v>
      </c>
      <c r="E1159" s="137">
        <v>152000</v>
      </c>
      <c r="F1159" s="170"/>
      <c r="G1159" s="171"/>
      <c r="H1159" s="78">
        <v>29</v>
      </c>
      <c r="I1159" s="78"/>
      <c r="J1159" s="80" t="s">
        <v>3286</v>
      </c>
      <c r="K1159" s="81" t="s">
        <v>3287</v>
      </c>
      <c r="Z1159" s="6" t="s">
        <v>3381</v>
      </c>
      <c r="AA1159" s="6" t="s">
        <v>3382</v>
      </c>
    </row>
    <row r="1160" spans="1:27">
      <c r="A1160" s="183"/>
      <c r="B1160" s="182" t="s">
        <v>3383</v>
      </c>
      <c r="C1160" s="181"/>
      <c r="D1160" s="92"/>
      <c r="E1160" s="137"/>
      <c r="F1160" s="170"/>
      <c r="G1160" s="171"/>
      <c r="H1160" s="78">
        <v>29</v>
      </c>
      <c r="I1160" s="78"/>
      <c r="J1160" s="80" t="s">
        <v>3286</v>
      </c>
      <c r="K1160" s="81" t="s">
        <v>3287</v>
      </c>
      <c r="Z1160" s="6" t="s">
        <v>3384</v>
      </c>
      <c r="AA1160" s="6" t="s">
        <v>3385</v>
      </c>
    </row>
    <row r="1161" spans="1:27">
      <c r="A1161" s="183"/>
      <c r="B1161" s="182" t="s">
        <v>3306</v>
      </c>
      <c r="C1161" s="181"/>
      <c r="D1161" s="92"/>
      <c r="E1161" s="137"/>
      <c r="F1161" s="170"/>
      <c r="G1161" s="171"/>
      <c r="H1161" s="78">
        <v>29</v>
      </c>
      <c r="I1161" s="78"/>
      <c r="J1161" s="80" t="s">
        <v>3286</v>
      </c>
      <c r="K1161" s="81" t="s">
        <v>3287</v>
      </c>
      <c r="Z1161" s="6" t="s">
        <v>3386</v>
      </c>
      <c r="AA1161" s="6" t="s">
        <v>3387</v>
      </c>
    </row>
    <row r="1162" spans="1:27">
      <c r="A1162" s="183" t="s">
        <v>3309</v>
      </c>
      <c r="B1162" s="182" t="s">
        <v>3342</v>
      </c>
      <c r="C1162" s="181" t="s">
        <v>535</v>
      </c>
      <c r="D1162" s="92">
        <v>1</v>
      </c>
      <c r="E1162" s="137"/>
      <c r="F1162" s="170"/>
      <c r="G1162" s="171"/>
      <c r="H1162" s="78">
        <v>29</v>
      </c>
      <c r="I1162" s="78"/>
      <c r="J1162" s="80" t="s">
        <v>3286</v>
      </c>
      <c r="K1162" s="81" t="s">
        <v>3287</v>
      </c>
      <c r="Z1162" s="6" t="s">
        <v>3388</v>
      </c>
      <c r="AA1162" s="6" t="s">
        <v>3389</v>
      </c>
    </row>
    <row r="1163" spans="1:27" ht="18.600000000000001">
      <c r="A1163" s="181">
        <v>6</v>
      </c>
      <c r="B1163" s="182" t="s">
        <v>3390</v>
      </c>
      <c r="C1163" s="181" t="s">
        <v>3318</v>
      </c>
      <c r="D1163" s="92">
        <v>320</v>
      </c>
      <c r="E1163" s="137">
        <v>3420</v>
      </c>
      <c r="F1163" s="170"/>
      <c r="G1163" s="171"/>
      <c r="H1163" s="78">
        <v>29</v>
      </c>
      <c r="I1163" s="78"/>
      <c r="J1163" s="80" t="s">
        <v>3286</v>
      </c>
      <c r="K1163" s="81" t="s">
        <v>3287</v>
      </c>
      <c r="Z1163" s="6" t="s">
        <v>3391</v>
      </c>
      <c r="AA1163" s="6" t="s">
        <v>3392</v>
      </c>
    </row>
    <row r="1164" spans="1:27" ht="18.600000000000001">
      <c r="A1164" s="181">
        <v>7</v>
      </c>
      <c r="B1164" s="182" t="s">
        <v>3317</v>
      </c>
      <c r="C1164" s="181" t="s">
        <v>3318</v>
      </c>
      <c r="D1164" s="92">
        <v>150</v>
      </c>
      <c r="E1164" s="137">
        <v>3230</v>
      </c>
      <c r="F1164" s="170"/>
      <c r="G1164" s="171"/>
      <c r="H1164" s="78">
        <v>29</v>
      </c>
      <c r="I1164" s="78"/>
      <c r="J1164" s="80" t="s">
        <v>3286</v>
      </c>
      <c r="K1164" s="81" t="s">
        <v>3287</v>
      </c>
      <c r="Z1164" s="6" t="s">
        <v>3393</v>
      </c>
      <c r="AA1164" s="6" t="s">
        <v>3394</v>
      </c>
    </row>
    <row r="1165" spans="1:27">
      <c r="A1165" s="181">
        <v>8</v>
      </c>
      <c r="B1165" s="182" t="s">
        <v>3395</v>
      </c>
      <c r="C1165" s="181" t="s">
        <v>3396</v>
      </c>
      <c r="D1165" s="92">
        <v>1</v>
      </c>
      <c r="E1165" s="137">
        <v>357675</v>
      </c>
      <c r="F1165" s="170"/>
      <c r="G1165" s="171"/>
      <c r="H1165" s="78">
        <v>29</v>
      </c>
      <c r="I1165" s="78"/>
      <c r="J1165" s="80" t="s">
        <v>3286</v>
      </c>
      <c r="K1165" s="81" t="s">
        <v>3287</v>
      </c>
      <c r="Z1165" s="6" t="s">
        <v>3397</v>
      </c>
      <c r="AA1165" s="6" t="s">
        <v>3398</v>
      </c>
    </row>
    <row r="1166" spans="1:27">
      <c r="A1166" s="181"/>
      <c r="B1166" s="90" t="s">
        <v>3278</v>
      </c>
      <c r="C1166" s="181"/>
      <c r="D1166" s="92"/>
      <c r="E1166" s="176"/>
      <c r="F1166" s="170">
        <f>SUM(F1127:F1165)</f>
        <v>0</v>
      </c>
      <c r="G1166" s="171"/>
      <c r="H1166" s="78"/>
      <c r="I1166" s="78"/>
      <c r="J1166" s="80"/>
      <c r="K1166" s="81"/>
      <c r="Z1166" s="6" t="s">
        <v>3399</v>
      </c>
      <c r="AA1166" s="6" t="s">
        <v>3400</v>
      </c>
    </row>
    <row r="1167" spans="1:27">
      <c r="A1167" s="181"/>
      <c r="B1167" s="182"/>
      <c r="C1167" s="181"/>
      <c r="D1167" s="92"/>
      <c r="E1167" s="176"/>
      <c r="F1167" s="170"/>
      <c r="G1167" s="171"/>
      <c r="H1167" s="78"/>
      <c r="I1167" s="78"/>
      <c r="J1167" s="80"/>
      <c r="K1167" s="81"/>
      <c r="Z1167" s="6" t="s">
        <v>3401</v>
      </c>
      <c r="AA1167" s="6" t="s">
        <v>3402</v>
      </c>
    </row>
    <row r="1168" spans="1:27">
      <c r="A1168" s="181"/>
      <c r="B1168" s="182"/>
      <c r="C1168" s="181"/>
      <c r="D1168" s="92"/>
      <c r="E1168" s="176"/>
      <c r="F1168" s="170"/>
      <c r="G1168" s="171"/>
      <c r="H1168" s="78"/>
      <c r="I1168" s="78"/>
      <c r="J1168" s="80"/>
      <c r="K1168" s="81"/>
      <c r="Z1168" s="6" t="s">
        <v>3403</v>
      </c>
      <c r="AA1168" s="6" t="s">
        <v>3404</v>
      </c>
    </row>
    <row r="1169" spans="1:27">
      <c r="A1169" s="181"/>
      <c r="B1169" s="182"/>
      <c r="C1169" s="181"/>
      <c r="D1169" s="92"/>
      <c r="E1169" s="176"/>
      <c r="F1169" s="170"/>
      <c r="G1169" s="171"/>
      <c r="H1169" s="78"/>
      <c r="I1169" s="78"/>
      <c r="J1169" s="80"/>
      <c r="K1169" s="81"/>
      <c r="Z1169" s="6" t="s">
        <v>3405</v>
      </c>
      <c r="AA1169" s="6" t="s">
        <v>3406</v>
      </c>
    </row>
    <row r="1170" spans="1:27">
      <c r="A1170" s="181"/>
      <c r="B1170" s="182"/>
      <c r="C1170" s="181"/>
      <c r="D1170" s="92"/>
      <c r="E1170" s="176"/>
      <c r="F1170" s="170"/>
      <c r="G1170" s="171"/>
      <c r="H1170" s="78"/>
      <c r="I1170" s="78"/>
      <c r="J1170" s="80"/>
      <c r="K1170" s="81"/>
      <c r="Z1170" s="6" t="s">
        <v>3407</v>
      </c>
      <c r="AA1170" s="6" t="s">
        <v>3408</v>
      </c>
    </row>
    <row r="1171" spans="1:27">
      <c r="A1171" s="181"/>
      <c r="B1171" s="182"/>
      <c r="C1171" s="181"/>
      <c r="D1171" s="92"/>
      <c r="E1171" s="176"/>
      <c r="F1171" s="170"/>
      <c r="G1171" s="171"/>
      <c r="H1171" s="78"/>
      <c r="I1171" s="78"/>
      <c r="J1171" s="80"/>
      <c r="K1171" s="81"/>
      <c r="Z1171" s="6" t="s">
        <v>3409</v>
      </c>
      <c r="AA1171" s="6" t="s">
        <v>3410</v>
      </c>
    </row>
    <row r="1172" spans="1:27" ht="15" customHeight="1">
      <c r="A1172" s="173"/>
      <c r="B1172" s="174"/>
      <c r="C1172" s="175"/>
      <c r="D1172" s="184"/>
      <c r="E1172" s="176"/>
      <c r="F1172" s="170"/>
      <c r="G1172" s="171"/>
      <c r="H1172" s="78"/>
      <c r="I1172" s="78"/>
      <c r="J1172" s="80"/>
      <c r="K1172" s="81"/>
      <c r="Z1172" s="6" t="s">
        <v>3411</v>
      </c>
      <c r="AA1172" s="6" t="s">
        <v>3412</v>
      </c>
    </row>
    <row r="1173" spans="1:27" ht="27.6">
      <c r="A1173" s="185" t="s">
        <v>3413</v>
      </c>
      <c r="B1173" s="186" t="s">
        <v>3414</v>
      </c>
      <c r="C1173" s="187"/>
      <c r="D1173" s="54"/>
      <c r="E1173" s="188"/>
      <c r="F1173" s="189"/>
      <c r="G1173" s="190"/>
      <c r="H1173" s="110">
        <v>36</v>
      </c>
      <c r="I1173" s="110"/>
      <c r="J1173" s="80" t="s">
        <v>3414</v>
      </c>
      <c r="K1173" s="81"/>
      <c r="Z1173" s="6" t="s">
        <v>3415</v>
      </c>
      <c r="AA1173" s="6" t="s">
        <v>3416</v>
      </c>
    </row>
    <row r="1174" spans="1:27" ht="27.6">
      <c r="A1174" s="191" t="s">
        <v>3417</v>
      </c>
      <c r="B1174" s="186" t="s">
        <v>3418</v>
      </c>
      <c r="C1174" s="187"/>
      <c r="D1174" s="54"/>
      <c r="E1174" s="188"/>
      <c r="F1174" s="189"/>
      <c r="G1174" s="190"/>
      <c r="H1174" s="110">
        <v>36</v>
      </c>
      <c r="I1174" s="110"/>
      <c r="J1174" s="80" t="s">
        <v>3414</v>
      </c>
      <c r="K1174" s="81" t="s">
        <v>3419</v>
      </c>
      <c r="Z1174" s="6" t="s">
        <v>3420</v>
      </c>
      <c r="AA1174" s="6" t="s">
        <v>3421</v>
      </c>
    </row>
    <row r="1175" spans="1:27" ht="27.6">
      <c r="A1175" s="192">
        <v>1</v>
      </c>
      <c r="B1175" s="193" t="s">
        <v>3422</v>
      </c>
      <c r="C1175" s="192" t="s">
        <v>530</v>
      </c>
      <c r="D1175" s="194">
        <v>1</v>
      </c>
      <c r="E1175" s="195"/>
      <c r="F1175" s="196">
        <f t="shared" ref="F1175:F1216" si="1">D1175*E1175</f>
        <v>0</v>
      </c>
      <c r="G1175" s="197" t="s">
        <v>3423</v>
      </c>
      <c r="H1175" s="110">
        <v>36</v>
      </c>
      <c r="I1175" s="110"/>
      <c r="J1175" s="80" t="s">
        <v>3414</v>
      </c>
      <c r="K1175" s="81" t="s">
        <v>3419</v>
      </c>
      <c r="Z1175" s="6" t="s">
        <v>3424</v>
      </c>
      <c r="AA1175" s="6" t="s">
        <v>3425</v>
      </c>
    </row>
    <row r="1176" spans="1:27" ht="27.6">
      <c r="A1176" s="192">
        <v>2</v>
      </c>
      <c r="B1176" s="193" t="s">
        <v>3426</v>
      </c>
      <c r="C1176" s="198" t="s">
        <v>443</v>
      </c>
      <c r="D1176" s="194">
        <v>1</v>
      </c>
      <c r="E1176" s="199"/>
      <c r="F1176" s="196">
        <f t="shared" si="1"/>
        <v>0</v>
      </c>
      <c r="G1176" s="200" t="s">
        <v>3427</v>
      </c>
      <c r="H1176" s="78">
        <v>15</v>
      </c>
      <c r="I1176" s="78"/>
      <c r="J1176" s="80" t="s">
        <v>3428</v>
      </c>
      <c r="K1176" s="81" t="s">
        <v>3419</v>
      </c>
      <c r="Z1176" s="6" t="s">
        <v>3429</v>
      </c>
      <c r="AA1176" s="6" t="s">
        <v>3430</v>
      </c>
    </row>
    <row r="1177" spans="1:27" ht="27.6">
      <c r="A1177" s="192">
        <v>3</v>
      </c>
      <c r="B1177" s="193" t="s">
        <v>3431</v>
      </c>
      <c r="C1177" s="192" t="s">
        <v>758</v>
      </c>
      <c r="D1177" s="194">
        <v>1</v>
      </c>
      <c r="E1177" s="195"/>
      <c r="F1177" s="196">
        <f t="shared" si="1"/>
        <v>0</v>
      </c>
      <c r="G1177" s="200" t="s">
        <v>3432</v>
      </c>
      <c r="H1177" s="110">
        <v>36</v>
      </c>
      <c r="I1177" s="110"/>
      <c r="J1177" s="80" t="s">
        <v>3414</v>
      </c>
      <c r="K1177" s="81" t="s">
        <v>3419</v>
      </c>
      <c r="Z1177" s="6" t="s">
        <v>3433</v>
      </c>
      <c r="AA1177" s="6" t="s">
        <v>3434</v>
      </c>
    </row>
    <row r="1178" spans="1:27" ht="27.6">
      <c r="A1178" s="192">
        <v>4</v>
      </c>
      <c r="B1178" s="201" t="s">
        <v>3435</v>
      </c>
      <c r="C1178" s="202" t="s">
        <v>3436</v>
      </c>
      <c r="D1178" s="194">
        <v>10</v>
      </c>
      <c r="E1178" s="199"/>
      <c r="F1178" s="196">
        <f t="shared" si="1"/>
        <v>0</v>
      </c>
      <c r="G1178" s="200" t="s">
        <v>3437</v>
      </c>
      <c r="H1178" s="78">
        <v>15</v>
      </c>
      <c r="I1178" s="78"/>
      <c r="J1178" s="80" t="s">
        <v>3428</v>
      </c>
      <c r="K1178" s="81" t="s">
        <v>3419</v>
      </c>
      <c r="Z1178" s="6" t="s">
        <v>3438</v>
      </c>
      <c r="AA1178" s="6" t="s">
        <v>3439</v>
      </c>
    </row>
    <row r="1179" spans="1:27" ht="27.6">
      <c r="A1179" s="192">
        <v>5</v>
      </c>
      <c r="B1179" s="201" t="s">
        <v>3440</v>
      </c>
      <c r="C1179" s="202" t="s">
        <v>3436</v>
      </c>
      <c r="D1179" s="194">
        <v>15</v>
      </c>
      <c r="E1179" s="199"/>
      <c r="F1179" s="196">
        <f t="shared" si="1"/>
        <v>0</v>
      </c>
      <c r="G1179" s="200" t="s">
        <v>3427</v>
      </c>
      <c r="H1179" s="78">
        <v>15</v>
      </c>
      <c r="I1179" s="78"/>
      <c r="J1179" s="80" t="s">
        <v>3414</v>
      </c>
      <c r="K1179" s="81" t="s">
        <v>3419</v>
      </c>
      <c r="Z1179" s="6" t="s">
        <v>3441</v>
      </c>
      <c r="AA1179" s="6" t="s">
        <v>3442</v>
      </c>
    </row>
    <row r="1180" spans="1:27" ht="27.6">
      <c r="A1180" s="192">
        <v>6</v>
      </c>
      <c r="B1180" s="201" t="s">
        <v>3443</v>
      </c>
      <c r="C1180" s="202" t="s">
        <v>3436</v>
      </c>
      <c r="D1180" s="37">
        <v>1</v>
      </c>
      <c r="E1180" s="203"/>
      <c r="F1180" s="196">
        <f t="shared" si="1"/>
        <v>0</v>
      </c>
      <c r="G1180" s="200" t="s">
        <v>3437</v>
      </c>
      <c r="H1180" s="78">
        <v>15</v>
      </c>
      <c r="I1180" s="78"/>
      <c r="J1180" s="80" t="s">
        <v>3428</v>
      </c>
      <c r="K1180" s="81" t="s">
        <v>3419</v>
      </c>
      <c r="Z1180" s="6" t="s">
        <v>3444</v>
      </c>
      <c r="AA1180" s="6" t="s">
        <v>3445</v>
      </c>
    </row>
    <row r="1181" spans="1:27" ht="27.6">
      <c r="A1181" s="192">
        <v>7</v>
      </c>
      <c r="B1181" s="201" t="s">
        <v>3446</v>
      </c>
      <c r="C1181" s="202" t="s">
        <v>3436</v>
      </c>
      <c r="D1181" s="37">
        <v>3</v>
      </c>
      <c r="E1181" s="204"/>
      <c r="F1181" s="196">
        <f t="shared" si="1"/>
        <v>0</v>
      </c>
      <c r="G1181" s="200" t="s">
        <v>3447</v>
      </c>
      <c r="H1181" s="78">
        <v>15</v>
      </c>
      <c r="I1181" s="78"/>
      <c r="J1181" s="80" t="s">
        <v>3414</v>
      </c>
      <c r="K1181" s="81" t="s">
        <v>3419</v>
      </c>
      <c r="Z1181" s="6" t="s">
        <v>3448</v>
      </c>
      <c r="AA1181" s="6" t="s">
        <v>3449</v>
      </c>
    </row>
    <row r="1182" spans="1:27" ht="27.6">
      <c r="A1182" s="192">
        <v>8</v>
      </c>
      <c r="B1182" s="201" t="s">
        <v>3450</v>
      </c>
      <c r="C1182" s="202" t="s">
        <v>3239</v>
      </c>
      <c r="D1182" s="37">
        <v>10</v>
      </c>
      <c r="E1182" s="205"/>
      <c r="F1182" s="196">
        <f t="shared" si="1"/>
        <v>0</v>
      </c>
      <c r="G1182" s="197" t="s">
        <v>3451</v>
      </c>
      <c r="H1182" s="110">
        <v>36</v>
      </c>
      <c r="I1182" s="110"/>
      <c r="J1182" s="80" t="s">
        <v>3428</v>
      </c>
      <c r="K1182" s="81" t="s">
        <v>3419</v>
      </c>
      <c r="Z1182" s="6" t="s">
        <v>3452</v>
      </c>
      <c r="AA1182" s="6" t="s">
        <v>3453</v>
      </c>
    </row>
    <row r="1183" spans="1:27" ht="27.6">
      <c r="A1183" s="192">
        <v>9</v>
      </c>
      <c r="B1183" s="201" t="s">
        <v>3454</v>
      </c>
      <c r="C1183" s="202" t="s">
        <v>3239</v>
      </c>
      <c r="D1183" s="37">
        <v>11</v>
      </c>
      <c r="E1183" s="205"/>
      <c r="F1183" s="196">
        <f t="shared" si="1"/>
        <v>0</v>
      </c>
      <c r="G1183" s="197" t="s">
        <v>3455</v>
      </c>
      <c r="H1183" s="110">
        <v>36</v>
      </c>
      <c r="I1183" s="110"/>
      <c r="J1183" s="80" t="s">
        <v>3414</v>
      </c>
      <c r="K1183" s="81" t="s">
        <v>3419</v>
      </c>
      <c r="Z1183" s="6" t="s">
        <v>3456</v>
      </c>
      <c r="AA1183" s="6" t="s">
        <v>3457</v>
      </c>
    </row>
    <row r="1184" spans="1:27" ht="27.6">
      <c r="A1184" s="192">
        <v>10</v>
      </c>
      <c r="B1184" s="201" t="s">
        <v>3458</v>
      </c>
      <c r="C1184" s="202" t="s">
        <v>3239</v>
      </c>
      <c r="D1184" s="37">
        <v>4</v>
      </c>
      <c r="E1184" s="205"/>
      <c r="F1184" s="196">
        <f t="shared" si="1"/>
        <v>0</v>
      </c>
      <c r="G1184" s="197" t="s">
        <v>3459</v>
      </c>
      <c r="H1184" s="110">
        <v>36</v>
      </c>
      <c r="I1184" s="110"/>
      <c r="J1184" s="80" t="s">
        <v>3428</v>
      </c>
      <c r="K1184" s="81" t="s">
        <v>3419</v>
      </c>
      <c r="Z1184" s="6" t="s">
        <v>3460</v>
      </c>
      <c r="AA1184" s="6" t="s">
        <v>3461</v>
      </c>
    </row>
    <row r="1185" spans="1:27" ht="27.6">
      <c r="A1185" s="192">
        <v>11</v>
      </c>
      <c r="B1185" s="201" t="s">
        <v>3462</v>
      </c>
      <c r="C1185" s="202" t="s">
        <v>3239</v>
      </c>
      <c r="D1185" s="37">
        <v>1</v>
      </c>
      <c r="E1185" s="205"/>
      <c r="F1185" s="196">
        <f t="shared" si="1"/>
        <v>0</v>
      </c>
      <c r="G1185" s="197" t="s">
        <v>3455</v>
      </c>
      <c r="H1185" s="110">
        <v>36</v>
      </c>
      <c r="I1185" s="110"/>
      <c r="J1185" s="80" t="s">
        <v>3414</v>
      </c>
      <c r="K1185" s="81" t="s">
        <v>3419</v>
      </c>
      <c r="Z1185" s="6" t="s">
        <v>3463</v>
      </c>
      <c r="AA1185" s="6" t="s">
        <v>3464</v>
      </c>
    </row>
    <row r="1186" spans="1:27" ht="27.6">
      <c r="A1186" s="192">
        <v>12</v>
      </c>
      <c r="B1186" s="201" t="s">
        <v>3465</v>
      </c>
      <c r="C1186" s="202" t="s">
        <v>3239</v>
      </c>
      <c r="D1186" s="37">
        <v>3</v>
      </c>
      <c r="E1186" s="205"/>
      <c r="F1186" s="196">
        <f t="shared" si="1"/>
        <v>0</v>
      </c>
      <c r="G1186" s="197" t="s">
        <v>3455</v>
      </c>
      <c r="H1186" s="110">
        <v>36</v>
      </c>
      <c r="I1186" s="110"/>
      <c r="J1186" s="80" t="s">
        <v>3428</v>
      </c>
      <c r="K1186" s="81" t="s">
        <v>3419</v>
      </c>
      <c r="Z1186" s="6" t="s">
        <v>3466</v>
      </c>
      <c r="AA1186" s="6" t="s">
        <v>3467</v>
      </c>
    </row>
    <row r="1187" spans="1:27" ht="27.6" customHeight="1">
      <c r="A1187" s="192">
        <v>13</v>
      </c>
      <c r="B1187" s="201" t="s">
        <v>3468</v>
      </c>
      <c r="C1187" s="202" t="s">
        <v>90</v>
      </c>
      <c r="D1187" s="37">
        <v>7</v>
      </c>
      <c r="E1187" s="205"/>
      <c r="F1187" s="196">
        <f t="shared" si="1"/>
        <v>0</v>
      </c>
      <c r="G1187" s="206" t="s">
        <v>3469</v>
      </c>
      <c r="H1187" s="110">
        <v>36</v>
      </c>
      <c r="I1187" s="110"/>
      <c r="J1187" s="80" t="s">
        <v>3470</v>
      </c>
      <c r="K1187" s="81" t="s">
        <v>3419</v>
      </c>
      <c r="Z1187" s="6" t="s">
        <v>3471</v>
      </c>
      <c r="AA1187" s="6" t="s">
        <v>3472</v>
      </c>
    </row>
    <row r="1188" spans="1:27" ht="27.6">
      <c r="A1188" s="192">
        <v>14</v>
      </c>
      <c r="B1188" s="42" t="s">
        <v>3473</v>
      </c>
      <c r="C1188" s="202" t="s">
        <v>90</v>
      </c>
      <c r="D1188" s="37">
        <v>7</v>
      </c>
      <c r="E1188" s="38"/>
      <c r="F1188" s="207">
        <f t="shared" si="1"/>
        <v>0</v>
      </c>
      <c r="G1188" s="201" t="s">
        <v>3017</v>
      </c>
      <c r="H1188" s="78">
        <v>10</v>
      </c>
      <c r="I1188" s="78">
        <v>1</v>
      </c>
      <c r="J1188" s="80" t="s">
        <v>3470</v>
      </c>
      <c r="K1188" s="81" t="s">
        <v>3419</v>
      </c>
      <c r="Z1188" s="6" t="s">
        <v>3474</v>
      </c>
      <c r="AA1188" s="6" t="s">
        <v>3475</v>
      </c>
    </row>
    <row r="1189" spans="1:27" ht="27.6">
      <c r="A1189" s="192">
        <v>15</v>
      </c>
      <c r="B1189" s="208" t="s">
        <v>3476</v>
      </c>
      <c r="C1189" s="202" t="s">
        <v>2829</v>
      </c>
      <c r="D1189" s="37">
        <v>750</v>
      </c>
      <c r="E1189" s="111">
        <v>12</v>
      </c>
      <c r="F1189" s="207">
        <f t="shared" si="1"/>
        <v>9000</v>
      </c>
      <c r="G1189" s="206" t="s">
        <v>2955</v>
      </c>
      <c r="H1189" s="78">
        <v>12</v>
      </c>
      <c r="I1189" s="78"/>
      <c r="J1189" s="80" t="s">
        <v>3414</v>
      </c>
      <c r="K1189" s="81" t="s">
        <v>3419</v>
      </c>
      <c r="Z1189" s="6" t="s">
        <v>3477</v>
      </c>
      <c r="AA1189" s="6" t="s">
        <v>3478</v>
      </c>
    </row>
    <row r="1190" spans="1:27" ht="27.6">
      <c r="A1190" s="192">
        <v>16</v>
      </c>
      <c r="B1190" s="46" t="s">
        <v>3479</v>
      </c>
      <c r="C1190" s="41" t="s">
        <v>2829</v>
      </c>
      <c r="D1190" s="37">
        <v>350</v>
      </c>
      <c r="E1190" s="111">
        <v>23</v>
      </c>
      <c r="F1190" s="39">
        <f t="shared" si="1"/>
        <v>8050</v>
      </c>
      <c r="G1190" s="206" t="s">
        <v>2955</v>
      </c>
      <c r="H1190" s="78">
        <v>12</v>
      </c>
      <c r="I1190" s="78"/>
      <c r="J1190" s="80" t="s">
        <v>3428</v>
      </c>
      <c r="K1190" s="81" t="s">
        <v>3419</v>
      </c>
      <c r="Z1190" s="6" t="s">
        <v>3480</v>
      </c>
      <c r="AA1190" s="6" t="s">
        <v>3481</v>
      </c>
    </row>
    <row r="1191" spans="1:27" ht="27.6">
      <c r="A1191" s="192">
        <v>17</v>
      </c>
      <c r="B1191" s="42" t="s">
        <v>3482</v>
      </c>
      <c r="C1191" s="202" t="s">
        <v>2829</v>
      </c>
      <c r="D1191" s="37">
        <v>115</v>
      </c>
      <c r="E1191" s="111">
        <v>113</v>
      </c>
      <c r="F1191" s="207">
        <f t="shared" si="1"/>
        <v>12995</v>
      </c>
      <c r="G1191" s="206" t="s">
        <v>2955</v>
      </c>
      <c r="H1191" s="78">
        <v>12</v>
      </c>
      <c r="I1191" s="78"/>
      <c r="J1191" s="80" t="s">
        <v>3470</v>
      </c>
      <c r="K1191" s="81" t="s">
        <v>3419</v>
      </c>
      <c r="Z1191" s="6" t="s">
        <v>3483</v>
      </c>
      <c r="AA1191" s="6" t="s">
        <v>3484</v>
      </c>
    </row>
    <row r="1192" spans="1:27" ht="27.6">
      <c r="A1192" s="192">
        <v>18</v>
      </c>
      <c r="B1192" s="42" t="s">
        <v>3485</v>
      </c>
      <c r="C1192" s="202" t="s">
        <v>2829</v>
      </c>
      <c r="D1192" s="37">
        <v>135</v>
      </c>
      <c r="E1192" s="38"/>
      <c r="F1192" s="207">
        <f t="shared" si="1"/>
        <v>0</v>
      </c>
      <c r="G1192" s="206" t="s">
        <v>2830</v>
      </c>
      <c r="H1192" s="110">
        <v>36</v>
      </c>
      <c r="I1192" s="110"/>
      <c r="J1192" s="80" t="s">
        <v>3414</v>
      </c>
      <c r="K1192" s="81" t="s">
        <v>3419</v>
      </c>
      <c r="Z1192" s="6" t="s">
        <v>3486</v>
      </c>
      <c r="AA1192" s="6" t="s">
        <v>3487</v>
      </c>
    </row>
    <row r="1193" spans="1:27" ht="27.6">
      <c r="A1193" s="192">
        <v>19</v>
      </c>
      <c r="B1193" s="42" t="s">
        <v>3488</v>
      </c>
      <c r="C1193" s="202" t="s">
        <v>2829</v>
      </c>
      <c r="D1193" s="37">
        <v>10</v>
      </c>
      <c r="E1193" s="38"/>
      <c r="F1193" s="207">
        <f t="shared" si="1"/>
        <v>0</v>
      </c>
      <c r="G1193" s="206" t="s">
        <v>2830</v>
      </c>
      <c r="H1193" s="110">
        <v>36</v>
      </c>
      <c r="I1193" s="110"/>
      <c r="J1193" s="80" t="s">
        <v>3414</v>
      </c>
      <c r="K1193" s="81" t="s">
        <v>3419</v>
      </c>
      <c r="Z1193" s="6" t="s">
        <v>3489</v>
      </c>
      <c r="AA1193" s="6" t="s">
        <v>3490</v>
      </c>
    </row>
    <row r="1194" spans="1:27" ht="27.6">
      <c r="A1194" s="192">
        <v>20</v>
      </c>
      <c r="B1194" s="42" t="s">
        <v>3491</v>
      </c>
      <c r="C1194" s="202" t="s">
        <v>2829</v>
      </c>
      <c r="D1194" s="37">
        <v>95</v>
      </c>
      <c r="E1194" s="38"/>
      <c r="F1194" s="207">
        <f t="shared" si="1"/>
        <v>0</v>
      </c>
      <c r="G1194" s="206" t="s">
        <v>2830</v>
      </c>
      <c r="H1194" s="110">
        <v>36</v>
      </c>
      <c r="I1194" s="110"/>
      <c r="J1194" s="80" t="s">
        <v>3414</v>
      </c>
      <c r="K1194" s="81" t="s">
        <v>3419</v>
      </c>
      <c r="Z1194" s="6" t="s">
        <v>3492</v>
      </c>
      <c r="AA1194" s="6" t="s">
        <v>3493</v>
      </c>
    </row>
    <row r="1195" spans="1:27" ht="27.6">
      <c r="A1195" s="192">
        <v>21</v>
      </c>
      <c r="B1195" s="209" t="s">
        <v>3494</v>
      </c>
      <c r="C1195" s="210" t="s">
        <v>3495</v>
      </c>
      <c r="D1195" s="211">
        <v>700</v>
      </c>
      <c r="E1195" s="38"/>
      <c r="F1195" s="212">
        <f t="shared" si="1"/>
        <v>0</v>
      </c>
      <c r="G1195" s="213" t="s">
        <v>3496</v>
      </c>
      <c r="H1195" s="110">
        <v>36</v>
      </c>
      <c r="I1195" s="110"/>
      <c r="J1195" s="80" t="s">
        <v>3414</v>
      </c>
      <c r="K1195" s="81" t="s">
        <v>3419</v>
      </c>
      <c r="Z1195" s="6" t="s">
        <v>3497</v>
      </c>
      <c r="AA1195" s="6" t="s">
        <v>3498</v>
      </c>
    </row>
    <row r="1196" spans="1:27" ht="27.6">
      <c r="A1196" s="192">
        <v>22</v>
      </c>
      <c r="B1196" s="209" t="s">
        <v>3499</v>
      </c>
      <c r="C1196" s="210" t="s">
        <v>3495</v>
      </c>
      <c r="D1196" s="214">
        <v>1800</v>
      </c>
      <c r="E1196" s="38"/>
      <c r="F1196" s="212">
        <f t="shared" si="1"/>
        <v>0</v>
      </c>
      <c r="G1196" s="213" t="s">
        <v>3496</v>
      </c>
      <c r="H1196" s="110">
        <v>36</v>
      </c>
      <c r="I1196" s="110"/>
      <c r="J1196" s="80" t="s">
        <v>3500</v>
      </c>
      <c r="K1196" s="81" t="s">
        <v>3419</v>
      </c>
      <c r="Z1196" s="6" t="s">
        <v>3501</v>
      </c>
      <c r="AA1196" s="6" t="s">
        <v>3502</v>
      </c>
    </row>
    <row r="1197" spans="1:27" ht="27.6">
      <c r="A1197" s="192">
        <v>23</v>
      </c>
      <c r="B1197" s="215" t="s">
        <v>3503</v>
      </c>
      <c r="C1197" s="216" t="s">
        <v>3495</v>
      </c>
      <c r="D1197" s="214">
        <v>1800</v>
      </c>
      <c r="E1197" s="38"/>
      <c r="F1197" s="217">
        <f t="shared" si="1"/>
        <v>0</v>
      </c>
      <c r="G1197" s="197" t="s">
        <v>3496</v>
      </c>
      <c r="H1197" s="110">
        <v>36</v>
      </c>
      <c r="I1197" s="110"/>
      <c r="J1197" s="80" t="s">
        <v>3500</v>
      </c>
      <c r="K1197" s="81" t="s">
        <v>3419</v>
      </c>
      <c r="Z1197" s="6" t="s">
        <v>3504</v>
      </c>
      <c r="AA1197" s="6" t="s">
        <v>3505</v>
      </c>
    </row>
    <row r="1198" spans="1:27" ht="27.6">
      <c r="A1198" s="192">
        <v>24</v>
      </c>
      <c r="B1198" s="218" t="s">
        <v>3506</v>
      </c>
      <c r="C1198" s="216" t="s">
        <v>3495</v>
      </c>
      <c r="D1198" s="214">
        <v>35160</v>
      </c>
      <c r="E1198" s="38"/>
      <c r="F1198" s="217">
        <f t="shared" si="1"/>
        <v>0</v>
      </c>
      <c r="G1198" s="197" t="s">
        <v>3496</v>
      </c>
      <c r="H1198" s="110">
        <v>36</v>
      </c>
      <c r="I1198" s="110"/>
      <c r="J1198" s="80" t="s">
        <v>3414</v>
      </c>
      <c r="K1198" s="81" t="s">
        <v>3419</v>
      </c>
      <c r="Z1198" s="6" t="s">
        <v>3507</v>
      </c>
      <c r="AA1198" s="6" t="s">
        <v>3508</v>
      </c>
    </row>
    <row r="1199" spans="1:27" ht="27.6">
      <c r="A1199" s="192">
        <v>25</v>
      </c>
      <c r="B1199" s="209" t="s">
        <v>3509</v>
      </c>
      <c r="C1199" s="210" t="s">
        <v>3239</v>
      </c>
      <c r="D1199" s="211">
        <v>24</v>
      </c>
      <c r="E1199" s="38"/>
      <c r="F1199" s="217">
        <f t="shared" si="1"/>
        <v>0</v>
      </c>
      <c r="G1199" s="197" t="s">
        <v>3451</v>
      </c>
      <c r="H1199" s="110">
        <v>36</v>
      </c>
      <c r="I1199" s="110"/>
      <c r="J1199" s="80" t="s">
        <v>3428</v>
      </c>
      <c r="K1199" s="81" t="s">
        <v>3419</v>
      </c>
      <c r="Z1199" s="6" t="s">
        <v>3510</v>
      </c>
      <c r="AA1199" s="6" t="s">
        <v>3511</v>
      </c>
    </row>
    <row r="1200" spans="1:27" ht="27.6">
      <c r="A1200" s="192">
        <v>26</v>
      </c>
      <c r="B1200" s="219" t="s">
        <v>3512</v>
      </c>
      <c r="C1200" s="220" t="s">
        <v>3239</v>
      </c>
      <c r="D1200" s="221">
        <v>24</v>
      </c>
      <c r="E1200" s="38"/>
      <c r="F1200" s="217">
        <f t="shared" si="1"/>
        <v>0</v>
      </c>
      <c r="G1200" s="197" t="s">
        <v>3459</v>
      </c>
      <c r="H1200" s="110">
        <v>36</v>
      </c>
      <c r="I1200" s="110"/>
      <c r="J1200" s="80" t="s">
        <v>3414</v>
      </c>
      <c r="K1200" s="81" t="s">
        <v>3419</v>
      </c>
      <c r="Z1200" s="6" t="s">
        <v>3513</v>
      </c>
      <c r="AA1200" s="6" t="s">
        <v>3514</v>
      </c>
    </row>
    <row r="1201" spans="1:27" ht="27.6" customHeight="1">
      <c r="A1201" s="192">
        <v>27</v>
      </c>
      <c r="B1201" s="219" t="s">
        <v>3515</v>
      </c>
      <c r="C1201" s="220" t="s">
        <v>90</v>
      </c>
      <c r="D1201" s="221">
        <v>593</v>
      </c>
      <c r="E1201" s="38"/>
      <c r="F1201" s="217">
        <f t="shared" si="1"/>
        <v>0</v>
      </c>
      <c r="G1201" s="197" t="s">
        <v>3516</v>
      </c>
      <c r="H1201" s="110">
        <v>36</v>
      </c>
      <c r="I1201" s="110"/>
      <c r="J1201" s="80" t="s">
        <v>3517</v>
      </c>
      <c r="K1201" s="81" t="s">
        <v>3419</v>
      </c>
      <c r="Z1201" s="6" t="s">
        <v>3518</v>
      </c>
      <c r="AA1201" s="6" t="s">
        <v>3519</v>
      </c>
    </row>
    <row r="1202" spans="1:27" ht="27.6">
      <c r="A1202" s="192">
        <v>28</v>
      </c>
      <c r="B1202" s="219" t="s">
        <v>3520</v>
      </c>
      <c r="C1202" s="220" t="s">
        <v>90</v>
      </c>
      <c r="D1202" s="221">
        <v>570</v>
      </c>
      <c r="E1202" s="38"/>
      <c r="F1202" s="217">
        <f t="shared" si="1"/>
        <v>0</v>
      </c>
      <c r="G1202" s="197" t="s">
        <v>3516</v>
      </c>
      <c r="H1202" s="110">
        <v>36</v>
      </c>
      <c r="I1202" s="110"/>
      <c r="J1202" s="80" t="s">
        <v>3517</v>
      </c>
      <c r="K1202" s="81" t="s">
        <v>3419</v>
      </c>
      <c r="Z1202" s="6" t="s">
        <v>3521</v>
      </c>
      <c r="AA1202" s="6" t="s">
        <v>3522</v>
      </c>
    </row>
    <row r="1203" spans="1:27" ht="27.6">
      <c r="A1203" s="192">
        <v>29</v>
      </c>
      <c r="B1203" s="219" t="s">
        <v>3523</v>
      </c>
      <c r="C1203" s="220" t="s">
        <v>90</v>
      </c>
      <c r="D1203" s="221">
        <v>23</v>
      </c>
      <c r="E1203" s="38"/>
      <c r="F1203" s="217">
        <f t="shared" si="1"/>
        <v>0</v>
      </c>
      <c r="G1203" s="197" t="s">
        <v>3516</v>
      </c>
      <c r="H1203" s="110">
        <v>36</v>
      </c>
      <c r="I1203" s="110"/>
      <c r="J1203" s="80" t="s">
        <v>3428</v>
      </c>
      <c r="K1203" s="81" t="s">
        <v>3419</v>
      </c>
      <c r="Z1203" s="6" t="s">
        <v>3524</v>
      </c>
      <c r="AA1203" s="6" t="s">
        <v>3525</v>
      </c>
    </row>
    <row r="1204" spans="1:27" ht="27.6">
      <c r="A1204" s="192">
        <v>30</v>
      </c>
      <c r="B1204" s="219" t="s">
        <v>3526</v>
      </c>
      <c r="C1204" s="222" t="s">
        <v>61</v>
      </c>
      <c r="D1204" s="223">
        <v>1</v>
      </c>
      <c r="E1204" s="38"/>
      <c r="F1204" s="217">
        <f t="shared" si="1"/>
        <v>0</v>
      </c>
      <c r="G1204" s="224"/>
      <c r="H1204" s="110">
        <v>36</v>
      </c>
      <c r="I1204" s="110"/>
      <c r="J1204" s="80" t="s">
        <v>3527</v>
      </c>
      <c r="K1204" s="81" t="s">
        <v>3419</v>
      </c>
      <c r="Z1204" s="6" t="s">
        <v>3528</v>
      </c>
      <c r="AA1204" s="6" t="s">
        <v>3529</v>
      </c>
    </row>
    <row r="1205" spans="1:27" ht="27.6">
      <c r="A1205" s="192">
        <v>31</v>
      </c>
      <c r="B1205" s="197" t="s">
        <v>3530</v>
      </c>
      <c r="C1205" s="222" t="s">
        <v>61</v>
      </c>
      <c r="D1205" s="223">
        <v>1</v>
      </c>
      <c r="E1205" s="38"/>
      <c r="F1205" s="217">
        <f t="shared" si="1"/>
        <v>0</v>
      </c>
      <c r="G1205" s="224"/>
      <c r="H1205" s="110">
        <v>36</v>
      </c>
      <c r="I1205" s="110"/>
      <c r="J1205" s="80" t="s">
        <v>3414</v>
      </c>
      <c r="K1205" s="81" t="s">
        <v>3419</v>
      </c>
      <c r="Z1205" s="6" t="s">
        <v>3531</v>
      </c>
      <c r="AA1205" s="6" t="s">
        <v>3532</v>
      </c>
    </row>
    <row r="1206" spans="1:27" ht="27.6">
      <c r="A1206" s="192">
        <v>32</v>
      </c>
      <c r="B1206" s="46" t="s">
        <v>3533</v>
      </c>
      <c r="C1206" s="202" t="s">
        <v>2829</v>
      </c>
      <c r="D1206" s="37">
        <v>180</v>
      </c>
      <c r="E1206" s="225"/>
      <c r="F1206" s="217">
        <f t="shared" si="1"/>
        <v>0</v>
      </c>
      <c r="G1206" s="206" t="s">
        <v>2830</v>
      </c>
      <c r="H1206" s="110">
        <v>14</v>
      </c>
      <c r="I1206" s="110"/>
      <c r="J1206" s="80" t="s">
        <v>3414</v>
      </c>
      <c r="K1206" s="81" t="s">
        <v>3419</v>
      </c>
      <c r="Z1206" s="6" t="s">
        <v>3534</v>
      </c>
      <c r="AA1206" s="6" t="s">
        <v>3535</v>
      </c>
    </row>
    <row r="1207" spans="1:27" ht="27.6">
      <c r="A1207" s="192">
        <v>33</v>
      </c>
      <c r="B1207" s="219" t="s">
        <v>3536</v>
      </c>
      <c r="C1207" s="226" t="s">
        <v>61</v>
      </c>
      <c r="D1207" s="223">
        <v>1</v>
      </c>
      <c r="E1207" s="38"/>
      <c r="F1207" s="217">
        <f t="shared" si="1"/>
        <v>0</v>
      </c>
      <c r="G1207" s="224"/>
      <c r="H1207" s="110">
        <v>36</v>
      </c>
      <c r="I1207" s="110"/>
      <c r="J1207" s="80" t="s">
        <v>3414</v>
      </c>
      <c r="K1207" s="81" t="s">
        <v>3419</v>
      </c>
      <c r="Z1207" s="6" t="s">
        <v>3537</v>
      </c>
      <c r="AA1207" s="6" t="s">
        <v>3538</v>
      </c>
    </row>
    <row r="1208" spans="1:27" ht="27.6">
      <c r="A1208" s="192">
        <v>34</v>
      </c>
      <c r="B1208" s="219" t="s">
        <v>3539</v>
      </c>
      <c r="C1208" s="222" t="s">
        <v>61</v>
      </c>
      <c r="D1208" s="223">
        <v>1</v>
      </c>
      <c r="E1208" s="38"/>
      <c r="F1208" s="217">
        <f t="shared" si="1"/>
        <v>0</v>
      </c>
      <c r="G1208" s="224"/>
      <c r="H1208" s="110">
        <v>36</v>
      </c>
      <c r="I1208" s="110"/>
      <c r="J1208" s="80" t="s">
        <v>3428</v>
      </c>
      <c r="K1208" s="81" t="s">
        <v>3419</v>
      </c>
      <c r="Z1208" s="6" t="s">
        <v>3540</v>
      </c>
      <c r="AA1208" s="6" t="s">
        <v>3541</v>
      </c>
    </row>
    <row r="1209" spans="1:27" ht="27.6">
      <c r="A1209" s="192">
        <v>35</v>
      </c>
      <c r="B1209" s="42" t="s">
        <v>3542</v>
      </c>
      <c r="C1209" s="202" t="s">
        <v>61</v>
      </c>
      <c r="D1209" s="37">
        <v>1</v>
      </c>
      <c r="E1209" s="38"/>
      <c r="F1209" s="207">
        <f t="shared" si="1"/>
        <v>0</v>
      </c>
      <c r="G1209" s="201"/>
      <c r="H1209" s="78">
        <v>10</v>
      </c>
      <c r="I1209" s="78">
        <v>1</v>
      </c>
      <c r="J1209" s="80" t="s">
        <v>3414</v>
      </c>
      <c r="K1209" s="81" t="s">
        <v>3419</v>
      </c>
      <c r="Z1209" s="6" t="s">
        <v>3543</v>
      </c>
      <c r="AA1209" s="6" t="s">
        <v>3544</v>
      </c>
    </row>
    <row r="1210" spans="1:27" ht="27.6">
      <c r="A1210" s="192">
        <v>36</v>
      </c>
      <c r="B1210" s="227" t="s">
        <v>3202</v>
      </c>
      <c r="C1210" s="45" t="s">
        <v>61</v>
      </c>
      <c r="D1210" s="37">
        <v>1</v>
      </c>
      <c r="E1210" s="38"/>
      <c r="F1210" s="207">
        <f t="shared" si="1"/>
        <v>0</v>
      </c>
      <c r="G1210" s="201"/>
      <c r="H1210" s="110">
        <v>36</v>
      </c>
      <c r="I1210" s="110"/>
      <c r="J1210" s="80" t="s">
        <v>3414</v>
      </c>
      <c r="K1210" s="81" t="s">
        <v>3419</v>
      </c>
      <c r="Z1210" s="6" t="s">
        <v>3545</v>
      </c>
      <c r="AA1210" s="6" t="s">
        <v>3546</v>
      </c>
    </row>
    <row r="1211" spans="1:27" ht="27.6">
      <c r="A1211" s="192">
        <v>37</v>
      </c>
      <c r="B1211" s="90" t="s">
        <v>3547</v>
      </c>
      <c r="C1211" s="228" t="s">
        <v>61</v>
      </c>
      <c r="D1211" s="37">
        <v>1</v>
      </c>
      <c r="E1211" s="38"/>
      <c r="F1211" s="207">
        <f t="shared" si="1"/>
        <v>0</v>
      </c>
      <c r="G1211" s="201"/>
      <c r="H1211" s="110">
        <v>10</v>
      </c>
      <c r="I1211" s="110">
        <v>1</v>
      </c>
      <c r="J1211" s="80" t="s">
        <v>3517</v>
      </c>
      <c r="K1211" s="81" t="s">
        <v>3419</v>
      </c>
      <c r="Z1211" s="6" t="s">
        <v>3548</v>
      </c>
      <c r="AA1211" s="6" t="s">
        <v>3549</v>
      </c>
    </row>
    <row r="1212" spans="1:27" ht="27.6">
      <c r="A1212" s="192">
        <v>38</v>
      </c>
      <c r="B1212" s="219" t="s">
        <v>3550</v>
      </c>
      <c r="C1212" s="222" t="s">
        <v>61</v>
      </c>
      <c r="D1212" s="223">
        <v>1</v>
      </c>
      <c r="E1212" s="38"/>
      <c r="F1212" s="217">
        <f t="shared" si="1"/>
        <v>0</v>
      </c>
      <c r="G1212" s="224" t="s">
        <v>3551</v>
      </c>
      <c r="H1212" s="110">
        <v>36</v>
      </c>
      <c r="I1212" s="110"/>
      <c r="J1212" s="80" t="s">
        <v>3414</v>
      </c>
      <c r="K1212" s="81" t="s">
        <v>3419</v>
      </c>
      <c r="Z1212" s="6" t="s">
        <v>3552</v>
      </c>
      <c r="AA1212" s="6" t="s">
        <v>3553</v>
      </c>
    </row>
    <row r="1213" spans="1:27" ht="27.6">
      <c r="A1213" s="192">
        <v>39</v>
      </c>
      <c r="B1213" s="197" t="s">
        <v>3554</v>
      </c>
      <c r="C1213" s="222" t="s">
        <v>61</v>
      </c>
      <c r="D1213" s="223">
        <v>1</v>
      </c>
      <c r="E1213" s="38"/>
      <c r="F1213" s="217">
        <f t="shared" si="1"/>
        <v>0</v>
      </c>
      <c r="G1213" s="224" t="s">
        <v>3555</v>
      </c>
      <c r="H1213" s="110">
        <v>36</v>
      </c>
      <c r="I1213" s="110"/>
      <c r="J1213" s="80" t="s">
        <v>3414</v>
      </c>
      <c r="K1213" s="81" t="s">
        <v>3419</v>
      </c>
      <c r="Z1213" s="6" t="s">
        <v>3556</v>
      </c>
      <c r="AA1213" s="6" t="s">
        <v>3557</v>
      </c>
    </row>
    <row r="1214" spans="1:27" ht="27.6">
      <c r="A1214" s="192">
        <v>40</v>
      </c>
      <c r="B1214" s="209" t="s">
        <v>3558</v>
      </c>
      <c r="C1214" s="229" t="s">
        <v>61</v>
      </c>
      <c r="D1214" s="223">
        <v>1</v>
      </c>
      <c r="E1214" s="38"/>
      <c r="F1214" s="217">
        <f t="shared" si="1"/>
        <v>0</v>
      </c>
      <c r="G1214" s="209" t="s">
        <v>3555</v>
      </c>
      <c r="H1214" s="110">
        <v>36</v>
      </c>
      <c r="I1214" s="110"/>
      <c r="J1214" s="80" t="s">
        <v>3428</v>
      </c>
      <c r="K1214" s="81" t="s">
        <v>3419</v>
      </c>
      <c r="Z1214" s="6" t="s">
        <v>3559</v>
      </c>
      <c r="AA1214" s="6" t="s">
        <v>3560</v>
      </c>
    </row>
    <row r="1215" spans="1:27" ht="27.6">
      <c r="A1215" s="192">
        <v>41</v>
      </c>
      <c r="B1215" s="42" t="s">
        <v>3561</v>
      </c>
      <c r="C1215" s="230" t="s">
        <v>61</v>
      </c>
      <c r="D1215" s="37">
        <v>1</v>
      </c>
      <c r="E1215" s="38"/>
      <c r="F1215" s="207">
        <f t="shared" si="1"/>
        <v>0</v>
      </c>
      <c r="G1215" s="201"/>
      <c r="H1215" s="78">
        <v>10</v>
      </c>
      <c r="I1215" s="78">
        <v>1</v>
      </c>
      <c r="J1215" s="80" t="s">
        <v>3414</v>
      </c>
      <c r="K1215" s="81" t="s">
        <v>3419</v>
      </c>
      <c r="Z1215" s="6" t="s">
        <v>3562</v>
      </c>
      <c r="AA1215" s="6" t="s">
        <v>3563</v>
      </c>
    </row>
    <row r="1216" spans="1:27" ht="27.6" customHeight="1">
      <c r="A1216" s="192">
        <v>42</v>
      </c>
      <c r="B1216" s="42" t="s">
        <v>3208</v>
      </c>
      <c r="C1216" s="202" t="s">
        <v>61</v>
      </c>
      <c r="D1216" s="37">
        <v>1</v>
      </c>
      <c r="E1216" s="38"/>
      <c r="F1216" s="207">
        <f t="shared" si="1"/>
        <v>0</v>
      </c>
      <c r="G1216" s="206"/>
      <c r="H1216" s="78">
        <v>10</v>
      </c>
      <c r="I1216" s="78">
        <v>1</v>
      </c>
      <c r="J1216" s="80" t="s">
        <v>3470</v>
      </c>
      <c r="K1216" s="81" t="s">
        <v>3419</v>
      </c>
      <c r="Z1216" s="6" t="s">
        <v>3564</v>
      </c>
      <c r="AA1216" s="6" t="s">
        <v>3565</v>
      </c>
    </row>
    <row r="1217" spans="1:27">
      <c r="A1217" s="231"/>
      <c r="B1217" s="42" t="s">
        <v>3566</v>
      </c>
      <c r="C1217" s="202"/>
      <c r="D1217" s="54"/>
      <c r="E1217" s="38"/>
      <c r="F1217" s="207">
        <f>SUM(F1175:F1216)</f>
        <v>30045</v>
      </c>
      <c r="G1217" s="206"/>
      <c r="H1217" s="78"/>
      <c r="I1217" s="78"/>
      <c r="J1217" s="80"/>
      <c r="K1217" s="81"/>
      <c r="Z1217" s="6" t="s">
        <v>3567</v>
      </c>
      <c r="AA1217" s="6" t="s">
        <v>3568</v>
      </c>
    </row>
    <row r="1218" spans="1:27">
      <c r="A1218" s="231"/>
      <c r="B1218" s="42"/>
      <c r="C1218" s="202"/>
      <c r="D1218" s="54"/>
      <c r="E1218" s="55"/>
      <c r="F1218" s="232"/>
      <c r="G1218" s="233"/>
      <c r="H1218" s="78"/>
      <c r="I1218" s="78"/>
      <c r="J1218" s="80"/>
      <c r="K1218" s="81"/>
      <c r="Z1218" s="6" t="s">
        <v>3569</v>
      </c>
      <c r="AA1218" s="6" t="s">
        <v>3570</v>
      </c>
    </row>
    <row r="1219" spans="1:27" ht="32.4">
      <c r="A1219" s="234" t="s">
        <v>3571</v>
      </c>
      <c r="B1219" s="167" t="s">
        <v>3572</v>
      </c>
      <c r="C1219" s="235"/>
      <c r="D1219" s="236"/>
      <c r="E1219" s="235"/>
      <c r="F1219" s="237"/>
      <c r="G1219" s="238" t="s">
        <v>3573</v>
      </c>
      <c r="H1219" s="78">
        <v>18</v>
      </c>
      <c r="I1219" s="78"/>
      <c r="J1219" s="80" t="s">
        <v>3574</v>
      </c>
      <c r="K1219" s="81" t="s">
        <v>3575</v>
      </c>
      <c r="Z1219" s="6" t="s">
        <v>3576</v>
      </c>
      <c r="AA1219" s="6" t="s">
        <v>3577</v>
      </c>
    </row>
    <row r="1220" spans="1:27" ht="27.6">
      <c r="A1220" s="239">
        <v>1</v>
      </c>
      <c r="B1220" s="240" t="s">
        <v>3578</v>
      </c>
      <c r="C1220" s="241" t="s">
        <v>3039</v>
      </c>
      <c r="D1220" s="242">
        <v>1716</v>
      </c>
      <c r="E1220" s="137">
        <v>710</v>
      </c>
      <c r="F1220" s="243"/>
      <c r="G1220" s="244"/>
      <c r="H1220" s="78">
        <v>18</v>
      </c>
      <c r="I1220" s="78"/>
      <c r="J1220" s="80" t="s">
        <v>3574</v>
      </c>
      <c r="K1220" s="81" t="s">
        <v>3575</v>
      </c>
      <c r="Z1220" s="6" t="s">
        <v>3579</v>
      </c>
      <c r="AA1220" s="6" t="s">
        <v>3580</v>
      </c>
    </row>
    <row r="1221" spans="1:27" ht="27.6">
      <c r="A1221" s="239">
        <v>2</v>
      </c>
      <c r="B1221" s="240" t="s">
        <v>3581</v>
      </c>
      <c r="C1221" s="241" t="s">
        <v>3039</v>
      </c>
      <c r="D1221" s="242">
        <v>1716</v>
      </c>
      <c r="E1221" s="137">
        <v>380</v>
      </c>
      <c r="F1221" s="243"/>
      <c r="G1221" s="244"/>
      <c r="H1221" s="78">
        <v>18</v>
      </c>
      <c r="I1221" s="78"/>
      <c r="J1221" s="80" t="s">
        <v>3574</v>
      </c>
      <c r="K1221" s="81" t="s">
        <v>3575</v>
      </c>
      <c r="Z1221" s="6" t="s">
        <v>3582</v>
      </c>
      <c r="AA1221" s="6" t="s">
        <v>3583</v>
      </c>
    </row>
    <row r="1222" spans="1:27" ht="27.6">
      <c r="A1222" s="239">
        <v>3</v>
      </c>
      <c r="B1222" s="240" t="s">
        <v>3584</v>
      </c>
      <c r="C1222" s="241" t="s">
        <v>3043</v>
      </c>
      <c r="D1222" s="242">
        <v>27</v>
      </c>
      <c r="E1222" s="137">
        <v>1635</v>
      </c>
      <c r="F1222" s="243"/>
      <c r="G1222" s="244"/>
      <c r="H1222" s="78">
        <v>18</v>
      </c>
      <c r="I1222" s="78"/>
      <c r="J1222" s="80" t="s">
        <v>3574</v>
      </c>
      <c r="K1222" s="81" t="s">
        <v>3575</v>
      </c>
      <c r="Z1222" s="6" t="s">
        <v>3585</v>
      </c>
      <c r="AA1222" s="6" t="s">
        <v>3586</v>
      </c>
    </row>
    <row r="1223" spans="1:27" ht="27.6">
      <c r="A1223" s="239">
        <v>4</v>
      </c>
      <c r="B1223" s="240" t="s">
        <v>3587</v>
      </c>
      <c r="C1223" s="241" t="s">
        <v>3077</v>
      </c>
      <c r="D1223" s="242">
        <v>37</v>
      </c>
      <c r="E1223" s="137">
        <v>2070</v>
      </c>
      <c r="F1223" s="243"/>
      <c r="G1223" s="244"/>
      <c r="H1223" s="78">
        <v>18</v>
      </c>
      <c r="I1223" s="78"/>
      <c r="J1223" s="80" t="s">
        <v>3574</v>
      </c>
      <c r="K1223" s="81" t="s">
        <v>3575</v>
      </c>
      <c r="Z1223" s="6" t="s">
        <v>3588</v>
      </c>
      <c r="AA1223" s="6" t="s">
        <v>3589</v>
      </c>
    </row>
    <row r="1224" spans="1:27" ht="27.6">
      <c r="A1224" s="239">
        <v>5</v>
      </c>
      <c r="B1224" s="240" t="s">
        <v>3590</v>
      </c>
      <c r="C1224" s="241" t="s">
        <v>56</v>
      </c>
      <c r="D1224" s="242">
        <v>2</v>
      </c>
      <c r="E1224" s="137">
        <v>1860</v>
      </c>
      <c r="F1224" s="243"/>
      <c r="G1224" s="244"/>
      <c r="H1224" s="78">
        <v>18</v>
      </c>
      <c r="I1224" s="78"/>
      <c r="J1224" s="80" t="s">
        <v>3574</v>
      </c>
      <c r="K1224" s="81" t="s">
        <v>3575</v>
      </c>
      <c r="Z1224" s="6" t="s">
        <v>3591</v>
      </c>
      <c r="AA1224" s="6" t="s">
        <v>3592</v>
      </c>
    </row>
    <row r="1225" spans="1:27" ht="27.6">
      <c r="A1225" s="239">
        <v>6</v>
      </c>
      <c r="B1225" s="240" t="s">
        <v>3593</v>
      </c>
      <c r="C1225" s="241" t="s">
        <v>3043</v>
      </c>
      <c r="D1225" s="242">
        <v>1</v>
      </c>
      <c r="E1225" s="137">
        <v>1860</v>
      </c>
      <c r="F1225" s="243"/>
      <c r="G1225" s="244"/>
      <c r="H1225" s="78">
        <v>18</v>
      </c>
      <c r="I1225" s="78"/>
      <c r="J1225" s="80" t="s">
        <v>3574</v>
      </c>
      <c r="K1225" s="81" t="s">
        <v>3575</v>
      </c>
      <c r="Z1225" s="6" t="s">
        <v>3594</v>
      </c>
      <c r="AA1225" s="6" t="s">
        <v>3595</v>
      </c>
    </row>
    <row r="1226" spans="1:27" ht="27.6">
      <c r="A1226" s="239">
        <v>7</v>
      </c>
      <c r="B1226" s="240" t="s">
        <v>3596</v>
      </c>
      <c r="C1226" s="241" t="s">
        <v>3043</v>
      </c>
      <c r="D1226" s="242">
        <v>47</v>
      </c>
      <c r="E1226" s="137">
        <v>70</v>
      </c>
      <c r="F1226" s="243"/>
      <c r="G1226" s="244"/>
      <c r="H1226" s="78">
        <v>18</v>
      </c>
      <c r="I1226" s="78"/>
      <c r="J1226" s="80" t="s">
        <v>3574</v>
      </c>
      <c r="K1226" s="81" t="s">
        <v>3575</v>
      </c>
      <c r="Z1226" s="6" t="s">
        <v>3597</v>
      </c>
      <c r="AA1226" s="6" t="s">
        <v>3598</v>
      </c>
    </row>
    <row r="1227" spans="1:27" ht="27.6">
      <c r="A1227" s="239">
        <v>8</v>
      </c>
      <c r="B1227" s="240" t="s">
        <v>3599</v>
      </c>
      <c r="C1227" s="241" t="s">
        <v>2776</v>
      </c>
      <c r="D1227" s="242">
        <v>743</v>
      </c>
      <c r="E1227" s="137">
        <v>70</v>
      </c>
      <c r="F1227" s="243"/>
      <c r="G1227" s="244"/>
      <c r="H1227" s="78">
        <v>18</v>
      </c>
      <c r="I1227" s="78"/>
      <c r="J1227" s="80" t="s">
        <v>3574</v>
      </c>
      <c r="K1227" s="81" t="s">
        <v>3575</v>
      </c>
      <c r="Z1227" s="6" t="s">
        <v>3600</v>
      </c>
      <c r="AA1227" s="6" t="s">
        <v>3601</v>
      </c>
    </row>
    <row r="1228" spans="1:27" ht="27.6">
      <c r="A1228" s="239">
        <v>9</v>
      </c>
      <c r="B1228" s="240" t="s">
        <v>3602</v>
      </c>
      <c r="C1228" s="241" t="s">
        <v>3603</v>
      </c>
      <c r="D1228" s="242">
        <v>8920</v>
      </c>
      <c r="E1228" s="137">
        <v>5</v>
      </c>
      <c r="F1228" s="243"/>
      <c r="G1228" s="244"/>
      <c r="H1228" s="78">
        <v>18</v>
      </c>
      <c r="I1228" s="78"/>
      <c r="J1228" s="80" t="s">
        <v>3574</v>
      </c>
      <c r="K1228" s="81" t="s">
        <v>3575</v>
      </c>
      <c r="Z1228" s="6" t="s">
        <v>3604</v>
      </c>
      <c r="AA1228" s="6" t="s">
        <v>3605</v>
      </c>
    </row>
    <row r="1229" spans="1:27" ht="27.6">
      <c r="A1229" s="239">
        <v>10</v>
      </c>
      <c r="B1229" s="240" t="s">
        <v>3606</v>
      </c>
      <c r="C1229" s="241" t="s">
        <v>3043</v>
      </c>
      <c r="D1229" s="242">
        <v>2630</v>
      </c>
      <c r="E1229" s="137">
        <v>125</v>
      </c>
      <c r="F1229" s="243"/>
      <c r="G1229" s="244"/>
      <c r="H1229" s="78">
        <v>18</v>
      </c>
      <c r="I1229" s="78"/>
      <c r="J1229" s="80" t="s">
        <v>3574</v>
      </c>
      <c r="K1229" s="81" t="s">
        <v>3575</v>
      </c>
      <c r="Z1229" s="6" t="s">
        <v>3607</v>
      </c>
      <c r="AA1229" s="6" t="s">
        <v>3608</v>
      </c>
    </row>
    <row r="1230" spans="1:27" ht="27.6" customHeight="1">
      <c r="A1230" s="239">
        <v>11</v>
      </c>
      <c r="B1230" s="240" t="s">
        <v>3609</v>
      </c>
      <c r="C1230" s="241" t="s">
        <v>3047</v>
      </c>
      <c r="D1230" s="242">
        <v>2630</v>
      </c>
      <c r="E1230" s="137">
        <v>60</v>
      </c>
      <c r="F1230" s="243"/>
      <c r="G1230" s="244"/>
      <c r="H1230" s="78">
        <v>18</v>
      </c>
      <c r="I1230" s="78"/>
      <c r="J1230" s="80" t="s">
        <v>3574</v>
      </c>
      <c r="K1230" s="81" t="s">
        <v>3575</v>
      </c>
      <c r="Z1230" s="6" t="s">
        <v>3610</v>
      </c>
      <c r="AA1230" s="6" t="s">
        <v>3611</v>
      </c>
    </row>
    <row r="1231" spans="1:27" ht="27.6">
      <c r="A1231" s="239">
        <v>12</v>
      </c>
      <c r="B1231" s="240" t="s">
        <v>3612</v>
      </c>
      <c r="C1231" s="241" t="s">
        <v>3047</v>
      </c>
      <c r="D1231" s="242">
        <v>743</v>
      </c>
      <c r="E1231" s="137">
        <v>20</v>
      </c>
      <c r="F1231" s="243"/>
      <c r="G1231" s="244"/>
      <c r="H1231" s="78">
        <v>18</v>
      </c>
      <c r="I1231" s="78"/>
      <c r="J1231" s="80" t="s">
        <v>3574</v>
      </c>
      <c r="K1231" s="81" t="s">
        <v>3575</v>
      </c>
      <c r="Z1231" s="6" t="s">
        <v>3613</v>
      </c>
      <c r="AA1231" s="6" t="s">
        <v>3614</v>
      </c>
    </row>
    <row r="1232" spans="1:27" ht="27.6">
      <c r="A1232" s="239">
        <v>13</v>
      </c>
      <c r="B1232" s="240" t="s">
        <v>3615</v>
      </c>
      <c r="C1232" s="241" t="s">
        <v>3616</v>
      </c>
      <c r="D1232" s="242">
        <v>1</v>
      </c>
      <c r="E1232" s="245"/>
      <c r="F1232" s="243"/>
      <c r="G1232" s="244"/>
      <c r="H1232" s="78">
        <v>18</v>
      </c>
      <c r="I1232" s="78"/>
      <c r="J1232" s="80" t="s">
        <v>3574</v>
      </c>
      <c r="K1232" s="81" t="s">
        <v>3575</v>
      </c>
      <c r="Z1232" s="6" t="s">
        <v>3617</v>
      </c>
      <c r="AA1232" s="6" t="s">
        <v>3618</v>
      </c>
    </row>
    <row r="1233" spans="1:27" ht="27.6">
      <c r="A1233" s="239">
        <v>14</v>
      </c>
      <c r="B1233" s="240" t="s">
        <v>3619</v>
      </c>
      <c r="C1233" s="241" t="s">
        <v>3620</v>
      </c>
      <c r="D1233" s="242">
        <v>1</v>
      </c>
      <c r="E1233" s="245"/>
      <c r="F1233" s="243"/>
      <c r="G1233" s="244"/>
      <c r="H1233" s="78">
        <v>18</v>
      </c>
      <c r="I1233" s="78"/>
      <c r="J1233" s="80" t="s">
        <v>3574</v>
      </c>
      <c r="K1233" s="81" t="s">
        <v>3575</v>
      </c>
      <c r="Z1233" s="6" t="s">
        <v>3621</v>
      </c>
      <c r="AA1233" s="6" t="s">
        <v>3622</v>
      </c>
    </row>
    <row r="1234" spans="1:27">
      <c r="A1234" s="246"/>
      <c r="B1234" s="42" t="s">
        <v>3566</v>
      </c>
      <c r="C1234" s="247"/>
      <c r="D1234" s="54"/>
      <c r="E1234" s="55"/>
      <c r="F1234" s="232">
        <f>SUM(F1220:F1233)</f>
        <v>0</v>
      </c>
      <c r="G1234" s="233"/>
      <c r="H1234" s="78"/>
      <c r="I1234" s="78"/>
      <c r="J1234" s="80"/>
      <c r="K1234" s="81"/>
      <c r="Z1234" s="6" t="s">
        <v>3623</v>
      </c>
      <c r="AA1234" s="6" t="s">
        <v>3624</v>
      </c>
    </row>
    <row r="1235" spans="1:27" ht="27.6">
      <c r="A1235" s="248" t="s">
        <v>3082</v>
      </c>
      <c r="B1235" s="249" t="s">
        <v>3625</v>
      </c>
      <c r="C1235" s="250"/>
      <c r="D1235" s="251"/>
      <c r="E1235" s="252"/>
      <c r="F1235" s="253"/>
      <c r="G1235" s="209"/>
      <c r="H1235" s="110">
        <v>36</v>
      </c>
      <c r="I1235" s="78"/>
      <c r="J1235" s="80" t="s">
        <v>3574</v>
      </c>
      <c r="K1235" s="81" t="s">
        <v>3626</v>
      </c>
      <c r="Z1235" s="6" t="s">
        <v>3627</v>
      </c>
      <c r="AA1235" s="6" t="s">
        <v>3628</v>
      </c>
    </row>
    <row r="1236" spans="1:27" ht="27.6">
      <c r="A1236" s="254">
        <v>1</v>
      </c>
      <c r="B1236" s="209" t="s">
        <v>3629</v>
      </c>
      <c r="C1236" s="254" t="s">
        <v>3436</v>
      </c>
      <c r="D1236" s="255">
        <v>1</v>
      </c>
      <c r="E1236" s="256"/>
      <c r="F1236" s="212">
        <f>D1236*E1236</f>
        <v>0</v>
      </c>
      <c r="G1236" s="219" t="s">
        <v>3630</v>
      </c>
      <c r="H1236" s="110">
        <v>36</v>
      </c>
      <c r="I1236" s="78"/>
      <c r="J1236" s="80" t="s">
        <v>3574</v>
      </c>
      <c r="K1236" s="81" t="s">
        <v>3626</v>
      </c>
      <c r="Z1236" s="6" t="s">
        <v>3631</v>
      </c>
      <c r="AA1236" s="6" t="s">
        <v>3632</v>
      </c>
    </row>
    <row r="1237" spans="1:27" ht="27.6">
      <c r="A1237" s="254"/>
      <c r="B1237" s="209" t="s">
        <v>3633</v>
      </c>
      <c r="C1237" s="254"/>
      <c r="D1237" s="255"/>
      <c r="E1237" s="256"/>
      <c r="F1237" s="212"/>
      <c r="G1237" s="219"/>
      <c r="H1237" s="110">
        <v>36</v>
      </c>
      <c r="I1237" s="78"/>
      <c r="J1237" s="80" t="s">
        <v>3574</v>
      </c>
      <c r="K1237" s="81" t="s">
        <v>3626</v>
      </c>
      <c r="Z1237" s="6" t="s">
        <v>3634</v>
      </c>
      <c r="AA1237" s="6" t="s">
        <v>3635</v>
      </c>
    </row>
    <row r="1238" spans="1:27" ht="27.6">
      <c r="A1238" s="254" t="s">
        <v>3636</v>
      </c>
      <c r="B1238" s="209" t="s">
        <v>3637</v>
      </c>
      <c r="C1238" s="254"/>
      <c r="D1238" s="255"/>
      <c r="E1238" s="256"/>
      <c r="F1238" s="212"/>
      <c r="G1238" s="219"/>
      <c r="H1238" s="110">
        <v>36</v>
      </c>
      <c r="I1238" s="78"/>
      <c r="J1238" s="80" t="s">
        <v>3574</v>
      </c>
      <c r="K1238" s="81" t="s">
        <v>3626</v>
      </c>
      <c r="Z1238" s="6" t="s">
        <v>3638</v>
      </c>
      <c r="AA1238" s="6" t="s">
        <v>3639</v>
      </c>
    </row>
    <row r="1239" spans="1:27" ht="27.6">
      <c r="A1239" s="254"/>
      <c r="B1239" s="209" t="s">
        <v>3640</v>
      </c>
      <c r="C1239" s="254"/>
      <c r="D1239" s="255"/>
      <c r="E1239" s="256"/>
      <c r="F1239" s="212"/>
      <c r="G1239" s="219"/>
      <c r="H1239" s="110">
        <v>36</v>
      </c>
      <c r="I1239" s="78"/>
      <c r="J1239" s="80" t="s">
        <v>3574</v>
      </c>
      <c r="K1239" s="81" t="s">
        <v>3626</v>
      </c>
      <c r="Z1239" s="6" t="s">
        <v>3641</v>
      </c>
      <c r="AA1239" s="6" t="s">
        <v>3642</v>
      </c>
    </row>
    <row r="1240" spans="1:27" ht="27.6">
      <c r="A1240" s="254" t="s">
        <v>3636</v>
      </c>
      <c r="B1240" s="209" t="s">
        <v>3643</v>
      </c>
      <c r="C1240" s="254"/>
      <c r="D1240" s="255"/>
      <c r="E1240" s="256"/>
      <c r="F1240" s="212"/>
      <c r="G1240" s="219"/>
      <c r="H1240" s="110">
        <v>36</v>
      </c>
      <c r="I1240" s="78"/>
      <c r="J1240" s="80" t="s">
        <v>3574</v>
      </c>
      <c r="K1240" s="81" t="s">
        <v>3626</v>
      </c>
      <c r="Z1240" s="6" t="s">
        <v>3644</v>
      </c>
      <c r="AA1240" s="6" t="s">
        <v>3645</v>
      </c>
    </row>
    <row r="1241" spans="1:27" ht="27.6">
      <c r="A1241" s="254" t="s">
        <v>3636</v>
      </c>
      <c r="B1241" s="209" t="s">
        <v>3646</v>
      </c>
      <c r="C1241" s="254"/>
      <c r="D1241" s="255"/>
      <c r="E1241" s="256"/>
      <c r="F1241" s="212"/>
      <c r="G1241" s="219"/>
      <c r="H1241" s="110">
        <v>36</v>
      </c>
      <c r="I1241" s="78"/>
      <c r="J1241" s="80" t="s">
        <v>3574</v>
      </c>
      <c r="K1241" s="81" t="s">
        <v>3626</v>
      </c>
      <c r="Z1241" s="6" t="s">
        <v>3647</v>
      </c>
      <c r="AA1241" s="6" t="s">
        <v>3648</v>
      </c>
    </row>
    <row r="1242" spans="1:27" ht="27.6">
      <c r="A1242" s="254" t="s">
        <v>3636</v>
      </c>
      <c r="B1242" s="209" t="s">
        <v>3649</v>
      </c>
      <c r="C1242" s="254"/>
      <c r="D1242" s="255"/>
      <c r="E1242" s="256"/>
      <c r="F1242" s="212"/>
      <c r="G1242" s="219"/>
      <c r="H1242" s="110">
        <v>36</v>
      </c>
      <c r="I1242" s="78"/>
      <c r="J1242" s="80" t="s">
        <v>3574</v>
      </c>
      <c r="K1242" s="81" t="s">
        <v>3626</v>
      </c>
      <c r="Z1242" s="6" t="s">
        <v>3650</v>
      </c>
      <c r="AA1242" s="6" t="s">
        <v>3651</v>
      </c>
    </row>
    <row r="1243" spans="1:27" ht="27.6">
      <c r="A1243" s="254"/>
      <c r="B1243" s="209" t="s">
        <v>3652</v>
      </c>
      <c r="C1243" s="254"/>
      <c r="D1243" s="255"/>
      <c r="E1243" s="256"/>
      <c r="F1243" s="212"/>
      <c r="G1243" s="219"/>
      <c r="H1243" s="110">
        <v>36</v>
      </c>
      <c r="I1243" s="78"/>
      <c r="J1243" s="80" t="s">
        <v>3574</v>
      </c>
      <c r="K1243" s="81" t="s">
        <v>3626</v>
      </c>
      <c r="Z1243" s="6" t="s">
        <v>3653</v>
      </c>
      <c r="AA1243" s="6" t="s">
        <v>3654</v>
      </c>
    </row>
    <row r="1244" spans="1:27" ht="27.6" customHeight="1">
      <c r="A1244" s="254"/>
      <c r="B1244" s="209" t="s">
        <v>3655</v>
      </c>
      <c r="C1244" s="254"/>
      <c r="D1244" s="255"/>
      <c r="E1244" s="256"/>
      <c r="F1244" s="212"/>
      <c r="G1244" s="219"/>
      <c r="H1244" s="110">
        <v>36</v>
      </c>
      <c r="I1244" s="78"/>
      <c r="J1244" s="80" t="s">
        <v>3574</v>
      </c>
      <c r="K1244" s="81" t="s">
        <v>3626</v>
      </c>
      <c r="Z1244" s="6" t="s">
        <v>3656</v>
      </c>
      <c r="AA1244" s="6" t="s">
        <v>3657</v>
      </c>
    </row>
    <row r="1245" spans="1:27" ht="27.6">
      <c r="A1245" s="254"/>
      <c r="B1245" s="209" t="s">
        <v>3658</v>
      </c>
      <c r="C1245" s="254"/>
      <c r="D1245" s="255"/>
      <c r="E1245" s="256"/>
      <c r="F1245" s="212"/>
      <c r="G1245" s="219"/>
      <c r="H1245" s="110">
        <v>36</v>
      </c>
      <c r="I1245" s="78"/>
      <c r="J1245" s="80" t="s">
        <v>3574</v>
      </c>
      <c r="K1245" s="81" t="s">
        <v>3626</v>
      </c>
      <c r="Z1245" s="6" t="s">
        <v>3659</v>
      </c>
      <c r="AA1245" s="6" t="s">
        <v>3660</v>
      </c>
    </row>
    <row r="1246" spans="1:27" ht="27.6">
      <c r="A1246" s="254">
        <v>2</v>
      </c>
      <c r="B1246" s="209" t="s">
        <v>3661</v>
      </c>
      <c r="C1246" s="254" t="s">
        <v>3662</v>
      </c>
      <c r="D1246" s="255">
        <v>1</v>
      </c>
      <c r="E1246" s="256"/>
      <c r="F1246" s="212"/>
      <c r="G1246" s="219"/>
      <c r="H1246" s="110">
        <v>36</v>
      </c>
      <c r="I1246" s="78"/>
      <c r="J1246" s="80" t="s">
        <v>3574</v>
      </c>
      <c r="K1246" s="81" t="s">
        <v>3626</v>
      </c>
      <c r="Z1246" s="6" t="s">
        <v>3663</v>
      </c>
      <c r="AA1246" s="6" t="s">
        <v>3664</v>
      </c>
    </row>
    <row r="1247" spans="1:27" ht="27.6">
      <c r="A1247" s="254"/>
      <c r="B1247" s="209" t="s">
        <v>3665</v>
      </c>
      <c r="C1247" s="254"/>
      <c r="D1247" s="255"/>
      <c r="E1247" s="256"/>
      <c r="F1247" s="212"/>
      <c r="G1247" s="219"/>
      <c r="H1247" s="110">
        <v>36</v>
      </c>
      <c r="I1247" s="78"/>
      <c r="J1247" s="80" t="s">
        <v>3574</v>
      </c>
      <c r="K1247" s="81" t="s">
        <v>3626</v>
      </c>
      <c r="Z1247" s="6" t="s">
        <v>3666</v>
      </c>
      <c r="AA1247" s="6" t="s">
        <v>3667</v>
      </c>
    </row>
    <row r="1248" spans="1:27" ht="27.6">
      <c r="A1248" s="254">
        <v>3</v>
      </c>
      <c r="B1248" s="209" t="s">
        <v>3668</v>
      </c>
      <c r="C1248" s="254" t="s">
        <v>3662</v>
      </c>
      <c r="D1248" s="255">
        <v>1</v>
      </c>
      <c r="E1248" s="256"/>
      <c r="F1248" s="212"/>
      <c r="G1248" s="219"/>
      <c r="H1248" s="110">
        <v>36</v>
      </c>
      <c r="I1248" s="78"/>
      <c r="J1248" s="80" t="s">
        <v>3574</v>
      </c>
      <c r="K1248" s="81" t="s">
        <v>3626</v>
      </c>
      <c r="Z1248" s="6" t="s">
        <v>3669</v>
      </c>
      <c r="AA1248" s="6" t="s">
        <v>3670</v>
      </c>
    </row>
    <row r="1249" spans="1:27" ht="32.4">
      <c r="A1249" s="254">
        <v>4</v>
      </c>
      <c r="B1249" s="257" t="s">
        <v>3671</v>
      </c>
      <c r="C1249" s="254" t="s">
        <v>3436</v>
      </c>
      <c r="D1249" s="255">
        <v>1</v>
      </c>
      <c r="E1249" s="256"/>
      <c r="F1249" s="212"/>
      <c r="G1249" s="219"/>
      <c r="H1249" s="110">
        <v>36</v>
      </c>
      <c r="I1249" s="78"/>
      <c r="J1249" s="80" t="s">
        <v>3574</v>
      </c>
      <c r="K1249" s="81" t="s">
        <v>3626</v>
      </c>
      <c r="Z1249" s="6" t="s">
        <v>3672</v>
      </c>
      <c r="AA1249" s="6" t="s">
        <v>3673</v>
      </c>
    </row>
    <row r="1250" spans="1:27" ht="32.4">
      <c r="A1250" s="254">
        <v>5</v>
      </c>
      <c r="B1250" s="258" t="s">
        <v>3674</v>
      </c>
      <c r="C1250" s="254" t="s">
        <v>3662</v>
      </c>
      <c r="D1250" s="255">
        <v>5</v>
      </c>
      <c r="E1250" s="256"/>
      <c r="F1250" s="212"/>
      <c r="G1250" s="219"/>
      <c r="H1250" s="110">
        <v>36</v>
      </c>
      <c r="I1250" s="78"/>
      <c r="J1250" s="80" t="s">
        <v>3574</v>
      </c>
      <c r="K1250" s="81" t="s">
        <v>3626</v>
      </c>
      <c r="Z1250" s="6" t="s">
        <v>3675</v>
      </c>
      <c r="AA1250" s="6" t="s">
        <v>3676</v>
      </c>
    </row>
    <row r="1251" spans="1:27" ht="27.6">
      <c r="A1251" s="254"/>
      <c r="B1251" s="209" t="s">
        <v>3677</v>
      </c>
      <c r="C1251" s="254"/>
      <c r="D1251" s="255"/>
      <c r="E1251" s="256"/>
      <c r="F1251" s="212"/>
      <c r="G1251" s="219"/>
      <c r="H1251" s="110">
        <v>36</v>
      </c>
      <c r="I1251" s="78"/>
      <c r="J1251" s="80" t="s">
        <v>3574</v>
      </c>
      <c r="K1251" s="81" t="s">
        <v>3626</v>
      </c>
      <c r="Z1251" s="6" t="s">
        <v>3678</v>
      </c>
      <c r="AA1251" s="6" t="s">
        <v>3679</v>
      </c>
    </row>
    <row r="1252" spans="1:27" ht="27.6">
      <c r="A1252" s="254">
        <v>6</v>
      </c>
      <c r="B1252" s="209" t="s">
        <v>3680</v>
      </c>
      <c r="C1252" s="254" t="s">
        <v>3662</v>
      </c>
      <c r="D1252" s="255">
        <v>10</v>
      </c>
      <c r="E1252" s="256"/>
      <c r="F1252" s="212"/>
      <c r="G1252" s="219"/>
      <c r="H1252" s="110">
        <v>36</v>
      </c>
      <c r="I1252" s="78"/>
      <c r="J1252" s="80" t="s">
        <v>3574</v>
      </c>
      <c r="K1252" s="81" t="s">
        <v>3626</v>
      </c>
      <c r="Z1252" s="6" t="s">
        <v>3681</v>
      </c>
      <c r="AA1252" s="6" t="s">
        <v>3682</v>
      </c>
    </row>
    <row r="1253" spans="1:27" ht="27.6">
      <c r="A1253" s="254"/>
      <c r="B1253" s="209" t="s">
        <v>3683</v>
      </c>
      <c r="C1253" s="254"/>
      <c r="D1253" s="255"/>
      <c r="E1253" s="256"/>
      <c r="F1253" s="212"/>
      <c r="G1253" s="219"/>
      <c r="H1253" s="110">
        <v>36</v>
      </c>
      <c r="I1253" s="78"/>
      <c r="J1253" s="80" t="s">
        <v>3574</v>
      </c>
      <c r="K1253" s="81" t="s">
        <v>3626</v>
      </c>
      <c r="Z1253" s="6" t="s">
        <v>3684</v>
      </c>
      <c r="AA1253" s="6" t="s">
        <v>3685</v>
      </c>
    </row>
    <row r="1254" spans="1:27" ht="27.6">
      <c r="A1254" s="254">
        <v>7</v>
      </c>
      <c r="B1254" s="209" t="s">
        <v>3686</v>
      </c>
      <c r="C1254" s="254" t="s">
        <v>3662</v>
      </c>
      <c r="D1254" s="255">
        <v>650</v>
      </c>
      <c r="E1254" s="256"/>
      <c r="F1254" s="212"/>
      <c r="G1254" s="219" t="s">
        <v>3687</v>
      </c>
      <c r="H1254" s="110">
        <v>36</v>
      </c>
      <c r="I1254" s="78"/>
      <c r="J1254" s="80" t="s">
        <v>3574</v>
      </c>
      <c r="K1254" s="81" t="s">
        <v>3626</v>
      </c>
      <c r="Z1254" s="6" t="s">
        <v>3688</v>
      </c>
      <c r="AA1254" s="6" t="s">
        <v>3689</v>
      </c>
    </row>
    <row r="1255" spans="1:27" ht="27.6">
      <c r="A1255" s="254"/>
      <c r="B1255" s="209" t="s">
        <v>3690</v>
      </c>
      <c r="C1255" s="254"/>
      <c r="D1255" s="255"/>
      <c r="E1255" s="256"/>
      <c r="F1255" s="212"/>
      <c r="G1255" s="219"/>
      <c r="H1255" s="110">
        <v>36</v>
      </c>
      <c r="I1255" s="78"/>
      <c r="J1255" s="80" t="s">
        <v>3574</v>
      </c>
      <c r="K1255" s="81" t="s">
        <v>3626</v>
      </c>
      <c r="Z1255" s="6" t="s">
        <v>3691</v>
      </c>
      <c r="AA1255" s="6" t="s">
        <v>3692</v>
      </c>
    </row>
    <row r="1256" spans="1:27" ht="27.6">
      <c r="A1256" s="254">
        <v>8</v>
      </c>
      <c r="B1256" s="209" t="s">
        <v>3693</v>
      </c>
      <c r="C1256" s="254" t="s">
        <v>3662</v>
      </c>
      <c r="D1256" s="255">
        <v>1</v>
      </c>
      <c r="E1256" s="256"/>
      <c r="F1256" s="212"/>
      <c r="G1256" s="219" t="s">
        <v>3694</v>
      </c>
      <c r="H1256" s="110">
        <v>36</v>
      </c>
      <c r="I1256" s="78"/>
      <c r="J1256" s="80" t="s">
        <v>3574</v>
      </c>
      <c r="K1256" s="81" t="s">
        <v>3626</v>
      </c>
      <c r="Z1256" s="6" t="s">
        <v>3695</v>
      </c>
      <c r="AA1256" s="6" t="s">
        <v>3696</v>
      </c>
    </row>
    <row r="1257" spans="1:27" ht="27.6">
      <c r="A1257" s="254"/>
      <c r="B1257" s="209" t="s">
        <v>3697</v>
      </c>
      <c r="C1257" s="254"/>
      <c r="D1257" s="255"/>
      <c r="E1257" s="256"/>
      <c r="F1257" s="212"/>
      <c r="G1257" s="219"/>
      <c r="H1257" s="110">
        <v>36</v>
      </c>
      <c r="I1257" s="78"/>
      <c r="J1257" s="80" t="s">
        <v>3574</v>
      </c>
      <c r="K1257" s="81" t="s">
        <v>3626</v>
      </c>
      <c r="Z1257" s="6" t="s">
        <v>3698</v>
      </c>
      <c r="AA1257" s="6" t="s">
        <v>3699</v>
      </c>
    </row>
    <row r="1258" spans="1:27" ht="27.6">
      <c r="A1258" s="254">
        <v>9</v>
      </c>
      <c r="B1258" s="209" t="s">
        <v>3700</v>
      </c>
      <c r="C1258" s="254" t="s">
        <v>3436</v>
      </c>
      <c r="D1258" s="255">
        <v>1</v>
      </c>
      <c r="E1258" s="256"/>
      <c r="F1258" s="212"/>
      <c r="G1258" s="219"/>
      <c r="H1258" s="110">
        <v>36</v>
      </c>
      <c r="I1258" s="78"/>
      <c r="J1258" s="80" t="s">
        <v>3574</v>
      </c>
      <c r="K1258" s="81" t="s">
        <v>3626</v>
      </c>
      <c r="Z1258" s="6" t="s">
        <v>3701</v>
      </c>
      <c r="AA1258" s="6" t="s">
        <v>3702</v>
      </c>
    </row>
    <row r="1259" spans="1:27" ht="27.6" customHeight="1">
      <c r="A1259" s="254"/>
      <c r="B1259" s="209" t="s">
        <v>3703</v>
      </c>
      <c r="C1259" s="254"/>
      <c r="D1259" s="255"/>
      <c r="E1259" s="256"/>
      <c r="F1259" s="212"/>
      <c r="G1259" s="219"/>
      <c r="H1259" s="110">
        <v>36</v>
      </c>
      <c r="I1259" s="78"/>
      <c r="J1259" s="80" t="s">
        <v>3574</v>
      </c>
      <c r="K1259" s="81" t="s">
        <v>3626</v>
      </c>
      <c r="Z1259" s="6" t="s">
        <v>3704</v>
      </c>
      <c r="AA1259" s="6" t="s">
        <v>3705</v>
      </c>
    </row>
    <row r="1260" spans="1:27" ht="27.6">
      <c r="A1260" s="254"/>
      <c r="B1260" s="209" t="s">
        <v>3706</v>
      </c>
      <c r="C1260" s="254"/>
      <c r="D1260" s="255"/>
      <c r="E1260" s="256"/>
      <c r="F1260" s="212"/>
      <c r="G1260" s="219"/>
      <c r="H1260" s="110">
        <v>36</v>
      </c>
      <c r="I1260" s="78"/>
      <c r="J1260" s="80" t="s">
        <v>3574</v>
      </c>
      <c r="K1260" s="81" t="s">
        <v>3626</v>
      </c>
      <c r="Z1260" s="6" t="s">
        <v>3707</v>
      </c>
      <c r="AA1260" s="6" t="s">
        <v>3708</v>
      </c>
    </row>
    <row r="1261" spans="1:27" ht="27.6">
      <c r="A1261" s="254">
        <v>10</v>
      </c>
      <c r="B1261" s="209" t="s">
        <v>3709</v>
      </c>
      <c r="C1261" s="254" t="s">
        <v>3436</v>
      </c>
      <c r="D1261" s="255">
        <v>1</v>
      </c>
      <c r="E1261" s="256"/>
      <c r="F1261" s="212"/>
      <c r="G1261" s="219"/>
      <c r="H1261" s="110">
        <v>36</v>
      </c>
      <c r="I1261" s="78"/>
      <c r="J1261" s="80" t="s">
        <v>3574</v>
      </c>
      <c r="K1261" s="81" t="s">
        <v>3626</v>
      </c>
      <c r="Z1261" s="6" t="s">
        <v>3710</v>
      </c>
      <c r="AA1261" s="6" t="s">
        <v>3711</v>
      </c>
    </row>
    <row r="1262" spans="1:27" ht="27.6">
      <c r="A1262" s="254">
        <v>11</v>
      </c>
      <c r="B1262" s="209" t="s">
        <v>3712</v>
      </c>
      <c r="C1262" s="254" t="s">
        <v>3239</v>
      </c>
      <c r="D1262" s="255">
        <v>1</v>
      </c>
      <c r="E1262" s="256"/>
      <c r="F1262" s="212"/>
      <c r="G1262" s="219"/>
      <c r="H1262" s="110">
        <v>36</v>
      </c>
      <c r="I1262" s="78"/>
      <c r="J1262" s="80" t="s">
        <v>3574</v>
      </c>
      <c r="K1262" s="81" t="s">
        <v>3626</v>
      </c>
      <c r="Z1262" s="6" t="s">
        <v>3713</v>
      </c>
      <c r="AA1262" s="6" t="s">
        <v>3714</v>
      </c>
    </row>
    <row r="1263" spans="1:27" ht="27.6">
      <c r="A1263" s="254">
        <v>12</v>
      </c>
      <c r="B1263" s="209" t="s">
        <v>3715</v>
      </c>
      <c r="C1263" s="254" t="s">
        <v>3716</v>
      </c>
      <c r="D1263" s="255">
        <v>1</v>
      </c>
      <c r="E1263" s="256"/>
      <c r="F1263" s="212"/>
      <c r="G1263" s="219"/>
      <c r="H1263" s="110">
        <v>36</v>
      </c>
      <c r="I1263" s="78"/>
      <c r="J1263" s="80" t="s">
        <v>3574</v>
      </c>
      <c r="K1263" s="81" t="s">
        <v>3626</v>
      </c>
      <c r="Z1263" s="6" t="s">
        <v>3717</v>
      </c>
      <c r="AA1263" s="6" t="s">
        <v>3718</v>
      </c>
    </row>
    <row r="1264" spans="1:27" ht="27.6">
      <c r="A1264" s="254"/>
      <c r="B1264" s="209" t="s">
        <v>3719</v>
      </c>
      <c r="C1264" s="254"/>
      <c r="D1264" s="255"/>
      <c r="E1264" s="256"/>
      <c r="F1264" s="212"/>
      <c r="G1264" s="219"/>
      <c r="H1264" s="110">
        <v>36</v>
      </c>
      <c r="I1264" s="78"/>
      <c r="J1264" s="80" t="s">
        <v>3574</v>
      </c>
      <c r="K1264" s="81" t="s">
        <v>3626</v>
      </c>
      <c r="Z1264" s="6" t="s">
        <v>3720</v>
      </c>
      <c r="AA1264" s="6" t="s">
        <v>3721</v>
      </c>
    </row>
    <row r="1265" spans="1:27" ht="27.6">
      <c r="A1265" s="254">
        <v>13</v>
      </c>
      <c r="B1265" s="209" t="s">
        <v>3722</v>
      </c>
      <c r="C1265" s="254" t="s">
        <v>3662</v>
      </c>
      <c r="D1265" s="255">
        <v>1</v>
      </c>
      <c r="E1265" s="256"/>
      <c r="F1265" s="212"/>
      <c r="G1265" s="219"/>
      <c r="H1265" s="110">
        <v>36</v>
      </c>
      <c r="I1265" s="78"/>
      <c r="J1265" s="80" t="s">
        <v>3574</v>
      </c>
      <c r="K1265" s="81" t="s">
        <v>3626</v>
      </c>
      <c r="Z1265" s="6" t="s">
        <v>3723</v>
      </c>
      <c r="AA1265" s="6" t="s">
        <v>3724</v>
      </c>
    </row>
    <row r="1266" spans="1:27" ht="27.6">
      <c r="A1266" s="254">
        <v>14</v>
      </c>
      <c r="B1266" s="209" t="s">
        <v>3725</v>
      </c>
      <c r="C1266" s="254" t="s">
        <v>3239</v>
      </c>
      <c r="D1266" s="255">
        <v>1</v>
      </c>
      <c r="E1266" s="256"/>
      <c r="F1266" s="212"/>
      <c r="G1266" s="219"/>
      <c r="H1266" s="110">
        <v>36</v>
      </c>
      <c r="I1266" s="78"/>
      <c r="J1266" s="80" t="s">
        <v>3574</v>
      </c>
      <c r="K1266" s="81" t="s">
        <v>3626</v>
      </c>
      <c r="Z1266" s="6" t="s">
        <v>3726</v>
      </c>
      <c r="AA1266" s="6" t="s">
        <v>3727</v>
      </c>
    </row>
    <row r="1267" spans="1:27" ht="27.6">
      <c r="A1267" s="254">
        <v>15</v>
      </c>
      <c r="B1267" s="209" t="s">
        <v>3728</v>
      </c>
      <c r="C1267" s="254" t="s">
        <v>61</v>
      </c>
      <c r="D1267" s="255">
        <v>1</v>
      </c>
      <c r="E1267" s="256"/>
      <c r="F1267" s="212"/>
      <c r="G1267" s="219"/>
      <c r="H1267" s="110">
        <v>36</v>
      </c>
      <c r="I1267" s="78"/>
      <c r="J1267" s="80" t="s">
        <v>3574</v>
      </c>
      <c r="K1267" s="81" t="s">
        <v>3626</v>
      </c>
      <c r="Z1267" s="6" t="s">
        <v>3729</v>
      </c>
      <c r="AA1267" s="6" t="s">
        <v>3730</v>
      </c>
    </row>
    <row r="1268" spans="1:27" ht="27.6">
      <c r="A1268" s="254"/>
      <c r="B1268" s="209" t="s">
        <v>3731</v>
      </c>
      <c r="C1268" s="254"/>
      <c r="D1268" s="255"/>
      <c r="E1268" s="256"/>
      <c r="F1268" s="212"/>
      <c r="G1268" s="219"/>
      <c r="H1268" s="110">
        <v>36</v>
      </c>
      <c r="I1268" s="78"/>
      <c r="J1268" s="80" t="s">
        <v>3574</v>
      </c>
      <c r="K1268" s="81" t="s">
        <v>3626</v>
      </c>
      <c r="Z1268" s="6" t="s">
        <v>3732</v>
      </c>
      <c r="AA1268" s="6" t="s">
        <v>3733</v>
      </c>
    </row>
    <row r="1269" spans="1:27" ht="27.6">
      <c r="A1269" s="254"/>
      <c r="B1269" s="209" t="s">
        <v>3734</v>
      </c>
      <c r="C1269" s="254"/>
      <c r="D1269" s="255"/>
      <c r="E1269" s="256"/>
      <c r="F1269" s="212"/>
      <c r="G1269" s="219"/>
      <c r="H1269" s="110">
        <v>36</v>
      </c>
      <c r="I1269" s="78"/>
      <c r="J1269" s="80" t="s">
        <v>3574</v>
      </c>
      <c r="K1269" s="81" t="s">
        <v>3626</v>
      </c>
      <c r="Z1269" s="6" t="s">
        <v>3735</v>
      </c>
      <c r="AA1269" s="6" t="s">
        <v>3736</v>
      </c>
    </row>
    <row r="1270" spans="1:27" ht="27.6">
      <c r="A1270" s="254">
        <v>16</v>
      </c>
      <c r="B1270" s="209" t="s">
        <v>3737</v>
      </c>
      <c r="C1270" s="254" t="s">
        <v>61</v>
      </c>
      <c r="D1270" s="255">
        <v>1</v>
      </c>
      <c r="E1270" s="256"/>
      <c r="F1270" s="212"/>
      <c r="G1270" s="219"/>
      <c r="H1270" s="110">
        <v>36</v>
      </c>
      <c r="I1270" s="78"/>
      <c r="J1270" s="80" t="s">
        <v>3574</v>
      </c>
      <c r="K1270" s="81" t="s">
        <v>3626</v>
      </c>
      <c r="Z1270" s="6" t="s">
        <v>3738</v>
      </c>
      <c r="AA1270" s="6" t="s">
        <v>3739</v>
      </c>
    </row>
    <row r="1271" spans="1:27" ht="27.6">
      <c r="A1271" s="254"/>
      <c r="B1271" s="209" t="s">
        <v>3740</v>
      </c>
      <c r="C1271" s="254"/>
      <c r="D1271" s="259"/>
      <c r="E1271" s="256"/>
      <c r="F1271" s="212"/>
      <c r="G1271" s="219"/>
      <c r="H1271" s="110">
        <v>36</v>
      </c>
      <c r="I1271" s="78"/>
      <c r="J1271" s="80" t="s">
        <v>3574</v>
      </c>
      <c r="K1271" s="81" t="s">
        <v>3626</v>
      </c>
      <c r="Z1271" s="6" t="s">
        <v>3741</v>
      </c>
      <c r="AA1271" s="6" t="s">
        <v>3742</v>
      </c>
    </row>
    <row r="1272" spans="1:27" ht="27.6">
      <c r="A1272" s="254"/>
      <c r="B1272" s="209" t="s">
        <v>3743</v>
      </c>
      <c r="C1272" s="254"/>
      <c r="D1272" s="259"/>
      <c r="E1272" s="256"/>
      <c r="F1272" s="212"/>
      <c r="G1272" s="219"/>
      <c r="H1272" s="110">
        <v>36</v>
      </c>
      <c r="I1272" s="78"/>
      <c r="J1272" s="80" t="s">
        <v>3574</v>
      </c>
      <c r="K1272" s="81" t="s">
        <v>3626</v>
      </c>
      <c r="Z1272" s="6" t="s">
        <v>3744</v>
      </c>
      <c r="AA1272" s="6" t="s">
        <v>3745</v>
      </c>
    </row>
    <row r="1273" spans="1:27" ht="27.6">
      <c r="A1273" s="254"/>
      <c r="B1273" s="209" t="s">
        <v>3746</v>
      </c>
      <c r="C1273" s="254"/>
      <c r="D1273" s="259"/>
      <c r="E1273" s="256"/>
      <c r="F1273" s="212"/>
      <c r="G1273" s="219"/>
      <c r="H1273" s="110">
        <v>36</v>
      </c>
      <c r="I1273" s="78"/>
      <c r="J1273" s="80" t="s">
        <v>3574</v>
      </c>
      <c r="K1273" s="81" t="s">
        <v>3626</v>
      </c>
      <c r="Z1273" s="6" t="s">
        <v>3747</v>
      </c>
      <c r="AA1273" s="6" t="s">
        <v>3748</v>
      </c>
    </row>
    <row r="1274" spans="1:27">
      <c r="A1274" s="246"/>
      <c r="B1274" s="42" t="s">
        <v>3566</v>
      </c>
      <c r="C1274" s="247"/>
      <c r="D1274" s="54"/>
      <c r="E1274" s="55"/>
      <c r="F1274" s="232">
        <f>SUM(F1236:F1273)</f>
        <v>0</v>
      </c>
      <c r="G1274" s="233"/>
      <c r="H1274" s="78"/>
      <c r="I1274" s="78"/>
      <c r="J1274" s="80"/>
      <c r="K1274" s="81"/>
      <c r="Z1274" s="6" t="s">
        <v>3749</v>
      </c>
      <c r="AA1274" s="6" t="s">
        <v>3750</v>
      </c>
    </row>
    <row r="1275" spans="1:27" ht="27.6">
      <c r="A1275" s="191" t="s">
        <v>3086</v>
      </c>
      <c r="B1275" s="186" t="s">
        <v>3751</v>
      </c>
      <c r="C1275" s="247"/>
      <c r="D1275" s="54"/>
      <c r="E1275" s="55"/>
      <c r="F1275" s="232"/>
      <c r="G1275" s="233"/>
      <c r="H1275" s="110">
        <v>33</v>
      </c>
      <c r="I1275" s="260"/>
      <c r="J1275" s="80" t="s">
        <v>3574</v>
      </c>
      <c r="K1275" s="81" t="s">
        <v>3752</v>
      </c>
      <c r="Z1275" s="6" t="s">
        <v>3753</v>
      </c>
      <c r="AA1275" s="6" t="s">
        <v>3754</v>
      </c>
    </row>
    <row r="1276" spans="1:27" ht="27.6">
      <c r="A1276" s="250" t="s">
        <v>3755</v>
      </c>
      <c r="B1276" s="209" t="s">
        <v>3756</v>
      </c>
      <c r="C1276" s="250"/>
      <c r="D1276" s="251"/>
      <c r="E1276" s="252"/>
      <c r="F1276" s="253"/>
      <c r="G1276" s="209"/>
      <c r="H1276" s="110">
        <v>33</v>
      </c>
      <c r="I1276" s="260"/>
      <c r="J1276" s="80" t="s">
        <v>3574</v>
      </c>
      <c r="K1276" s="81" t="s">
        <v>3752</v>
      </c>
      <c r="Z1276" s="6" t="s">
        <v>3757</v>
      </c>
      <c r="AA1276" s="6" t="s">
        <v>3758</v>
      </c>
    </row>
    <row r="1277" spans="1:27" ht="27.6">
      <c r="A1277" s="250">
        <v>1</v>
      </c>
      <c r="B1277" s="209" t="s">
        <v>3759</v>
      </c>
      <c r="C1277" s="261" t="s">
        <v>3239</v>
      </c>
      <c r="D1277" s="194">
        <v>1</v>
      </c>
      <c r="E1277" s="252"/>
      <c r="F1277" s="217">
        <f t="shared" ref="F1277:F1286" si="2">D1277*E1277</f>
        <v>0</v>
      </c>
      <c r="G1277" s="209" t="s">
        <v>3760</v>
      </c>
      <c r="H1277" s="110">
        <v>33</v>
      </c>
      <c r="I1277" s="79"/>
      <c r="J1277" s="80" t="s">
        <v>3574</v>
      </c>
      <c r="K1277" s="81" t="s">
        <v>3752</v>
      </c>
      <c r="Z1277" s="6" t="s">
        <v>3761</v>
      </c>
      <c r="AA1277" s="6" t="s">
        <v>3762</v>
      </c>
    </row>
    <row r="1278" spans="1:27" ht="27.6">
      <c r="A1278" s="254">
        <v>2</v>
      </c>
      <c r="B1278" s="262" t="s">
        <v>3763</v>
      </c>
      <c r="C1278" s="254" t="s">
        <v>3239</v>
      </c>
      <c r="D1278" s="194">
        <v>1</v>
      </c>
      <c r="E1278" s="252"/>
      <c r="F1278" s="217">
        <f t="shared" si="2"/>
        <v>0</v>
      </c>
      <c r="G1278" s="209" t="s">
        <v>3760</v>
      </c>
      <c r="H1278" s="110">
        <v>33</v>
      </c>
      <c r="I1278" s="79"/>
      <c r="J1278" s="80" t="s">
        <v>3574</v>
      </c>
      <c r="K1278" s="81" t="s">
        <v>3752</v>
      </c>
      <c r="Z1278" s="6" t="s">
        <v>3764</v>
      </c>
      <c r="AA1278" s="6" t="s">
        <v>3765</v>
      </c>
    </row>
    <row r="1279" spans="1:27" ht="27.6">
      <c r="A1279" s="254">
        <v>3</v>
      </c>
      <c r="B1279" s="262" t="s">
        <v>3766</v>
      </c>
      <c r="C1279" s="254" t="s">
        <v>3239</v>
      </c>
      <c r="D1279" s="194">
        <v>2</v>
      </c>
      <c r="E1279" s="252"/>
      <c r="F1279" s="217">
        <f t="shared" si="2"/>
        <v>0</v>
      </c>
      <c r="G1279" s="209" t="s">
        <v>3760</v>
      </c>
      <c r="H1279" s="110">
        <v>33</v>
      </c>
      <c r="I1279" s="79"/>
      <c r="J1279" s="80" t="s">
        <v>3574</v>
      </c>
      <c r="K1279" s="81" t="s">
        <v>3752</v>
      </c>
      <c r="Z1279" s="6" t="s">
        <v>3767</v>
      </c>
      <c r="AA1279" s="6" t="s">
        <v>3768</v>
      </c>
    </row>
    <row r="1280" spans="1:27" ht="27.6">
      <c r="A1280" s="254">
        <v>4</v>
      </c>
      <c r="B1280" s="262" t="s">
        <v>3769</v>
      </c>
      <c r="C1280" s="254" t="s">
        <v>3239</v>
      </c>
      <c r="D1280" s="194">
        <v>1</v>
      </c>
      <c r="E1280" s="252"/>
      <c r="F1280" s="217">
        <f t="shared" si="2"/>
        <v>0</v>
      </c>
      <c r="G1280" s="209" t="s">
        <v>3760</v>
      </c>
      <c r="H1280" s="110">
        <v>33</v>
      </c>
      <c r="I1280" s="79"/>
      <c r="J1280" s="80" t="s">
        <v>3574</v>
      </c>
      <c r="K1280" s="81" t="s">
        <v>3752</v>
      </c>
      <c r="Z1280" s="6" t="s">
        <v>3770</v>
      </c>
      <c r="AA1280" s="6" t="s">
        <v>3771</v>
      </c>
    </row>
    <row r="1281" spans="1:27" ht="27.6">
      <c r="A1281" s="254">
        <v>5</v>
      </c>
      <c r="B1281" s="262" t="s">
        <v>3772</v>
      </c>
      <c r="C1281" s="254" t="s">
        <v>3662</v>
      </c>
      <c r="D1281" s="194">
        <v>2</v>
      </c>
      <c r="E1281" s="252"/>
      <c r="F1281" s="217">
        <f t="shared" si="2"/>
        <v>0</v>
      </c>
      <c r="G1281" s="209" t="s">
        <v>3760</v>
      </c>
      <c r="H1281" s="110">
        <v>33</v>
      </c>
      <c r="I1281" s="79"/>
      <c r="J1281" s="80" t="s">
        <v>3574</v>
      </c>
      <c r="K1281" s="81" t="s">
        <v>3752</v>
      </c>
      <c r="Z1281" s="6" t="s">
        <v>3773</v>
      </c>
      <c r="AA1281" s="6" t="s">
        <v>3774</v>
      </c>
    </row>
    <row r="1282" spans="1:27" ht="27.6">
      <c r="A1282" s="254">
        <v>6</v>
      </c>
      <c r="B1282" s="262" t="s">
        <v>3775</v>
      </c>
      <c r="C1282" s="254" t="s">
        <v>3239</v>
      </c>
      <c r="D1282" s="194">
        <v>1</v>
      </c>
      <c r="E1282" s="252"/>
      <c r="F1282" s="217">
        <f t="shared" si="2"/>
        <v>0</v>
      </c>
      <c r="G1282" s="209" t="s">
        <v>3760</v>
      </c>
      <c r="H1282" s="110">
        <v>33</v>
      </c>
      <c r="I1282" s="79"/>
      <c r="J1282" s="80" t="s">
        <v>3574</v>
      </c>
      <c r="K1282" s="81" t="s">
        <v>3752</v>
      </c>
      <c r="Z1282" s="6" t="s">
        <v>3776</v>
      </c>
      <c r="AA1282" s="6" t="s">
        <v>3777</v>
      </c>
    </row>
    <row r="1283" spans="1:27" ht="27.6">
      <c r="A1283" s="254">
        <v>7</v>
      </c>
      <c r="B1283" s="209" t="s">
        <v>3778</v>
      </c>
      <c r="C1283" s="261" t="s">
        <v>3662</v>
      </c>
      <c r="D1283" s="194">
        <v>1</v>
      </c>
      <c r="E1283" s="252"/>
      <c r="F1283" s="217">
        <f t="shared" si="2"/>
        <v>0</v>
      </c>
      <c r="G1283" s="209" t="s">
        <v>3760</v>
      </c>
      <c r="H1283" s="110">
        <v>33</v>
      </c>
      <c r="I1283" s="79"/>
      <c r="J1283" s="80" t="s">
        <v>3574</v>
      </c>
      <c r="K1283" s="81" t="s">
        <v>3752</v>
      </c>
      <c r="Z1283" s="6" t="s">
        <v>3779</v>
      </c>
      <c r="AA1283" s="6" t="s">
        <v>3780</v>
      </c>
    </row>
    <row r="1284" spans="1:27" ht="27.6">
      <c r="A1284" s="254">
        <v>8</v>
      </c>
      <c r="B1284" s="262" t="s">
        <v>3781</v>
      </c>
      <c r="C1284" s="261" t="s">
        <v>3662</v>
      </c>
      <c r="D1284" s="194">
        <v>1</v>
      </c>
      <c r="E1284" s="252"/>
      <c r="F1284" s="217">
        <f t="shared" si="2"/>
        <v>0</v>
      </c>
      <c r="G1284" s="209" t="s">
        <v>3760</v>
      </c>
      <c r="H1284" s="110">
        <v>33</v>
      </c>
      <c r="I1284" s="79"/>
      <c r="J1284" s="80" t="s">
        <v>3574</v>
      </c>
      <c r="K1284" s="81" t="s">
        <v>3752</v>
      </c>
      <c r="Z1284" s="6" t="s">
        <v>3782</v>
      </c>
      <c r="AA1284" s="6" t="s">
        <v>3783</v>
      </c>
    </row>
    <row r="1285" spans="1:27" ht="27.6">
      <c r="A1285" s="254">
        <v>9</v>
      </c>
      <c r="B1285" s="262" t="s">
        <v>3784</v>
      </c>
      <c r="C1285" s="261" t="s">
        <v>3662</v>
      </c>
      <c r="D1285" s="194">
        <v>1</v>
      </c>
      <c r="E1285" s="252"/>
      <c r="F1285" s="217">
        <f t="shared" si="2"/>
        <v>0</v>
      </c>
      <c r="G1285" s="209" t="s">
        <v>3760</v>
      </c>
      <c r="H1285" s="110">
        <v>33</v>
      </c>
      <c r="I1285" s="79"/>
      <c r="J1285" s="80" t="s">
        <v>3574</v>
      </c>
      <c r="K1285" s="81" t="s">
        <v>3752</v>
      </c>
      <c r="Z1285" s="6" t="s">
        <v>3785</v>
      </c>
      <c r="AA1285" s="6" t="s">
        <v>3786</v>
      </c>
    </row>
    <row r="1286" spans="1:27" ht="27.6">
      <c r="A1286" s="222">
        <v>10</v>
      </c>
      <c r="B1286" s="262" t="s">
        <v>3787</v>
      </c>
      <c r="C1286" s="254" t="s">
        <v>3662</v>
      </c>
      <c r="D1286" s="194">
        <v>1</v>
      </c>
      <c r="E1286" s="252"/>
      <c r="F1286" s="217">
        <f t="shared" si="2"/>
        <v>0</v>
      </c>
      <c r="G1286" s="209" t="s">
        <v>3760</v>
      </c>
      <c r="H1286" s="110">
        <v>33</v>
      </c>
      <c r="I1286" s="79"/>
      <c r="J1286" s="80" t="s">
        <v>3574</v>
      </c>
      <c r="K1286" s="81" t="s">
        <v>3752</v>
      </c>
      <c r="Z1286" s="6" t="s">
        <v>3788</v>
      </c>
      <c r="AA1286" s="6" t="s">
        <v>3789</v>
      </c>
    </row>
    <row r="1287" spans="1:27" ht="27.6">
      <c r="A1287" s="250" t="s">
        <v>3790</v>
      </c>
      <c r="B1287" s="209" t="s">
        <v>3791</v>
      </c>
      <c r="C1287" s="250"/>
      <c r="D1287" s="194"/>
      <c r="E1287" s="252"/>
      <c r="F1287" s="253"/>
      <c r="G1287" s="209"/>
      <c r="H1287" s="110">
        <v>33</v>
      </c>
      <c r="I1287" s="260"/>
      <c r="J1287" s="80" t="s">
        <v>3574</v>
      </c>
      <c r="K1287" s="81" t="s">
        <v>3752</v>
      </c>
      <c r="Z1287" s="6" t="s">
        <v>3792</v>
      </c>
      <c r="AA1287" s="6" t="s">
        <v>3793</v>
      </c>
    </row>
    <row r="1288" spans="1:27" ht="27.6">
      <c r="A1288" s="222">
        <v>1</v>
      </c>
      <c r="B1288" s="262" t="s">
        <v>3794</v>
      </c>
      <c r="C1288" s="254" t="s">
        <v>3795</v>
      </c>
      <c r="D1288" s="194">
        <v>1</v>
      </c>
      <c r="E1288" s="252"/>
      <c r="F1288" s="217">
        <f>D1288*E1288</f>
        <v>0</v>
      </c>
      <c r="G1288" s="209" t="s">
        <v>3760</v>
      </c>
      <c r="H1288" s="110">
        <v>33</v>
      </c>
      <c r="I1288" s="79"/>
      <c r="J1288" s="80" t="s">
        <v>3574</v>
      </c>
      <c r="K1288" s="81" t="s">
        <v>3752</v>
      </c>
      <c r="Z1288" s="6" t="s">
        <v>3796</v>
      </c>
      <c r="AA1288" s="6" t="s">
        <v>3797</v>
      </c>
    </row>
    <row r="1289" spans="1:27" ht="27.6">
      <c r="A1289" s="250">
        <v>2</v>
      </c>
      <c r="B1289" s="209" t="s">
        <v>3798</v>
      </c>
      <c r="C1289" s="261" t="s">
        <v>3795</v>
      </c>
      <c r="D1289" s="194">
        <v>1</v>
      </c>
      <c r="E1289" s="252"/>
      <c r="F1289" s="217">
        <f>D1289*E1289</f>
        <v>0</v>
      </c>
      <c r="G1289" s="209" t="s">
        <v>3760</v>
      </c>
      <c r="H1289" s="110">
        <v>33</v>
      </c>
      <c r="I1289" s="79"/>
      <c r="J1289" s="80" t="s">
        <v>3574</v>
      </c>
      <c r="K1289" s="81" t="s">
        <v>3752</v>
      </c>
      <c r="Z1289" s="6" t="s">
        <v>3799</v>
      </c>
      <c r="AA1289" s="6" t="s">
        <v>3800</v>
      </c>
    </row>
    <row r="1290" spans="1:27" ht="27.6">
      <c r="A1290" s="222">
        <v>3</v>
      </c>
      <c r="B1290" s="262" t="s">
        <v>3801</v>
      </c>
      <c r="C1290" s="254" t="s">
        <v>3795</v>
      </c>
      <c r="D1290" s="194">
        <v>2</v>
      </c>
      <c r="E1290" s="252"/>
      <c r="F1290" s="217">
        <f t="shared" ref="F1290:F1299" si="3">D1290*E1290</f>
        <v>0</v>
      </c>
      <c r="G1290" s="209" t="s">
        <v>3760</v>
      </c>
      <c r="H1290" s="110">
        <v>33</v>
      </c>
      <c r="I1290" s="79"/>
      <c r="J1290" s="80" t="s">
        <v>3574</v>
      </c>
      <c r="K1290" s="81" t="s">
        <v>3752</v>
      </c>
      <c r="Z1290" s="6" t="s">
        <v>3802</v>
      </c>
      <c r="AA1290" s="6" t="s">
        <v>3803</v>
      </c>
    </row>
    <row r="1291" spans="1:27" ht="27.6">
      <c r="A1291" s="250">
        <v>4</v>
      </c>
      <c r="B1291" s="262" t="s">
        <v>3804</v>
      </c>
      <c r="C1291" s="254" t="s">
        <v>3662</v>
      </c>
      <c r="D1291" s="194">
        <v>1</v>
      </c>
      <c r="E1291" s="252"/>
      <c r="F1291" s="217">
        <f t="shared" si="3"/>
        <v>0</v>
      </c>
      <c r="G1291" s="209" t="s">
        <v>3760</v>
      </c>
      <c r="H1291" s="110">
        <v>33</v>
      </c>
      <c r="I1291" s="79"/>
      <c r="J1291" s="80" t="s">
        <v>3574</v>
      </c>
      <c r="K1291" s="81" t="s">
        <v>3752</v>
      </c>
      <c r="Z1291" s="6" t="s">
        <v>3805</v>
      </c>
      <c r="AA1291" s="6" t="s">
        <v>3806</v>
      </c>
    </row>
    <row r="1292" spans="1:27" ht="27.6">
      <c r="A1292" s="222">
        <v>5</v>
      </c>
      <c r="B1292" s="262" t="s">
        <v>3807</v>
      </c>
      <c r="C1292" s="254" t="s">
        <v>3662</v>
      </c>
      <c r="D1292" s="194">
        <v>46</v>
      </c>
      <c r="E1292" s="252"/>
      <c r="F1292" s="217">
        <f t="shared" si="3"/>
        <v>0</v>
      </c>
      <c r="G1292" s="262" t="s">
        <v>3760</v>
      </c>
      <c r="H1292" s="110">
        <v>33</v>
      </c>
      <c r="I1292" s="79"/>
      <c r="J1292" s="80" t="s">
        <v>3574</v>
      </c>
      <c r="K1292" s="81" t="s">
        <v>3752</v>
      </c>
      <c r="Z1292" s="6" t="s">
        <v>3808</v>
      </c>
      <c r="AA1292" s="6" t="s">
        <v>3809</v>
      </c>
    </row>
    <row r="1293" spans="1:27" ht="27.6">
      <c r="A1293" s="250">
        <v>6</v>
      </c>
      <c r="B1293" s="262" t="s">
        <v>3810</v>
      </c>
      <c r="C1293" s="254" t="s">
        <v>3662</v>
      </c>
      <c r="D1293" s="194">
        <v>1</v>
      </c>
      <c r="E1293" s="252"/>
      <c r="F1293" s="217">
        <f t="shared" si="3"/>
        <v>0</v>
      </c>
      <c r="G1293" s="262"/>
      <c r="H1293" s="110">
        <v>33</v>
      </c>
      <c r="I1293" s="79"/>
      <c r="J1293" s="80" t="s">
        <v>3574</v>
      </c>
      <c r="K1293" s="81" t="s">
        <v>3752</v>
      </c>
      <c r="Z1293" s="6" t="s">
        <v>3811</v>
      </c>
      <c r="AA1293" s="6" t="s">
        <v>3812</v>
      </c>
    </row>
    <row r="1294" spans="1:27" ht="27.6">
      <c r="A1294" s="222">
        <v>7</v>
      </c>
      <c r="B1294" s="262" t="s">
        <v>3813</v>
      </c>
      <c r="C1294" s="254" t="s">
        <v>3662</v>
      </c>
      <c r="D1294" s="194">
        <v>3</v>
      </c>
      <c r="E1294" s="252"/>
      <c r="F1294" s="217">
        <f t="shared" si="3"/>
        <v>0</v>
      </c>
      <c r="G1294" s="262" t="s">
        <v>3760</v>
      </c>
      <c r="H1294" s="110">
        <v>33</v>
      </c>
      <c r="I1294" s="79"/>
      <c r="J1294" s="80" t="s">
        <v>3574</v>
      </c>
      <c r="K1294" s="81" t="s">
        <v>3752</v>
      </c>
      <c r="Z1294" s="6" t="s">
        <v>3814</v>
      </c>
      <c r="AA1294" s="6" t="s">
        <v>3815</v>
      </c>
    </row>
    <row r="1295" spans="1:27" ht="27.6">
      <c r="A1295" s="250">
        <v>8</v>
      </c>
      <c r="B1295" s="209" t="s">
        <v>3816</v>
      </c>
      <c r="C1295" s="261" t="s">
        <v>3817</v>
      </c>
      <c r="D1295" s="194">
        <v>3</v>
      </c>
      <c r="E1295" s="252"/>
      <c r="F1295" s="217">
        <f t="shared" si="3"/>
        <v>0</v>
      </c>
      <c r="G1295" s="262" t="s">
        <v>3760</v>
      </c>
      <c r="H1295" s="110">
        <v>33</v>
      </c>
      <c r="I1295" s="79"/>
      <c r="J1295" s="80" t="s">
        <v>3574</v>
      </c>
      <c r="K1295" s="81" t="s">
        <v>3752</v>
      </c>
      <c r="Z1295" s="6" t="s">
        <v>3818</v>
      </c>
      <c r="AA1295" s="6" t="s">
        <v>3819</v>
      </c>
    </row>
    <row r="1296" spans="1:27" ht="27.6">
      <c r="A1296" s="222">
        <v>9</v>
      </c>
      <c r="B1296" s="262" t="s">
        <v>3202</v>
      </c>
      <c r="C1296" s="261" t="s">
        <v>61</v>
      </c>
      <c r="D1296" s="194">
        <v>1</v>
      </c>
      <c r="E1296" s="252"/>
      <c r="F1296" s="217">
        <f t="shared" si="3"/>
        <v>0</v>
      </c>
      <c r="G1296" s="209"/>
      <c r="H1296" s="110">
        <v>33</v>
      </c>
      <c r="I1296" s="260"/>
      <c r="J1296" s="80" t="s">
        <v>3574</v>
      </c>
      <c r="K1296" s="81" t="s">
        <v>3752</v>
      </c>
      <c r="Z1296" s="6" t="s">
        <v>3820</v>
      </c>
      <c r="AA1296" s="6" t="s">
        <v>3821</v>
      </c>
    </row>
    <row r="1297" spans="1:27" ht="27.6">
      <c r="A1297" s="250">
        <v>10</v>
      </c>
      <c r="B1297" s="262" t="s">
        <v>3822</v>
      </c>
      <c r="C1297" s="261" t="s">
        <v>3795</v>
      </c>
      <c r="D1297" s="194">
        <v>2</v>
      </c>
      <c r="E1297" s="252"/>
      <c r="F1297" s="217">
        <f t="shared" si="3"/>
        <v>0</v>
      </c>
      <c r="G1297" s="262" t="s">
        <v>3760</v>
      </c>
      <c r="H1297" s="110">
        <v>33</v>
      </c>
      <c r="I1297" s="79"/>
      <c r="J1297" s="80" t="s">
        <v>3574</v>
      </c>
      <c r="K1297" s="81" t="s">
        <v>3752</v>
      </c>
      <c r="Z1297" s="6" t="s">
        <v>3823</v>
      </c>
      <c r="AA1297" s="6" t="s">
        <v>3824</v>
      </c>
    </row>
    <row r="1298" spans="1:27" ht="27.6">
      <c r="A1298" s="222">
        <v>11</v>
      </c>
      <c r="B1298" s="262" t="s">
        <v>3825</v>
      </c>
      <c r="C1298" s="254" t="s">
        <v>3662</v>
      </c>
      <c r="D1298" s="194">
        <v>3</v>
      </c>
      <c r="E1298" s="252"/>
      <c r="F1298" s="217">
        <f t="shared" si="3"/>
        <v>0</v>
      </c>
      <c r="G1298" s="209" t="s">
        <v>3760</v>
      </c>
      <c r="H1298" s="110">
        <v>33</v>
      </c>
      <c r="I1298" s="79"/>
      <c r="J1298" s="80" t="s">
        <v>3574</v>
      </c>
      <c r="K1298" s="81" t="s">
        <v>3752</v>
      </c>
      <c r="Z1298" s="6" t="s">
        <v>3826</v>
      </c>
      <c r="AA1298" s="6" t="s">
        <v>3827</v>
      </c>
    </row>
    <row r="1299" spans="1:27" ht="27.6">
      <c r="A1299" s="250">
        <v>12</v>
      </c>
      <c r="B1299" s="262" t="s">
        <v>3828</v>
      </c>
      <c r="C1299" s="254" t="s">
        <v>61</v>
      </c>
      <c r="D1299" s="194">
        <v>1</v>
      </c>
      <c r="E1299" s="252"/>
      <c r="F1299" s="217">
        <f t="shared" si="3"/>
        <v>0</v>
      </c>
      <c r="G1299" s="209"/>
      <c r="H1299" s="110">
        <v>33</v>
      </c>
      <c r="I1299" s="78"/>
      <c r="J1299" s="80" t="s">
        <v>3574</v>
      </c>
      <c r="K1299" s="81" t="s">
        <v>3752</v>
      </c>
      <c r="Z1299" s="6" t="s">
        <v>3829</v>
      </c>
      <c r="AA1299" s="6" t="s">
        <v>3830</v>
      </c>
    </row>
    <row r="1300" spans="1:27" ht="27.6">
      <c r="A1300" s="250" t="s">
        <v>167</v>
      </c>
      <c r="B1300" s="209" t="s">
        <v>3831</v>
      </c>
      <c r="C1300" s="250"/>
      <c r="D1300" s="251"/>
      <c r="E1300" s="252"/>
      <c r="F1300" s="253"/>
      <c r="G1300" s="209"/>
      <c r="H1300" s="110">
        <v>33</v>
      </c>
      <c r="I1300" s="79"/>
      <c r="J1300" s="80" t="s">
        <v>3574</v>
      </c>
      <c r="K1300" s="81" t="s">
        <v>3752</v>
      </c>
      <c r="Z1300" s="6" t="s">
        <v>3832</v>
      </c>
      <c r="AA1300" s="6" t="s">
        <v>3833</v>
      </c>
    </row>
    <row r="1301" spans="1:27" ht="27.6">
      <c r="A1301" s="228">
        <v>1</v>
      </c>
      <c r="B1301" s="201" t="s">
        <v>3834</v>
      </c>
      <c r="C1301" s="202" t="s">
        <v>3436</v>
      </c>
      <c r="D1301" s="194">
        <v>10</v>
      </c>
      <c r="E1301" s="203"/>
      <c r="F1301" s="196">
        <f t="shared" ref="F1301:F1315" si="4">D1301*E1301</f>
        <v>0</v>
      </c>
      <c r="G1301" s="200"/>
      <c r="H1301" s="79">
        <v>15</v>
      </c>
      <c r="I1301" s="79"/>
      <c r="J1301" s="80" t="s">
        <v>3574</v>
      </c>
      <c r="K1301" s="81" t="s">
        <v>3752</v>
      </c>
      <c r="Z1301" s="6" t="s">
        <v>3835</v>
      </c>
      <c r="AA1301" s="6" t="s">
        <v>3836</v>
      </c>
    </row>
    <row r="1302" spans="1:27" ht="27.6">
      <c r="A1302" s="228">
        <v>2</v>
      </c>
      <c r="B1302" s="201" t="s">
        <v>3837</v>
      </c>
      <c r="C1302" s="202" t="s">
        <v>3436</v>
      </c>
      <c r="D1302" s="194">
        <v>15</v>
      </c>
      <c r="E1302" s="203"/>
      <c r="F1302" s="196">
        <f t="shared" si="4"/>
        <v>0</v>
      </c>
      <c r="G1302" s="200"/>
      <c r="H1302" s="79">
        <v>15</v>
      </c>
      <c r="I1302" s="79"/>
      <c r="J1302" s="80" t="s">
        <v>3574</v>
      </c>
      <c r="K1302" s="81" t="s">
        <v>3752</v>
      </c>
      <c r="Z1302" s="6" t="s">
        <v>3838</v>
      </c>
      <c r="AA1302" s="6" t="s">
        <v>3839</v>
      </c>
    </row>
    <row r="1303" spans="1:27" ht="27.6">
      <c r="A1303" s="228">
        <v>3</v>
      </c>
      <c r="B1303" s="201" t="s">
        <v>3840</v>
      </c>
      <c r="C1303" s="202" t="s">
        <v>3436</v>
      </c>
      <c r="D1303" s="37">
        <v>1</v>
      </c>
      <c r="E1303" s="203"/>
      <c r="F1303" s="196">
        <f t="shared" si="4"/>
        <v>0</v>
      </c>
      <c r="G1303" s="263"/>
      <c r="H1303" s="79">
        <v>15</v>
      </c>
      <c r="I1303" s="79"/>
      <c r="J1303" s="80" t="s">
        <v>3574</v>
      </c>
      <c r="K1303" s="81" t="s">
        <v>3752</v>
      </c>
      <c r="Z1303" s="6" t="s">
        <v>3841</v>
      </c>
      <c r="AA1303" s="6" t="s">
        <v>3842</v>
      </c>
    </row>
    <row r="1304" spans="1:27" ht="27.6">
      <c r="A1304" s="228">
        <v>4</v>
      </c>
      <c r="B1304" s="201" t="s">
        <v>3843</v>
      </c>
      <c r="C1304" s="202" t="s">
        <v>3436</v>
      </c>
      <c r="D1304" s="37">
        <v>3</v>
      </c>
      <c r="E1304" s="203"/>
      <c r="F1304" s="196">
        <f t="shared" si="4"/>
        <v>0</v>
      </c>
      <c r="G1304" s="263"/>
      <c r="H1304" s="79">
        <v>15</v>
      </c>
      <c r="I1304" s="79"/>
      <c r="J1304" s="80" t="s">
        <v>3574</v>
      </c>
      <c r="K1304" s="81" t="s">
        <v>3752</v>
      </c>
      <c r="Z1304" s="6" t="s">
        <v>3844</v>
      </c>
      <c r="AA1304" s="6" t="s">
        <v>3845</v>
      </c>
    </row>
    <row r="1305" spans="1:27" ht="27.6">
      <c r="A1305" s="228">
        <v>5</v>
      </c>
      <c r="B1305" s="209" t="s">
        <v>3846</v>
      </c>
      <c r="C1305" s="254" t="s">
        <v>3662</v>
      </c>
      <c r="D1305" s="264">
        <v>88</v>
      </c>
      <c r="E1305" s="205"/>
      <c r="F1305" s="217">
        <f t="shared" si="4"/>
        <v>0</v>
      </c>
      <c r="G1305" s="209" t="s">
        <v>3760</v>
      </c>
      <c r="H1305" s="110">
        <v>33</v>
      </c>
      <c r="I1305" s="79"/>
      <c r="J1305" s="80" t="s">
        <v>3574</v>
      </c>
      <c r="K1305" s="81" t="s">
        <v>3752</v>
      </c>
      <c r="Z1305" s="6" t="s">
        <v>3847</v>
      </c>
      <c r="AA1305" s="6" t="s">
        <v>3848</v>
      </c>
    </row>
    <row r="1306" spans="1:27" ht="27.6">
      <c r="A1306" s="228">
        <v>6</v>
      </c>
      <c r="B1306" s="209" t="s">
        <v>3849</v>
      </c>
      <c r="C1306" s="261" t="s">
        <v>90</v>
      </c>
      <c r="D1306" s="264">
        <v>11</v>
      </c>
      <c r="E1306" s="205"/>
      <c r="F1306" s="217">
        <f t="shared" si="4"/>
        <v>0</v>
      </c>
      <c r="G1306" s="209" t="s">
        <v>3760</v>
      </c>
      <c r="H1306" s="110">
        <v>33</v>
      </c>
      <c r="I1306" s="79"/>
      <c r="J1306" s="80" t="s">
        <v>3574</v>
      </c>
      <c r="K1306" s="81" t="s">
        <v>3752</v>
      </c>
      <c r="Z1306" s="6" t="s">
        <v>3850</v>
      </c>
      <c r="AA1306" s="6" t="s">
        <v>3851</v>
      </c>
    </row>
    <row r="1307" spans="1:27" ht="27.6">
      <c r="A1307" s="228">
        <v>7</v>
      </c>
      <c r="B1307" s="262" t="s">
        <v>3852</v>
      </c>
      <c r="C1307" s="254" t="s">
        <v>3495</v>
      </c>
      <c r="D1307" s="255">
        <v>4730</v>
      </c>
      <c r="E1307" s="205"/>
      <c r="F1307" s="217">
        <f t="shared" si="4"/>
        <v>0</v>
      </c>
      <c r="G1307" s="209" t="s">
        <v>3853</v>
      </c>
      <c r="H1307" s="110">
        <v>33</v>
      </c>
      <c r="I1307" s="260"/>
      <c r="J1307" s="80" t="s">
        <v>3574</v>
      </c>
      <c r="K1307" s="81" t="s">
        <v>3752</v>
      </c>
      <c r="Z1307" s="6" t="s">
        <v>3854</v>
      </c>
      <c r="AA1307" s="6" t="s">
        <v>3855</v>
      </c>
    </row>
    <row r="1308" spans="1:27" ht="27.6">
      <c r="A1308" s="228">
        <v>8</v>
      </c>
      <c r="B1308" s="262" t="s">
        <v>3856</v>
      </c>
      <c r="C1308" s="254" t="s">
        <v>3495</v>
      </c>
      <c r="D1308" s="255">
        <v>18480</v>
      </c>
      <c r="E1308" s="205"/>
      <c r="F1308" s="217">
        <f t="shared" si="4"/>
        <v>0</v>
      </c>
      <c r="G1308" s="262" t="s">
        <v>3853</v>
      </c>
      <c r="H1308" s="110">
        <v>33</v>
      </c>
      <c r="I1308" s="79"/>
      <c r="J1308" s="80" t="s">
        <v>3574</v>
      </c>
      <c r="K1308" s="81" t="s">
        <v>3752</v>
      </c>
      <c r="Z1308" s="6" t="s">
        <v>3857</v>
      </c>
      <c r="AA1308" s="6" t="s">
        <v>3858</v>
      </c>
    </row>
    <row r="1309" spans="1:27" ht="27.6">
      <c r="A1309" s="228">
        <v>9</v>
      </c>
      <c r="B1309" s="262" t="s">
        <v>3859</v>
      </c>
      <c r="C1309" s="254" t="s">
        <v>3495</v>
      </c>
      <c r="D1309" s="255">
        <v>300</v>
      </c>
      <c r="E1309" s="205"/>
      <c r="F1309" s="217">
        <f t="shared" si="4"/>
        <v>0</v>
      </c>
      <c r="G1309" s="262" t="s">
        <v>3860</v>
      </c>
      <c r="H1309" s="110">
        <v>33</v>
      </c>
      <c r="I1309" s="79"/>
      <c r="J1309" s="80" t="s">
        <v>3574</v>
      </c>
      <c r="K1309" s="81" t="s">
        <v>3752</v>
      </c>
      <c r="Z1309" s="6" t="s">
        <v>3861</v>
      </c>
      <c r="AA1309" s="6" t="s">
        <v>3862</v>
      </c>
    </row>
    <row r="1310" spans="1:27" ht="27.6">
      <c r="A1310" s="228">
        <v>10</v>
      </c>
      <c r="B1310" s="197" t="s">
        <v>3863</v>
      </c>
      <c r="C1310" s="254" t="s">
        <v>3239</v>
      </c>
      <c r="D1310" s="255">
        <v>556</v>
      </c>
      <c r="E1310" s="205"/>
      <c r="F1310" s="217">
        <f t="shared" si="4"/>
        <v>0</v>
      </c>
      <c r="G1310" s="197" t="s">
        <v>3516</v>
      </c>
      <c r="H1310" s="110">
        <v>33</v>
      </c>
      <c r="I1310" s="79"/>
      <c r="J1310" s="80" t="s">
        <v>3574</v>
      </c>
      <c r="K1310" s="81" t="s">
        <v>3752</v>
      </c>
      <c r="Z1310" s="6" t="s">
        <v>3864</v>
      </c>
      <c r="AA1310" s="6" t="s">
        <v>3865</v>
      </c>
    </row>
    <row r="1311" spans="1:27" ht="27.6">
      <c r="A1311" s="228">
        <v>11</v>
      </c>
      <c r="B1311" s="197" t="s">
        <v>3866</v>
      </c>
      <c r="C1311" s="254" t="s">
        <v>61</v>
      </c>
      <c r="D1311" s="265">
        <v>1</v>
      </c>
      <c r="E1311" s="205"/>
      <c r="F1311" s="217">
        <f t="shared" si="4"/>
        <v>0</v>
      </c>
      <c r="G1311" s="197"/>
      <c r="H1311" s="110">
        <v>33</v>
      </c>
      <c r="I1311" s="260"/>
      <c r="J1311" s="80" t="s">
        <v>3574</v>
      </c>
      <c r="K1311" s="81" t="s">
        <v>3752</v>
      </c>
      <c r="Z1311" s="6" t="s">
        <v>3867</v>
      </c>
      <c r="AA1311" s="6" t="s">
        <v>3868</v>
      </c>
    </row>
    <row r="1312" spans="1:27" ht="27.6">
      <c r="A1312" s="228">
        <v>12</v>
      </c>
      <c r="B1312" s="209" t="s">
        <v>3536</v>
      </c>
      <c r="C1312" s="250" t="s">
        <v>61</v>
      </c>
      <c r="D1312" s="251">
        <v>1</v>
      </c>
      <c r="E1312" s="205"/>
      <c r="F1312" s="217">
        <f t="shared" si="4"/>
        <v>0</v>
      </c>
      <c r="G1312" s="209"/>
      <c r="H1312" s="110">
        <v>33</v>
      </c>
      <c r="I1312" s="260"/>
      <c r="J1312" s="80" t="s">
        <v>3574</v>
      </c>
      <c r="K1312" s="81" t="s">
        <v>3752</v>
      </c>
      <c r="Z1312" s="6" t="s">
        <v>3869</v>
      </c>
      <c r="AA1312" s="6" t="s">
        <v>3870</v>
      </c>
    </row>
    <row r="1313" spans="1:27" ht="27.6">
      <c r="A1313" s="228">
        <v>13</v>
      </c>
      <c r="B1313" s="219" t="s">
        <v>3539</v>
      </c>
      <c r="C1313" s="266" t="s">
        <v>61</v>
      </c>
      <c r="D1313" s="267">
        <v>1</v>
      </c>
      <c r="E1313" s="205"/>
      <c r="F1313" s="217">
        <f t="shared" si="4"/>
        <v>0</v>
      </c>
      <c r="G1313" s="224" t="s">
        <v>3423</v>
      </c>
      <c r="H1313" s="110">
        <v>33</v>
      </c>
      <c r="I1313" s="260"/>
      <c r="J1313" s="80" t="s">
        <v>3574</v>
      </c>
      <c r="K1313" s="81" t="s">
        <v>3752</v>
      </c>
      <c r="Z1313" s="6" t="s">
        <v>3871</v>
      </c>
      <c r="AA1313" s="6" t="s">
        <v>3872</v>
      </c>
    </row>
    <row r="1314" spans="1:27" ht="27.6">
      <c r="A1314" s="228">
        <v>14</v>
      </c>
      <c r="B1314" s="227" t="s">
        <v>3202</v>
      </c>
      <c r="C1314" s="45" t="s">
        <v>61</v>
      </c>
      <c r="D1314" s="267">
        <v>1</v>
      </c>
      <c r="E1314" s="205"/>
      <c r="F1314" s="207">
        <f t="shared" si="4"/>
        <v>0</v>
      </c>
      <c r="G1314" s="190"/>
      <c r="H1314" s="110">
        <v>33</v>
      </c>
      <c r="I1314" s="260"/>
      <c r="J1314" s="80" t="s">
        <v>3574</v>
      </c>
      <c r="K1314" s="81" t="s">
        <v>3752</v>
      </c>
      <c r="Z1314" s="6" t="s">
        <v>3873</v>
      </c>
      <c r="AA1314" s="6" t="s">
        <v>3874</v>
      </c>
    </row>
    <row r="1315" spans="1:27" ht="27.6">
      <c r="A1315" s="228">
        <v>15</v>
      </c>
      <c r="B1315" s="42" t="s">
        <v>3208</v>
      </c>
      <c r="C1315" s="202" t="s">
        <v>61</v>
      </c>
      <c r="D1315" s="267">
        <v>1</v>
      </c>
      <c r="E1315" s="38"/>
      <c r="F1315" s="207">
        <f t="shared" si="4"/>
        <v>0</v>
      </c>
      <c r="G1315" s="233"/>
      <c r="H1315" s="110">
        <v>33</v>
      </c>
      <c r="I1315" s="79"/>
      <c r="J1315" s="80" t="s">
        <v>3574</v>
      </c>
      <c r="K1315" s="81" t="s">
        <v>3752</v>
      </c>
      <c r="Z1315" s="6" t="s">
        <v>3875</v>
      </c>
      <c r="AA1315" s="6" t="s">
        <v>3876</v>
      </c>
    </row>
    <row r="1316" spans="1:27">
      <c r="A1316" s="250"/>
      <c r="B1316" s="42" t="s">
        <v>3566</v>
      </c>
      <c r="C1316" s="250"/>
      <c r="D1316" s="268"/>
      <c r="E1316" s="269"/>
      <c r="F1316" s="212">
        <f>SUM(F1277:F1315)</f>
        <v>0</v>
      </c>
      <c r="G1316" s="209"/>
      <c r="H1316" s="79"/>
      <c r="I1316" s="79"/>
      <c r="J1316" s="80"/>
      <c r="K1316" s="81"/>
      <c r="Z1316" s="6" t="s">
        <v>3877</v>
      </c>
      <c r="AA1316" s="6" t="s">
        <v>3878</v>
      </c>
    </row>
    <row r="1317" spans="1:27" ht="27.6">
      <c r="A1317" s="270" t="s">
        <v>3090</v>
      </c>
      <c r="B1317" s="271" t="s">
        <v>3879</v>
      </c>
      <c r="C1317" s="53"/>
      <c r="D1317" s="54"/>
      <c r="E1317" s="55"/>
      <c r="F1317" s="232"/>
      <c r="G1317" s="272"/>
      <c r="H1317" s="110">
        <v>32</v>
      </c>
      <c r="I1317" s="79"/>
      <c r="J1317" s="80" t="s">
        <v>3574</v>
      </c>
      <c r="K1317" s="81" t="s">
        <v>3880</v>
      </c>
      <c r="Z1317" s="6" t="s">
        <v>3881</v>
      </c>
      <c r="AA1317" s="6" t="s">
        <v>3882</v>
      </c>
    </row>
    <row r="1318" spans="1:27" ht="27.6">
      <c r="A1318" s="273" t="s">
        <v>3883</v>
      </c>
      <c r="B1318" s="274" t="s">
        <v>3884</v>
      </c>
      <c r="C1318" s="273"/>
      <c r="D1318" s="275"/>
      <c r="E1318" s="276"/>
      <c r="F1318" s="277">
        <f>SUM(D1318*E1318)</f>
        <v>0</v>
      </c>
      <c r="G1318" s="213"/>
      <c r="H1318" s="110">
        <v>32</v>
      </c>
      <c r="I1318" s="79"/>
      <c r="J1318" s="80" t="s">
        <v>3574</v>
      </c>
      <c r="K1318" s="81" t="s">
        <v>3880</v>
      </c>
      <c r="Z1318" s="6" t="s">
        <v>3885</v>
      </c>
      <c r="AA1318" s="6" t="s">
        <v>3886</v>
      </c>
    </row>
    <row r="1319" spans="1:27" ht="27.6">
      <c r="A1319" s="273">
        <v>1</v>
      </c>
      <c r="B1319" s="274" t="s">
        <v>3887</v>
      </c>
      <c r="C1319" s="273" t="s">
        <v>3662</v>
      </c>
      <c r="D1319" s="275"/>
      <c r="E1319" s="269"/>
      <c r="F1319" s="212">
        <f>SUM(D1319*E1319)</f>
        <v>0</v>
      </c>
      <c r="G1319" s="213" t="s">
        <v>3888</v>
      </c>
      <c r="H1319" s="110">
        <v>32</v>
      </c>
      <c r="I1319" s="79"/>
      <c r="J1319" s="80" t="s">
        <v>3574</v>
      </c>
      <c r="K1319" s="81" t="s">
        <v>3880</v>
      </c>
      <c r="Z1319" s="6" t="s">
        <v>3889</v>
      </c>
      <c r="AA1319" s="6" t="s">
        <v>3890</v>
      </c>
    </row>
    <row r="1320" spans="1:27" ht="27.6">
      <c r="A1320" s="273">
        <v>2</v>
      </c>
      <c r="B1320" s="274" t="s">
        <v>3891</v>
      </c>
      <c r="C1320" s="273" t="s">
        <v>90</v>
      </c>
      <c r="D1320" s="265">
        <v>11</v>
      </c>
      <c r="E1320" s="269"/>
      <c r="F1320" s="212">
        <f>SUM(D1320*E1320)</f>
        <v>0</v>
      </c>
      <c r="G1320" s="213" t="s">
        <v>3892</v>
      </c>
      <c r="H1320" s="110">
        <v>32</v>
      </c>
      <c r="I1320" s="79"/>
      <c r="J1320" s="80" t="s">
        <v>3574</v>
      </c>
      <c r="K1320" s="81" t="s">
        <v>3880</v>
      </c>
      <c r="Z1320" s="6" t="s">
        <v>3893</v>
      </c>
      <c r="AA1320" s="6" t="s">
        <v>3894</v>
      </c>
    </row>
    <row r="1321" spans="1:27" ht="27.6">
      <c r="A1321" s="273">
        <v>3</v>
      </c>
      <c r="B1321" s="274" t="s">
        <v>3895</v>
      </c>
      <c r="C1321" s="273" t="s">
        <v>90</v>
      </c>
      <c r="D1321" s="265">
        <v>1</v>
      </c>
      <c r="E1321" s="269"/>
      <c r="F1321" s="212">
        <f>SUM(D1321*E1321)</f>
        <v>0</v>
      </c>
      <c r="G1321" s="213" t="s">
        <v>3892</v>
      </c>
      <c r="H1321" s="110">
        <v>32</v>
      </c>
      <c r="I1321" s="79"/>
      <c r="J1321" s="80" t="s">
        <v>3574</v>
      </c>
      <c r="K1321" s="81" t="s">
        <v>3880</v>
      </c>
      <c r="Z1321" s="6" t="s">
        <v>3896</v>
      </c>
      <c r="AA1321" s="6" t="s">
        <v>3897</v>
      </c>
    </row>
    <row r="1322" spans="1:27" ht="27.6">
      <c r="A1322" s="273">
        <v>4</v>
      </c>
      <c r="B1322" s="274" t="s">
        <v>3898</v>
      </c>
      <c r="C1322" s="273" t="s">
        <v>90</v>
      </c>
      <c r="D1322" s="265">
        <v>2</v>
      </c>
      <c r="E1322" s="269"/>
      <c r="F1322" s="212">
        <f t="shared" ref="F1322:F1336" si="5">SUM(D1322*E1322)</f>
        <v>0</v>
      </c>
      <c r="G1322" s="213" t="s">
        <v>3892</v>
      </c>
      <c r="H1322" s="110">
        <v>32</v>
      </c>
      <c r="I1322" s="79"/>
      <c r="J1322" s="80" t="s">
        <v>3574</v>
      </c>
      <c r="K1322" s="81" t="s">
        <v>3880</v>
      </c>
      <c r="Z1322" s="6" t="s">
        <v>3899</v>
      </c>
      <c r="AA1322" s="6" t="s">
        <v>3900</v>
      </c>
    </row>
    <row r="1323" spans="1:27" ht="27.6">
      <c r="A1323" s="273">
        <v>5</v>
      </c>
      <c r="B1323" s="274" t="s">
        <v>3901</v>
      </c>
      <c r="C1323" s="273" t="s">
        <v>3495</v>
      </c>
      <c r="D1323" s="265">
        <v>1340</v>
      </c>
      <c r="E1323" s="269"/>
      <c r="F1323" s="212">
        <f t="shared" si="5"/>
        <v>0</v>
      </c>
      <c r="G1323" s="213" t="s">
        <v>3902</v>
      </c>
      <c r="H1323" s="110">
        <v>32</v>
      </c>
      <c r="I1323" s="79"/>
      <c r="J1323" s="80" t="s">
        <v>3574</v>
      </c>
      <c r="K1323" s="81" t="s">
        <v>3880</v>
      </c>
      <c r="Z1323" s="6" t="s">
        <v>3903</v>
      </c>
      <c r="AA1323" s="6" t="s">
        <v>3904</v>
      </c>
    </row>
    <row r="1324" spans="1:27" ht="32.4">
      <c r="A1324" s="273">
        <v>6</v>
      </c>
      <c r="B1324" s="274" t="s">
        <v>3905</v>
      </c>
      <c r="C1324" s="273" t="s">
        <v>90</v>
      </c>
      <c r="D1324" s="265">
        <v>14</v>
      </c>
      <c r="E1324" s="269"/>
      <c r="F1324" s="212">
        <f t="shared" si="5"/>
        <v>0</v>
      </c>
      <c r="G1324" s="278" t="s">
        <v>3902</v>
      </c>
      <c r="H1324" s="110">
        <v>32</v>
      </c>
      <c r="I1324" s="79"/>
      <c r="J1324" s="80" t="s">
        <v>3574</v>
      </c>
      <c r="K1324" s="81" t="s">
        <v>3880</v>
      </c>
      <c r="Z1324" s="6" t="s">
        <v>3906</v>
      </c>
      <c r="AA1324" s="6" t="s">
        <v>3907</v>
      </c>
    </row>
    <row r="1325" spans="1:27" ht="27.6">
      <c r="A1325" s="273">
        <v>7</v>
      </c>
      <c r="B1325" s="274" t="s">
        <v>3908</v>
      </c>
      <c r="C1325" s="273" t="s">
        <v>90</v>
      </c>
      <c r="D1325" s="265">
        <v>48</v>
      </c>
      <c r="E1325" s="269"/>
      <c r="F1325" s="212">
        <f t="shared" si="5"/>
        <v>0</v>
      </c>
      <c r="G1325" s="213" t="s">
        <v>3902</v>
      </c>
      <c r="H1325" s="110">
        <v>32</v>
      </c>
      <c r="I1325" s="79"/>
      <c r="J1325" s="80" t="s">
        <v>3574</v>
      </c>
      <c r="K1325" s="81" t="s">
        <v>3880</v>
      </c>
      <c r="Z1325" s="6" t="s">
        <v>3909</v>
      </c>
      <c r="AA1325" s="6" t="s">
        <v>3910</v>
      </c>
    </row>
    <row r="1326" spans="1:27" ht="32.4">
      <c r="A1326" s="273">
        <v>8</v>
      </c>
      <c r="B1326" s="274" t="s">
        <v>3911</v>
      </c>
      <c r="C1326" s="273" t="s">
        <v>90</v>
      </c>
      <c r="D1326" s="265">
        <v>2</v>
      </c>
      <c r="E1326" s="269"/>
      <c r="F1326" s="212">
        <f t="shared" si="5"/>
        <v>0</v>
      </c>
      <c r="G1326" s="278" t="s">
        <v>3902</v>
      </c>
      <c r="H1326" s="110">
        <v>32</v>
      </c>
      <c r="I1326" s="260"/>
      <c r="J1326" s="80" t="s">
        <v>3574</v>
      </c>
      <c r="K1326" s="81" t="s">
        <v>3880</v>
      </c>
      <c r="Z1326" s="6" t="s">
        <v>3912</v>
      </c>
      <c r="AA1326" s="6" t="s">
        <v>3913</v>
      </c>
    </row>
    <row r="1327" spans="1:27" ht="27.6">
      <c r="A1327" s="273">
        <v>9</v>
      </c>
      <c r="B1327" s="274" t="s">
        <v>3914</v>
      </c>
      <c r="C1327" s="273" t="s">
        <v>3716</v>
      </c>
      <c r="D1327" s="265">
        <v>24</v>
      </c>
      <c r="E1327" s="269"/>
      <c r="F1327" s="212">
        <f t="shared" si="5"/>
        <v>0</v>
      </c>
      <c r="G1327" s="213" t="s">
        <v>3902</v>
      </c>
      <c r="H1327" s="110">
        <v>32</v>
      </c>
      <c r="I1327" s="79"/>
      <c r="J1327" s="80" t="s">
        <v>3574</v>
      </c>
      <c r="K1327" s="81" t="s">
        <v>3880</v>
      </c>
      <c r="Z1327" s="6" t="s">
        <v>3915</v>
      </c>
      <c r="AA1327" s="6" t="s">
        <v>3916</v>
      </c>
    </row>
    <row r="1328" spans="1:27" ht="27.6">
      <c r="A1328" s="273">
        <v>10</v>
      </c>
      <c r="B1328" s="274" t="s">
        <v>3917</v>
      </c>
      <c r="C1328" s="273" t="s">
        <v>3918</v>
      </c>
      <c r="D1328" s="265">
        <v>192</v>
      </c>
      <c r="E1328" s="269"/>
      <c r="F1328" s="212">
        <f t="shared" si="5"/>
        <v>0</v>
      </c>
      <c r="G1328" s="213" t="s">
        <v>3902</v>
      </c>
      <c r="H1328" s="110">
        <v>32</v>
      </c>
      <c r="I1328" s="79"/>
      <c r="J1328" s="80" t="s">
        <v>3574</v>
      </c>
      <c r="K1328" s="81" t="s">
        <v>3880</v>
      </c>
      <c r="Z1328" s="6" t="s">
        <v>3919</v>
      </c>
      <c r="AA1328" s="6" t="s">
        <v>3920</v>
      </c>
    </row>
    <row r="1329" spans="1:27" ht="27.6">
      <c r="A1329" s="273">
        <v>11</v>
      </c>
      <c r="B1329" s="274" t="s">
        <v>3921</v>
      </c>
      <c r="C1329" s="273" t="s">
        <v>61</v>
      </c>
      <c r="D1329" s="265">
        <v>1</v>
      </c>
      <c r="E1329" s="269"/>
      <c r="F1329" s="212">
        <f t="shared" si="5"/>
        <v>0</v>
      </c>
      <c r="G1329" s="213"/>
      <c r="H1329" s="110">
        <v>32</v>
      </c>
      <c r="I1329" s="79"/>
      <c r="J1329" s="80" t="s">
        <v>3574</v>
      </c>
      <c r="K1329" s="81" t="s">
        <v>3880</v>
      </c>
      <c r="Z1329" s="6" t="s">
        <v>3922</v>
      </c>
      <c r="AA1329" s="6" t="s">
        <v>3923</v>
      </c>
    </row>
    <row r="1330" spans="1:27" ht="27.6">
      <c r="A1330" s="273">
        <v>12</v>
      </c>
      <c r="B1330" s="274" t="s">
        <v>3924</v>
      </c>
      <c r="C1330" s="273" t="s">
        <v>61</v>
      </c>
      <c r="D1330" s="265">
        <v>1</v>
      </c>
      <c r="E1330" s="269"/>
      <c r="F1330" s="212">
        <f t="shared" si="5"/>
        <v>0</v>
      </c>
      <c r="G1330" s="213"/>
      <c r="H1330" s="110">
        <v>32</v>
      </c>
      <c r="I1330" s="79"/>
      <c r="J1330" s="80" t="s">
        <v>3574</v>
      </c>
      <c r="K1330" s="81" t="s">
        <v>3880</v>
      </c>
      <c r="Z1330" s="6" t="s">
        <v>3925</v>
      </c>
      <c r="AA1330" s="6" t="s">
        <v>3926</v>
      </c>
    </row>
    <row r="1331" spans="1:27" ht="27.6">
      <c r="A1331" s="273">
        <v>13</v>
      </c>
      <c r="B1331" s="274" t="s">
        <v>3927</v>
      </c>
      <c r="C1331" s="273" t="s">
        <v>61</v>
      </c>
      <c r="D1331" s="265">
        <v>1</v>
      </c>
      <c r="E1331" s="269"/>
      <c r="F1331" s="212">
        <f t="shared" si="5"/>
        <v>0</v>
      </c>
      <c r="G1331" s="213"/>
      <c r="H1331" s="110">
        <v>32</v>
      </c>
      <c r="I1331" s="79"/>
      <c r="J1331" s="80" t="s">
        <v>3574</v>
      </c>
      <c r="K1331" s="81" t="s">
        <v>3880</v>
      </c>
      <c r="Z1331" s="6" t="s">
        <v>3928</v>
      </c>
      <c r="AA1331" s="6" t="s">
        <v>3929</v>
      </c>
    </row>
    <row r="1332" spans="1:27" ht="27.6">
      <c r="A1332" s="273" t="s">
        <v>3790</v>
      </c>
      <c r="B1332" s="274" t="s">
        <v>3930</v>
      </c>
      <c r="C1332" s="273"/>
      <c r="D1332" s="265"/>
      <c r="E1332" s="276"/>
      <c r="F1332" s="277">
        <f t="shared" si="5"/>
        <v>0</v>
      </c>
      <c r="G1332" s="213"/>
      <c r="H1332" s="110">
        <v>32</v>
      </c>
      <c r="I1332" s="79"/>
      <c r="J1332" s="80" t="s">
        <v>3574</v>
      </c>
      <c r="K1332" s="81" t="s">
        <v>3880</v>
      </c>
      <c r="Z1332" s="6" t="s">
        <v>3931</v>
      </c>
      <c r="AA1332" s="6" t="s">
        <v>3932</v>
      </c>
    </row>
    <row r="1333" spans="1:27" ht="27.6">
      <c r="A1333" s="273">
        <v>1</v>
      </c>
      <c r="B1333" s="274" t="s">
        <v>3933</v>
      </c>
      <c r="C1333" s="273" t="s">
        <v>3495</v>
      </c>
      <c r="D1333" s="265">
        <v>3780</v>
      </c>
      <c r="E1333" s="279"/>
      <c r="F1333" s="212">
        <f t="shared" si="5"/>
        <v>0</v>
      </c>
      <c r="G1333" s="213" t="s">
        <v>3902</v>
      </c>
      <c r="H1333" s="110">
        <v>32</v>
      </c>
      <c r="I1333" s="79"/>
      <c r="J1333" s="80" t="s">
        <v>3574</v>
      </c>
      <c r="K1333" s="81" t="s">
        <v>3880</v>
      </c>
      <c r="Z1333" s="6" t="s">
        <v>3934</v>
      </c>
      <c r="AA1333" s="6" t="s">
        <v>3935</v>
      </c>
    </row>
    <row r="1334" spans="1:27" ht="27.6">
      <c r="A1334" s="273">
        <v>2</v>
      </c>
      <c r="B1334" s="274" t="s">
        <v>3936</v>
      </c>
      <c r="C1334" s="273" t="s">
        <v>3937</v>
      </c>
      <c r="D1334" s="265">
        <v>14</v>
      </c>
      <c r="E1334" s="269"/>
      <c r="F1334" s="212">
        <f t="shared" si="5"/>
        <v>0</v>
      </c>
      <c r="G1334" s="213" t="s">
        <v>3902</v>
      </c>
      <c r="H1334" s="110">
        <v>32</v>
      </c>
      <c r="I1334" s="79"/>
      <c r="J1334" s="80" t="s">
        <v>3574</v>
      </c>
      <c r="K1334" s="81" t="s">
        <v>3880</v>
      </c>
      <c r="Z1334" s="6" t="s">
        <v>3938</v>
      </c>
      <c r="AA1334" s="6" t="s">
        <v>3939</v>
      </c>
    </row>
    <row r="1335" spans="1:27" ht="27.6">
      <c r="A1335" s="273">
        <v>3</v>
      </c>
      <c r="B1335" s="274" t="s">
        <v>3940</v>
      </c>
      <c r="C1335" s="273" t="s">
        <v>3937</v>
      </c>
      <c r="D1335" s="265">
        <v>28</v>
      </c>
      <c r="E1335" s="269"/>
      <c r="F1335" s="212">
        <f t="shared" si="5"/>
        <v>0</v>
      </c>
      <c r="G1335" s="213" t="s">
        <v>3902</v>
      </c>
      <c r="H1335" s="110">
        <v>32</v>
      </c>
      <c r="I1335" s="79"/>
      <c r="J1335" s="80" t="s">
        <v>3574</v>
      </c>
      <c r="K1335" s="81" t="s">
        <v>3880</v>
      </c>
      <c r="Z1335" s="6" t="s">
        <v>3941</v>
      </c>
      <c r="AA1335" s="6" t="s">
        <v>3942</v>
      </c>
    </row>
    <row r="1336" spans="1:27" ht="27.6">
      <c r="A1336" s="273">
        <v>4</v>
      </c>
      <c r="B1336" s="274" t="s">
        <v>3943</v>
      </c>
      <c r="C1336" s="273" t="s">
        <v>3716</v>
      </c>
      <c r="D1336" s="265">
        <v>132</v>
      </c>
      <c r="E1336" s="269"/>
      <c r="F1336" s="212">
        <f t="shared" si="5"/>
        <v>0</v>
      </c>
      <c r="G1336" s="213" t="s">
        <v>3902</v>
      </c>
      <c r="H1336" s="110">
        <v>32</v>
      </c>
      <c r="I1336" s="79"/>
      <c r="J1336" s="80" t="s">
        <v>3574</v>
      </c>
      <c r="K1336" s="81" t="s">
        <v>3880</v>
      </c>
      <c r="Z1336" s="6" t="s">
        <v>3944</v>
      </c>
      <c r="AA1336" s="6" t="s">
        <v>3945</v>
      </c>
    </row>
    <row r="1337" spans="1:27" ht="27.6">
      <c r="A1337" s="273" t="s">
        <v>3946</v>
      </c>
      <c r="B1337" s="274" t="s">
        <v>3947</v>
      </c>
      <c r="C1337" s="273"/>
      <c r="D1337" s="265"/>
      <c r="E1337" s="280"/>
      <c r="F1337" s="277"/>
      <c r="G1337" s="213"/>
      <c r="H1337" s="110">
        <v>32</v>
      </c>
      <c r="I1337" s="79"/>
      <c r="J1337" s="80" t="s">
        <v>3574</v>
      </c>
      <c r="K1337" s="81" t="s">
        <v>3880</v>
      </c>
      <c r="Z1337" s="6" t="s">
        <v>3948</v>
      </c>
      <c r="AA1337" s="6" t="s">
        <v>3949</v>
      </c>
    </row>
    <row r="1338" spans="1:27" ht="32.4">
      <c r="A1338" s="273"/>
      <c r="B1338" s="281" t="s">
        <v>3950</v>
      </c>
      <c r="C1338" s="273"/>
      <c r="D1338" s="255"/>
      <c r="E1338" s="280"/>
      <c r="F1338" s="277"/>
      <c r="G1338" s="213"/>
      <c r="H1338" s="110">
        <v>32</v>
      </c>
      <c r="I1338" s="79"/>
      <c r="J1338" s="80" t="s">
        <v>3574</v>
      </c>
      <c r="K1338" s="81" t="s">
        <v>3880</v>
      </c>
      <c r="Z1338" s="6" t="s">
        <v>3951</v>
      </c>
      <c r="AA1338" s="6" t="s">
        <v>3952</v>
      </c>
    </row>
    <row r="1339" spans="1:27" ht="27.6">
      <c r="A1339" s="273">
        <v>1</v>
      </c>
      <c r="B1339" s="274" t="s">
        <v>3953</v>
      </c>
      <c r="C1339" s="273" t="s">
        <v>3495</v>
      </c>
      <c r="D1339" s="255">
        <v>69720</v>
      </c>
      <c r="E1339" s="279"/>
      <c r="F1339" s="212">
        <f t="shared" ref="F1339:F1346" si="6">SUM(D1339*E1339)</f>
        <v>0</v>
      </c>
      <c r="G1339" s="213" t="s">
        <v>3902</v>
      </c>
      <c r="H1339" s="110">
        <v>32</v>
      </c>
      <c r="I1339" s="79"/>
      <c r="J1339" s="80" t="s">
        <v>3574</v>
      </c>
      <c r="K1339" s="81" t="s">
        <v>3880</v>
      </c>
      <c r="Z1339" s="6" t="s">
        <v>3954</v>
      </c>
      <c r="AA1339" s="6" t="s">
        <v>3955</v>
      </c>
    </row>
    <row r="1340" spans="1:27" ht="27.6">
      <c r="A1340" s="273">
        <v>2</v>
      </c>
      <c r="B1340" s="274" t="s">
        <v>3956</v>
      </c>
      <c r="C1340" s="273" t="s">
        <v>3937</v>
      </c>
      <c r="D1340" s="255">
        <v>56</v>
      </c>
      <c r="E1340" s="279"/>
      <c r="F1340" s="212">
        <f>SUM(D1340*E1340)</f>
        <v>0</v>
      </c>
      <c r="G1340" s="213" t="s">
        <v>3902</v>
      </c>
      <c r="H1340" s="110">
        <v>32</v>
      </c>
      <c r="I1340" s="79"/>
      <c r="J1340" s="80" t="s">
        <v>3574</v>
      </c>
      <c r="K1340" s="81" t="s">
        <v>3880</v>
      </c>
      <c r="Z1340" s="6" t="s">
        <v>3957</v>
      </c>
      <c r="AA1340" s="6" t="s">
        <v>3958</v>
      </c>
    </row>
    <row r="1341" spans="1:27" ht="27.6">
      <c r="A1341" s="273">
        <v>3</v>
      </c>
      <c r="B1341" s="274" t="s">
        <v>3959</v>
      </c>
      <c r="C1341" s="273" t="s">
        <v>90</v>
      </c>
      <c r="D1341" s="265">
        <v>556</v>
      </c>
      <c r="E1341" s="280"/>
      <c r="F1341" s="277">
        <f t="shared" si="6"/>
        <v>0</v>
      </c>
      <c r="G1341" s="213" t="s">
        <v>3960</v>
      </c>
      <c r="H1341" s="110">
        <v>32</v>
      </c>
      <c r="I1341" s="79"/>
      <c r="J1341" s="80" t="s">
        <v>3574</v>
      </c>
      <c r="K1341" s="81" t="s">
        <v>3880</v>
      </c>
      <c r="Z1341" s="6" t="s">
        <v>3961</v>
      </c>
      <c r="AA1341" s="6" t="s">
        <v>3962</v>
      </c>
    </row>
    <row r="1342" spans="1:27" ht="27.6">
      <c r="A1342" s="273">
        <v>4</v>
      </c>
      <c r="B1342" s="274" t="s">
        <v>3963</v>
      </c>
      <c r="C1342" s="273" t="s">
        <v>90</v>
      </c>
      <c r="D1342" s="265">
        <v>50</v>
      </c>
      <c r="E1342" s="280"/>
      <c r="F1342" s="277">
        <f t="shared" si="6"/>
        <v>0</v>
      </c>
      <c r="G1342" s="213" t="s">
        <v>3964</v>
      </c>
      <c r="H1342" s="110">
        <v>32</v>
      </c>
      <c r="I1342" s="79"/>
      <c r="J1342" s="80" t="s">
        <v>3574</v>
      </c>
      <c r="K1342" s="81" t="s">
        <v>3880</v>
      </c>
      <c r="Z1342" s="6" t="s">
        <v>3965</v>
      </c>
      <c r="AA1342" s="6" t="s">
        <v>3966</v>
      </c>
    </row>
    <row r="1343" spans="1:27" ht="27.6">
      <c r="A1343" s="273">
        <v>5</v>
      </c>
      <c r="B1343" s="274" t="s">
        <v>3967</v>
      </c>
      <c r="C1343" s="273" t="s">
        <v>3716</v>
      </c>
      <c r="D1343" s="265">
        <v>1718</v>
      </c>
      <c r="E1343" s="269"/>
      <c r="F1343" s="212">
        <f t="shared" si="6"/>
        <v>0</v>
      </c>
      <c r="G1343" s="213" t="s">
        <v>3902</v>
      </c>
      <c r="H1343" s="110">
        <v>32</v>
      </c>
      <c r="I1343" s="79"/>
      <c r="J1343" s="80" t="s">
        <v>3574</v>
      </c>
      <c r="K1343" s="81" t="s">
        <v>3880</v>
      </c>
      <c r="Z1343" s="6" t="s">
        <v>3968</v>
      </c>
      <c r="AA1343" s="6" t="s">
        <v>3969</v>
      </c>
    </row>
    <row r="1344" spans="1:27" ht="27.6">
      <c r="A1344" s="273">
        <v>6</v>
      </c>
      <c r="B1344" s="274" t="s">
        <v>3970</v>
      </c>
      <c r="C1344" s="273" t="s">
        <v>3937</v>
      </c>
      <c r="D1344" s="265">
        <v>132</v>
      </c>
      <c r="E1344" s="269"/>
      <c r="F1344" s="212">
        <f t="shared" si="6"/>
        <v>0</v>
      </c>
      <c r="G1344" s="213" t="s">
        <v>3971</v>
      </c>
      <c r="H1344" s="110">
        <v>32</v>
      </c>
      <c r="I1344" s="79"/>
      <c r="J1344" s="80" t="s">
        <v>3574</v>
      </c>
      <c r="K1344" s="81" t="s">
        <v>3880</v>
      </c>
      <c r="Z1344" s="6" t="s">
        <v>3972</v>
      </c>
      <c r="AA1344" s="6" t="s">
        <v>3973</v>
      </c>
    </row>
    <row r="1345" spans="1:27" ht="27.6">
      <c r="A1345" s="273">
        <v>7</v>
      </c>
      <c r="B1345" s="274" t="s">
        <v>3974</v>
      </c>
      <c r="C1345" s="273" t="s">
        <v>3662</v>
      </c>
      <c r="D1345" s="265">
        <v>556</v>
      </c>
      <c r="E1345" s="280"/>
      <c r="F1345" s="212">
        <f t="shared" si="6"/>
        <v>0</v>
      </c>
      <c r="G1345" s="278" t="s">
        <v>3960</v>
      </c>
      <c r="H1345" s="110">
        <v>32</v>
      </c>
      <c r="I1345" s="260"/>
      <c r="J1345" s="80" t="s">
        <v>3574</v>
      </c>
      <c r="K1345" s="81" t="s">
        <v>3880</v>
      </c>
      <c r="Z1345" s="6" t="s">
        <v>3975</v>
      </c>
      <c r="AA1345" s="6" t="s">
        <v>3976</v>
      </c>
    </row>
    <row r="1346" spans="1:27" ht="27.6">
      <c r="A1346" s="273">
        <v>8</v>
      </c>
      <c r="B1346" s="274" t="s">
        <v>3977</v>
      </c>
      <c r="C1346" s="273" t="s">
        <v>3239</v>
      </c>
      <c r="D1346" s="265">
        <v>12</v>
      </c>
      <c r="E1346" s="280"/>
      <c r="F1346" s="212">
        <f t="shared" si="6"/>
        <v>0</v>
      </c>
      <c r="G1346" s="213" t="s">
        <v>3960</v>
      </c>
      <c r="H1346" s="110">
        <v>32</v>
      </c>
      <c r="I1346" s="79"/>
      <c r="J1346" s="80" t="s">
        <v>3574</v>
      </c>
      <c r="K1346" s="81" t="s">
        <v>3880</v>
      </c>
      <c r="Z1346" s="6" t="s">
        <v>3978</v>
      </c>
      <c r="AA1346" s="6" t="s">
        <v>3979</v>
      </c>
    </row>
    <row r="1347" spans="1:27" ht="27.6">
      <c r="A1347" s="273">
        <v>9</v>
      </c>
      <c r="B1347" s="46" t="s">
        <v>3476</v>
      </c>
      <c r="C1347" s="41" t="s">
        <v>2829</v>
      </c>
      <c r="D1347" s="265">
        <v>65000</v>
      </c>
      <c r="E1347" s="111">
        <v>12</v>
      </c>
      <c r="F1347" s="39">
        <f>D1347*E1347</f>
        <v>780000</v>
      </c>
      <c r="G1347" s="206" t="s">
        <v>2955</v>
      </c>
      <c r="H1347" s="79">
        <v>12</v>
      </c>
      <c r="I1347" s="79"/>
      <c r="J1347" s="80" t="s">
        <v>3574</v>
      </c>
      <c r="K1347" s="81" t="s">
        <v>3880</v>
      </c>
      <c r="Z1347" s="6" t="s">
        <v>3980</v>
      </c>
      <c r="AA1347" s="6" t="s">
        <v>3981</v>
      </c>
    </row>
    <row r="1348" spans="1:27" ht="27.6">
      <c r="A1348" s="273">
        <v>10</v>
      </c>
      <c r="B1348" s="46" t="s">
        <v>3982</v>
      </c>
      <c r="C1348" s="41" t="s">
        <v>2829</v>
      </c>
      <c r="D1348" s="265">
        <v>100</v>
      </c>
      <c r="E1348" s="111">
        <v>23</v>
      </c>
      <c r="F1348" s="39">
        <f>D1348*E1348</f>
        <v>2300</v>
      </c>
      <c r="G1348" s="206" t="s">
        <v>2955</v>
      </c>
      <c r="H1348" s="79">
        <v>12</v>
      </c>
      <c r="I1348" s="79"/>
      <c r="J1348" s="80" t="s">
        <v>3574</v>
      </c>
      <c r="K1348" s="81" t="s">
        <v>3880</v>
      </c>
      <c r="Z1348" s="6" t="s">
        <v>3983</v>
      </c>
      <c r="AA1348" s="6" t="s">
        <v>3984</v>
      </c>
    </row>
    <row r="1349" spans="1:27" ht="27.6">
      <c r="A1349" s="273">
        <v>11</v>
      </c>
      <c r="B1349" s="46" t="s">
        <v>3985</v>
      </c>
      <c r="C1349" s="41" t="s">
        <v>2829</v>
      </c>
      <c r="D1349" s="265">
        <v>70</v>
      </c>
      <c r="E1349" s="111">
        <v>53</v>
      </c>
      <c r="F1349" s="39">
        <f>D1349*E1349</f>
        <v>3710</v>
      </c>
      <c r="G1349" s="206" t="s">
        <v>2955</v>
      </c>
      <c r="H1349" s="79">
        <v>12</v>
      </c>
      <c r="I1349" s="260"/>
      <c r="J1349" s="80" t="s">
        <v>3574</v>
      </c>
      <c r="K1349" s="81" t="s">
        <v>3880</v>
      </c>
      <c r="Z1349" s="6" t="s">
        <v>3986</v>
      </c>
      <c r="AA1349" s="6" t="s">
        <v>3987</v>
      </c>
    </row>
    <row r="1350" spans="1:27" ht="27.6">
      <c r="A1350" s="273">
        <v>12</v>
      </c>
      <c r="B1350" s="274" t="s">
        <v>3988</v>
      </c>
      <c r="C1350" s="273" t="s">
        <v>61</v>
      </c>
      <c r="D1350" s="265">
        <v>1</v>
      </c>
      <c r="E1350" s="111"/>
      <c r="F1350" s="212">
        <f>SUM(D1350*E1350)</f>
        <v>0</v>
      </c>
      <c r="G1350" s="213"/>
      <c r="H1350" s="110">
        <v>32</v>
      </c>
      <c r="I1350" s="260"/>
      <c r="J1350" s="80" t="s">
        <v>3574</v>
      </c>
      <c r="K1350" s="81" t="s">
        <v>3880</v>
      </c>
      <c r="Z1350" s="6" t="s">
        <v>3989</v>
      </c>
      <c r="AA1350" s="6" t="s">
        <v>3990</v>
      </c>
    </row>
    <row r="1351" spans="1:27" ht="27.6">
      <c r="A1351" s="273">
        <v>13</v>
      </c>
      <c r="B1351" s="274" t="s">
        <v>3991</v>
      </c>
      <c r="C1351" s="273" t="s">
        <v>61</v>
      </c>
      <c r="D1351" s="265">
        <v>1</v>
      </c>
      <c r="E1351" s="111"/>
      <c r="F1351" s="212">
        <f>SUM(D1351*E1351)</f>
        <v>0</v>
      </c>
      <c r="G1351" s="213"/>
      <c r="H1351" s="110">
        <v>32</v>
      </c>
      <c r="I1351" s="260"/>
      <c r="J1351" s="80" t="s">
        <v>3574</v>
      </c>
      <c r="K1351" s="81" t="s">
        <v>3880</v>
      </c>
      <c r="Z1351" s="6" t="s">
        <v>3992</v>
      </c>
      <c r="AA1351" s="6" t="s">
        <v>3993</v>
      </c>
    </row>
    <row r="1352" spans="1:27" ht="27.6">
      <c r="A1352" s="273">
        <v>14</v>
      </c>
      <c r="B1352" s="274" t="s">
        <v>3994</v>
      </c>
      <c r="C1352" s="273" t="s">
        <v>61</v>
      </c>
      <c r="D1352" s="265">
        <v>1</v>
      </c>
      <c r="E1352" s="111"/>
      <c r="F1352" s="212">
        <f>SUM(D1352*E1352)</f>
        <v>0</v>
      </c>
      <c r="G1352" s="213"/>
      <c r="H1352" s="110">
        <v>32</v>
      </c>
      <c r="I1352" s="260"/>
      <c r="J1352" s="80" t="s">
        <v>3574</v>
      </c>
      <c r="K1352" s="81" t="s">
        <v>3880</v>
      </c>
      <c r="Z1352" s="6" t="s">
        <v>3995</v>
      </c>
      <c r="AA1352" s="6" t="s">
        <v>3996</v>
      </c>
    </row>
    <row r="1353" spans="1:27">
      <c r="A1353" s="250"/>
      <c r="B1353" s="42" t="s">
        <v>3566</v>
      </c>
      <c r="C1353" s="250"/>
      <c r="D1353" s="268"/>
      <c r="E1353" s="111"/>
      <c r="F1353" s="277">
        <f>SUM(F1317:F1352)</f>
        <v>786010</v>
      </c>
      <c r="G1353" s="209"/>
      <c r="H1353" s="282"/>
      <c r="I1353" s="282"/>
      <c r="J1353" s="80"/>
      <c r="K1353" s="81"/>
      <c r="Z1353" s="6" t="s">
        <v>3997</v>
      </c>
      <c r="AA1353" s="6" t="s">
        <v>3998</v>
      </c>
    </row>
    <row r="1354" spans="1:27">
      <c r="A1354" s="216"/>
      <c r="B1354" s="224"/>
      <c r="C1354" s="283"/>
      <c r="D1354" s="284"/>
      <c r="E1354" s="111"/>
      <c r="F1354" s="277"/>
      <c r="G1354" s="285"/>
      <c r="H1354" s="282"/>
      <c r="I1354" s="282"/>
      <c r="J1354" s="80"/>
      <c r="K1354" s="81"/>
      <c r="Z1354" s="6" t="s">
        <v>3999</v>
      </c>
      <c r="AA1354" s="6" t="s">
        <v>4000</v>
      </c>
    </row>
    <row r="1355" spans="1:27" ht="27.6">
      <c r="A1355" s="286" t="s">
        <v>4001</v>
      </c>
      <c r="B1355" s="287" t="s">
        <v>4002</v>
      </c>
      <c r="C1355" s="288"/>
      <c r="D1355" s="289"/>
      <c r="E1355" s="111"/>
      <c r="F1355" s="290"/>
      <c r="G1355" s="291"/>
      <c r="H1355" s="79">
        <v>31</v>
      </c>
      <c r="I1355" s="260"/>
      <c r="J1355" s="80" t="s">
        <v>3574</v>
      </c>
      <c r="K1355" s="81" t="s">
        <v>4003</v>
      </c>
      <c r="Z1355" s="6" t="s">
        <v>4004</v>
      </c>
      <c r="AA1355" s="6" t="s">
        <v>4005</v>
      </c>
    </row>
    <row r="1356" spans="1:27" ht="27.6">
      <c r="A1356" s="250" t="s">
        <v>4006</v>
      </c>
      <c r="B1356" s="209" t="s">
        <v>4007</v>
      </c>
      <c r="C1356" s="250"/>
      <c r="D1356" s="251"/>
      <c r="E1356" s="252"/>
      <c r="F1356" s="253"/>
      <c r="G1356" s="209"/>
      <c r="H1356" s="79">
        <v>31</v>
      </c>
      <c r="I1356" s="260"/>
      <c r="J1356" s="80" t="s">
        <v>3574</v>
      </c>
      <c r="K1356" s="81" t="s">
        <v>4003</v>
      </c>
      <c r="Z1356" s="6" t="s">
        <v>4008</v>
      </c>
      <c r="AA1356" s="6" t="s">
        <v>4009</v>
      </c>
    </row>
    <row r="1357" spans="1:27" ht="27.6">
      <c r="A1357" s="250">
        <v>1</v>
      </c>
      <c r="B1357" s="209" t="s">
        <v>4010</v>
      </c>
      <c r="C1357" s="261" t="s">
        <v>3662</v>
      </c>
      <c r="D1357" s="264">
        <v>20</v>
      </c>
      <c r="E1357" s="252"/>
      <c r="F1357" s="217">
        <f>D1357*E1357</f>
        <v>0</v>
      </c>
      <c r="G1357" s="213" t="s">
        <v>4011</v>
      </c>
      <c r="H1357" s="79">
        <v>31</v>
      </c>
      <c r="I1357" s="260"/>
      <c r="J1357" s="80" t="s">
        <v>3574</v>
      </c>
      <c r="K1357" s="81" t="s">
        <v>4003</v>
      </c>
      <c r="Z1357" s="6" t="s">
        <v>4012</v>
      </c>
      <c r="AA1357" s="6" t="s">
        <v>4013</v>
      </c>
    </row>
    <row r="1358" spans="1:27" ht="27.6">
      <c r="A1358" s="250">
        <v>2</v>
      </c>
      <c r="B1358" s="209" t="s">
        <v>4014</v>
      </c>
      <c r="C1358" s="261" t="s">
        <v>3662</v>
      </c>
      <c r="D1358" s="264">
        <v>51</v>
      </c>
      <c r="E1358" s="252"/>
      <c r="F1358" s="217">
        <f>D1358*E1358</f>
        <v>0</v>
      </c>
      <c r="G1358" s="213" t="s">
        <v>4011</v>
      </c>
      <c r="H1358" s="79">
        <v>31</v>
      </c>
      <c r="I1358" s="79"/>
      <c r="J1358" s="80" t="s">
        <v>3574</v>
      </c>
      <c r="K1358" s="81" t="s">
        <v>4003</v>
      </c>
      <c r="Z1358" s="6" t="s">
        <v>4015</v>
      </c>
      <c r="AA1358" s="6" t="s">
        <v>4016</v>
      </c>
    </row>
    <row r="1359" spans="1:27" ht="27.6">
      <c r="A1359" s="250">
        <v>3</v>
      </c>
      <c r="B1359" s="262" t="s">
        <v>4017</v>
      </c>
      <c r="C1359" s="254" t="s">
        <v>3662</v>
      </c>
      <c r="D1359" s="255">
        <v>212</v>
      </c>
      <c r="E1359" s="252"/>
      <c r="F1359" s="217">
        <f>D1359*E1359</f>
        <v>0</v>
      </c>
      <c r="G1359" s="209" t="s">
        <v>4011</v>
      </c>
      <c r="H1359" s="79">
        <v>31</v>
      </c>
      <c r="I1359" s="79"/>
      <c r="J1359" s="80" t="s">
        <v>3574</v>
      </c>
      <c r="K1359" s="81" t="s">
        <v>4003</v>
      </c>
      <c r="Z1359" s="6" t="s">
        <v>4018</v>
      </c>
      <c r="AA1359" s="6" t="s">
        <v>4019</v>
      </c>
    </row>
    <row r="1360" spans="1:27" ht="27.6">
      <c r="A1360" s="250">
        <v>4</v>
      </c>
      <c r="B1360" s="262" t="s">
        <v>4020</v>
      </c>
      <c r="C1360" s="254" t="s">
        <v>3662</v>
      </c>
      <c r="D1360" s="255">
        <v>18</v>
      </c>
      <c r="E1360" s="252"/>
      <c r="F1360" s="217">
        <f t="shared" ref="F1360:F1380" si="7">D1360*E1360</f>
        <v>0</v>
      </c>
      <c r="G1360" s="262" t="s">
        <v>4021</v>
      </c>
      <c r="H1360" s="79">
        <v>31</v>
      </c>
      <c r="I1360" s="79"/>
      <c r="J1360" s="80" t="s">
        <v>3574</v>
      </c>
      <c r="K1360" s="81" t="s">
        <v>4003</v>
      </c>
      <c r="Z1360" s="6" t="s">
        <v>4022</v>
      </c>
      <c r="AA1360" s="6" t="s">
        <v>4023</v>
      </c>
    </row>
    <row r="1361" spans="1:27" ht="27.6">
      <c r="A1361" s="250">
        <v>5</v>
      </c>
      <c r="B1361" s="209" t="s">
        <v>4024</v>
      </c>
      <c r="C1361" s="261" t="s">
        <v>3662</v>
      </c>
      <c r="D1361" s="255">
        <v>1</v>
      </c>
      <c r="E1361" s="252"/>
      <c r="F1361" s="217">
        <f t="shared" si="7"/>
        <v>0</v>
      </c>
      <c r="G1361" s="292" t="s">
        <v>4025</v>
      </c>
      <c r="H1361" s="79">
        <v>31</v>
      </c>
      <c r="I1361" s="79"/>
      <c r="J1361" s="80" t="s">
        <v>3574</v>
      </c>
      <c r="K1361" s="81" t="s">
        <v>4003</v>
      </c>
      <c r="Z1361" s="6" t="s">
        <v>4026</v>
      </c>
      <c r="AA1361" s="6" t="s">
        <v>4027</v>
      </c>
    </row>
    <row r="1362" spans="1:27" ht="27.6">
      <c r="A1362" s="250">
        <v>6</v>
      </c>
      <c r="B1362" s="262" t="s">
        <v>4028</v>
      </c>
      <c r="C1362" s="254" t="s">
        <v>3662</v>
      </c>
      <c r="D1362" s="255">
        <v>2</v>
      </c>
      <c r="E1362" s="293"/>
      <c r="F1362" s="217">
        <f t="shared" si="7"/>
        <v>0</v>
      </c>
      <c r="G1362" s="209" t="s">
        <v>4029</v>
      </c>
      <c r="H1362" s="79">
        <v>31</v>
      </c>
      <c r="I1362" s="79"/>
      <c r="J1362" s="80" t="s">
        <v>3574</v>
      </c>
      <c r="K1362" s="81" t="s">
        <v>4003</v>
      </c>
      <c r="Z1362" s="6" t="s">
        <v>4030</v>
      </c>
      <c r="AA1362" s="6" t="s">
        <v>4031</v>
      </c>
    </row>
    <row r="1363" spans="1:27" ht="27.6">
      <c r="A1363" s="250">
        <v>7</v>
      </c>
      <c r="B1363" s="262" t="s">
        <v>4032</v>
      </c>
      <c r="C1363" s="254" t="s">
        <v>3662</v>
      </c>
      <c r="D1363" s="255">
        <v>3</v>
      </c>
      <c r="E1363" s="252"/>
      <c r="F1363" s="217">
        <f t="shared" si="7"/>
        <v>0</v>
      </c>
      <c r="G1363" s="262" t="s">
        <v>3892</v>
      </c>
      <c r="H1363" s="79">
        <v>31</v>
      </c>
      <c r="I1363" s="79"/>
      <c r="J1363" s="80" t="s">
        <v>3574</v>
      </c>
      <c r="K1363" s="81" t="s">
        <v>4003</v>
      </c>
      <c r="Z1363" s="6" t="s">
        <v>4033</v>
      </c>
      <c r="AA1363" s="6" t="s">
        <v>4034</v>
      </c>
    </row>
    <row r="1364" spans="1:27" ht="27.6">
      <c r="A1364" s="250">
        <v>8</v>
      </c>
      <c r="B1364" s="262" t="s">
        <v>4035</v>
      </c>
      <c r="C1364" s="254" t="s">
        <v>3662</v>
      </c>
      <c r="D1364" s="255">
        <v>1</v>
      </c>
      <c r="E1364" s="252"/>
      <c r="F1364" s="217">
        <f t="shared" si="7"/>
        <v>0</v>
      </c>
      <c r="G1364" s="262" t="s">
        <v>4036</v>
      </c>
      <c r="H1364" s="79">
        <v>31</v>
      </c>
      <c r="I1364" s="78"/>
      <c r="J1364" s="80" t="s">
        <v>3574</v>
      </c>
      <c r="K1364" s="81" t="s">
        <v>4003</v>
      </c>
      <c r="Z1364" s="6" t="s">
        <v>4037</v>
      </c>
      <c r="AA1364" s="6" t="s">
        <v>4038</v>
      </c>
    </row>
    <row r="1365" spans="1:27" ht="27.6">
      <c r="A1365" s="250">
        <v>9</v>
      </c>
      <c r="B1365" s="262" t="s">
        <v>4039</v>
      </c>
      <c r="C1365" s="254" t="s">
        <v>3495</v>
      </c>
      <c r="D1365" s="255">
        <v>42450</v>
      </c>
      <c r="E1365" s="293"/>
      <c r="F1365" s="217">
        <f t="shared" si="7"/>
        <v>0</v>
      </c>
      <c r="G1365" s="262" t="s">
        <v>4040</v>
      </c>
      <c r="H1365" s="79">
        <v>31</v>
      </c>
      <c r="I1365" s="78"/>
      <c r="J1365" s="80" t="s">
        <v>3574</v>
      </c>
      <c r="K1365" s="81" t="s">
        <v>4003</v>
      </c>
      <c r="Z1365" s="6" t="s">
        <v>4041</v>
      </c>
      <c r="AA1365" s="6" t="s">
        <v>4042</v>
      </c>
    </row>
    <row r="1366" spans="1:27" ht="27.6">
      <c r="A1366" s="250">
        <v>10</v>
      </c>
      <c r="B1366" s="262" t="s">
        <v>4043</v>
      </c>
      <c r="C1366" s="254" t="s">
        <v>3495</v>
      </c>
      <c r="D1366" s="255">
        <v>1600</v>
      </c>
      <c r="E1366" s="293"/>
      <c r="F1366" s="217">
        <f t="shared" si="7"/>
        <v>0</v>
      </c>
      <c r="G1366" s="262" t="s">
        <v>4040</v>
      </c>
      <c r="H1366" s="79">
        <v>31</v>
      </c>
      <c r="I1366" s="78"/>
      <c r="J1366" s="80" t="s">
        <v>3574</v>
      </c>
      <c r="K1366" s="81" t="s">
        <v>4003</v>
      </c>
      <c r="Z1366" s="6" t="s">
        <v>4044</v>
      </c>
      <c r="AA1366" s="6" t="s">
        <v>4045</v>
      </c>
    </row>
    <row r="1367" spans="1:27" ht="27.6">
      <c r="A1367" s="250">
        <v>11</v>
      </c>
      <c r="B1367" s="262" t="s">
        <v>3859</v>
      </c>
      <c r="C1367" s="254" t="s">
        <v>3495</v>
      </c>
      <c r="D1367" s="255">
        <v>40000</v>
      </c>
      <c r="E1367" s="293"/>
      <c r="F1367" s="217">
        <f t="shared" si="7"/>
        <v>0</v>
      </c>
      <c r="G1367" s="262" t="s">
        <v>4046</v>
      </c>
      <c r="H1367" s="79">
        <v>31</v>
      </c>
      <c r="I1367" s="78"/>
      <c r="J1367" s="80" t="s">
        <v>3574</v>
      </c>
      <c r="K1367" s="81" t="s">
        <v>4003</v>
      </c>
      <c r="Z1367" s="6" t="s">
        <v>4047</v>
      </c>
      <c r="AA1367" s="6" t="s">
        <v>4048</v>
      </c>
    </row>
    <row r="1368" spans="1:27" ht="27.6">
      <c r="A1368" s="250">
        <v>12</v>
      </c>
      <c r="B1368" s="209" t="s">
        <v>4049</v>
      </c>
      <c r="C1368" s="254" t="s">
        <v>3795</v>
      </c>
      <c r="D1368" s="251">
        <v>260</v>
      </c>
      <c r="E1368" s="269"/>
      <c r="F1368" s="217">
        <f t="shared" si="7"/>
        <v>0</v>
      </c>
      <c r="G1368" s="209"/>
      <c r="H1368" s="79">
        <v>31</v>
      </c>
      <c r="I1368" s="78"/>
      <c r="J1368" s="80" t="s">
        <v>3574</v>
      </c>
      <c r="K1368" s="81" t="s">
        <v>4003</v>
      </c>
      <c r="Z1368" s="6" t="s">
        <v>4050</v>
      </c>
      <c r="AA1368" s="6" t="s">
        <v>4051</v>
      </c>
    </row>
    <row r="1369" spans="1:27" ht="27.6">
      <c r="A1369" s="250">
        <v>13</v>
      </c>
      <c r="B1369" s="209" t="s">
        <v>4052</v>
      </c>
      <c r="C1369" s="250" t="s">
        <v>3795</v>
      </c>
      <c r="D1369" s="264">
        <v>40</v>
      </c>
      <c r="E1369" s="256"/>
      <c r="F1369" s="217">
        <f t="shared" si="7"/>
        <v>0</v>
      </c>
      <c r="G1369" s="294"/>
      <c r="H1369" s="79">
        <v>31</v>
      </c>
      <c r="I1369" s="78"/>
      <c r="J1369" s="80" t="s">
        <v>3574</v>
      </c>
      <c r="K1369" s="81" t="s">
        <v>4003</v>
      </c>
      <c r="Z1369" s="6" t="s">
        <v>4053</v>
      </c>
      <c r="AA1369" s="6" t="s">
        <v>4054</v>
      </c>
    </row>
    <row r="1370" spans="1:27" ht="27.6">
      <c r="A1370" s="250">
        <v>14</v>
      </c>
      <c r="B1370" s="209" t="s">
        <v>3866</v>
      </c>
      <c r="C1370" s="250" t="s">
        <v>61</v>
      </c>
      <c r="D1370" s="255">
        <v>1</v>
      </c>
      <c r="E1370" s="293"/>
      <c r="F1370" s="217">
        <f t="shared" si="7"/>
        <v>0</v>
      </c>
      <c r="G1370" s="294"/>
      <c r="H1370" s="110">
        <v>31</v>
      </c>
      <c r="I1370" s="78"/>
      <c r="J1370" s="80" t="s">
        <v>3574</v>
      </c>
      <c r="K1370" s="81" t="s">
        <v>4003</v>
      </c>
      <c r="Z1370" s="6" t="s">
        <v>4055</v>
      </c>
      <c r="AA1370" s="6" t="s">
        <v>4056</v>
      </c>
    </row>
    <row r="1371" spans="1:27" ht="27.6">
      <c r="A1371" s="250">
        <v>15</v>
      </c>
      <c r="B1371" s="209" t="s">
        <v>3536</v>
      </c>
      <c r="C1371" s="254" t="s">
        <v>61</v>
      </c>
      <c r="D1371" s="255">
        <v>1</v>
      </c>
      <c r="E1371" s="293"/>
      <c r="F1371" s="217">
        <f t="shared" si="7"/>
        <v>0</v>
      </c>
      <c r="G1371" s="294"/>
      <c r="H1371" s="110">
        <v>31</v>
      </c>
      <c r="I1371" s="78"/>
      <c r="J1371" s="80" t="s">
        <v>3574</v>
      </c>
      <c r="K1371" s="81" t="s">
        <v>4003</v>
      </c>
      <c r="Z1371" s="6" t="s">
        <v>4057</v>
      </c>
      <c r="AA1371" s="6" t="s">
        <v>4058</v>
      </c>
    </row>
    <row r="1372" spans="1:27" ht="27.6">
      <c r="A1372" s="250">
        <v>16</v>
      </c>
      <c r="B1372" s="209" t="s">
        <v>3539</v>
      </c>
      <c r="C1372" s="254" t="s">
        <v>61</v>
      </c>
      <c r="D1372" s="255">
        <v>1</v>
      </c>
      <c r="E1372" s="293"/>
      <c r="F1372" s="217">
        <f t="shared" si="7"/>
        <v>0</v>
      </c>
      <c r="G1372" s="294"/>
      <c r="H1372" s="110">
        <v>31</v>
      </c>
      <c r="I1372" s="78"/>
      <c r="J1372" s="80" t="s">
        <v>3574</v>
      </c>
      <c r="K1372" s="81" t="s">
        <v>4003</v>
      </c>
      <c r="Z1372" s="6" t="s">
        <v>4059</v>
      </c>
      <c r="AA1372" s="6" t="s">
        <v>4060</v>
      </c>
    </row>
    <row r="1373" spans="1:27" ht="27.6">
      <c r="A1373" s="250">
        <v>17</v>
      </c>
      <c r="B1373" s="209" t="s">
        <v>4061</v>
      </c>
      <c r="C1373" s="254" t="s">
        <v>61</v>
      </c>
      <c r="D1373" s="223">
        <v>4</v>
      </c>
      <c r="E1373" s="269"/>
      <c r="F1373" s="217">
        <f t="shared" si="7"/>
        <v>0</v>
      </c>
      <c r="G1373" s="294" t="s">
        <v>4062</v>
      </c>
      <c r="H1373" s="78">
        <v>31</v>
      </c>
      <c r="I1373" s="78"/>
      <c r="J1373" s="80" t="s">
        <v>3574</v>
      </c>
      <c r="K1373" s="81" t="s">
        <v>4003</v>
      </c>
      <c r="Z1373" s="6" t="s">
        <v>4063</v>
      </c>
      <c r="AA1373" s="6" t="s">
        <v>4064</v>
      </c>
    </row>
    <row r="1374" spans="1:27" ht="27.6">
      <c r="A1374" s="222" t="s">
        <v>4065</v>
      </c>
      <c r="B1374" s="262" t="s">
        <v>4066</v>
      </c>
      <c r="C1374" s="254"/>
      <c r="D1374" s="259"/>
      <c r="E1374" s="293"/>
      <c r="F1374" s="217">
        <f t="shared" si="7"/>
        <v>0</v>
      </c>
      <c r="G1374" s="294"/>
      <c r="H1374" s="78">
        <v>31</v>
      </c>
      <c r="I1374" s="78"/>
      <c r="J1374" s="80" t="s">
        <v>3574</v>
      </c>
      <c r="K1374" s="81" t="s">
        <v>4003</v>
      </c>
      <c r="Z1374" s="6" t="s">
        <v>4067</v>
      </c>
      <c r="AA1374" s="6" t="s">
        <v>4068</v>
      </c>
    </row>
    <row r="1375" spans="1:27" ht="27.6">
      <c r="A1375" s="222">
        <v>1</v>
      </c>
      <c r="B1375" s="262" t="s">
        <v>4069</v>
      </c>
      <c r="C1375" s="250" t="s">
        <v>3662</v>
      </c>
      <c r="D1375" s="255">
        <v>18</v>
      </c>
      <c r="E1375" s="293"/>
      <c r="F1375" s="217">
        <f t="shared" si="7"/>
        <v>0</v>
      </c>
      <c r="G1375" s="262" t="s">
        <v>4070</v>
      </c>
      <c r="H1375" s="78">
        <v>31</v>
      </c>
      <c r="I1375" s="78"/>
      <c r="J1375" s="80" t="s">
        <v>3574</v>
      </c>
      <c r="K1375" s="81" t="s">
        <v>4003</v>
      </c>
      <c r="Z1375" s="6" t="s">
        <v>4071</v>
      </c>
      <c r="AA1375" s="6" t="s">
        <v>4072</v>
      </c>
    </row>
    <row r="1376" spans="1:27" ht="27.6">
      <c r="A1376" s="222">
        <v>2</v>
      </c>
      <c r="B1376" s="262" t="s">
        <v>4073</v>
      </c>
      <c r="C1376" s="254" t="s">
        <v>3239</v>
      </c>
      <c r="D1376" s="255">
        <v>18</v>
      </c>
      <c r="E1376" s="293"/>
      <c r="F1376" s="217">
        <f t="shared" si="7"/>
        <v>0</v>
      </c>
      <c r="G1376" s="262" t="s">
        <v>4074</v>
      </c>
      <c r="H1376" s="78">
        <v>31</v>
      </c>
      <c r="I1376" s="78"/>
      <c r="J1376" s="80" t="s">
        <v>3574</v>
      </c>
      <c r="K1376" s="81" t="s">
        <v>4003</v>
      </c>
      <c r="Z1376" s="6" t="s">
        <v>4075</v>
      </c>
      <c r="AA1376" s="6" t="s">
        <v>4076</v>
      </c>
    </row>
    <row r="1377" spans="1:27" ht="27.6">
      <c r="A1377" s="222">
        <v>3</v>
      </c>
      <c r="B1377" s="262" t="s">
        <v>4077</v>
      </c>
      <c r="C1377" s="254" t="s">
        <v>3495</v>
      </c>
      <c r="D1377" s="255">
        <v>200</v>
      </c>
      <c r="E1377" s="293"/>
      <c r="F1377" s="217">
        <f t="shared" si="7"/>
        <v>0</v>
      </c>
      <c r="G1377" s="262" t="s">
        <v>4078</v>
      </c>
      <c r="H1377" s="78">
        <v>31</v>
      </c>
      <c r="I1377" s="260"/>
      <c r="J1377" s="80" t="s">
        <v>3574</v>
      </c>
      <c r="K1377" s="81" t="s">
        <v>4003</v>
      </c>
      <c r="Z1377" s="6" t="s">
        <v>4079</v>
      </c>
      <c r="AA1377" s="6" t="s">
        <v>4080</v>
      </c>
    </row>
    <row r="1378" spans="1:27" ht="27.6">
      <c r="A1378" s="222">
        <v>4</v>
      </c>
      <c r="B1378" s="262" t="s">
        <v>4081</v>
      </c>
      <c r="C1378" s="254" t="s">
        <v>3495</v>
      </c>
      <c r="D1378" s="255">
        <v>1800</v>
      </c>
      <c r="E1378" s="293"/>
      <c r="F1378" s="217">
        <f t="shared" si="7"/>
        <v>0</v>
      </c>
      <c r="G1378" s="262" t="s">
        <v>3902</v>
      </c>
      <c r="H1378" s="78">
        <v>31</v>
      </c>
      <c r="I1378" s="78"/>
      <c r="J1378" s="80" t="s">
        <v>3574</v>
      </c>
      <c r="K1378" s="81" t="s">
        <v>4003</v>
      </c>
      <c r="Z1378" s="6" t="s">
        <v>4082</v>
      </c>
      <c r="AA1378" s="6" t="s">
        <v>4083</v>
      </c>
    </row>
    <row r="1379" spans="1:27" ht="27.6">
      <c r="A1379" s="250">
        <v>5</v>
      </c>
      <c r="B1379" s="209" t="s">
        <v>3202</v>
      </c>
      <c r="C1379" s="250" t="s">
        <v>61</v>
      </c>
      <c r="D1379" s="251">
        <v>1</v>
      </c>
      <c r="E1379" s="269"/>
      <c r="F1379" s="217">
        <f t="shared" si="7"/>
        <v>0</v>
      </c>
      <c r="G1379" s="209"/>
      <c r="H1379" s="110">
        <v>31</v>
      </c>
      <c r="I1379" s="78"/>
      <c r="J1379" s="80" t="s">
        <v>3574</v>
      </c>
      <c r="K1379" s="81" t="s">
        <v>4003</v>
      </c>
      <c r="Z1379" s="6" t="s">
        <v>4084</v>
      </c>
      <c r="AA1379" s="6" t="s">
        <v>4085</v>
      </c>
    </row>
    <row r="1380" spans="1:27" ht="27.6">
      <c r="A1380" s="222">
        <v>6</v>
      </c>
      <c r="B1380" s="224" t="s">
        <v>4086</v>
      </c>
      <c r="C1380" s="266" t="s">
        <v>61</v>
      </c>
      <c r="D1380" s="295">
        <v>1</v>
      </c>
      <c r="E1380" s="296"/>
      <c r="F1380" s="217">
        <f t="shared" si="7"/>
        <v>0</v>
      </c>
      <c r="G1380" s="219"/>
      <c r="H1380" s="110">
        <v>31</v>
      </c>
      <c r="I1380" s="78"/>
      <c r="J1380" s="80" t="s">
        <v>3574</v>
      </c>
      <c r="K1380" s="81" t="s">
        <v>4003</v>
      </c>
      <c r="Z1380" s="6" t="s">
        <v>4087</v>
      </c>
      <c r="AA1380" s="6" t="s">
        <v>4088</v>
      </c>
    </row>
    <row r="1381" spans="1:27">
      <c r="A1381" s="250"/>
      <c r="B1381" s="42" t="s">
        <v>3566</v>
      </c>
      <c r="C1381" s="250"/>
      <c r="D1381" s="251"/>
      <c r="E1381" s="269"/>
      <c r="F1381" s="297">
        <f>SUM(F1355:F1379)</f>
        <v>0</v>
      </c>
      <c r="G1381" s="209"/>
      <c r="H1381" s="78"/>
      <c r="I1381" s="78"/>
      <c r="J1381" s="80"/>
      <c r="K1381" s="81"/>
      <c r="Z1381" s="6" t="s">
        <v>4089</v>
      </c>
      <c r="AA1381" s="6" t="s">
        <v>4090</v>
      </c>
    </row>
    <row r="1382" spans="1:27" ht="27.6">
      <c r="A1382" s="298" t="s">
        <v>4091</v>
      </c>
      <c r="B1382" s="299" t="s">
        <v>4092</v>
      </c>
      <c r="C1382" s="288"/>
      <c r="D1382" s="289"/>
      <c r="E1382" s="300"/>
      <c r="F1382" s="253"/>
      <c r="G1382" s="301"/>
      <c r="H1382" s="78">
        <v>30</v>
      </c>
      <c r="I1382" s="78"/>
      <c r="J1382" s="80" t="s">
        <v>3574</v>
      </c>
      <c r="K1382" s="81" t="s">
        <v>4093</v>
      </c>
      <c r="Z1382" s="6" t="s">
        <v>4094</v>
      </c>
      <c r="AA1382" s="6" t="s">
        <v>4095</v>
      </c>
    </row>
    <row r="1383" spans="1:27" ht="27.6">
      <c r="A1383" s="302" t="s">
        <v>3883</v>
      </c>
      <c r="B1383" s="303" t="s">
        <v>4096</v>
      </c>
      <c r="C1383" s="304"/>
      <c r="D1383" s="305"/>
      <c r="E1383" s="306"/>
      <c r="F1383" s="307"/>
      <c r="G1383" s="308"/>
      <c r="H1383" s="78">
        <v>30</v>
      </c>
      <c r="I1383" s="78"/>
      <c r="J1383" s="80" t="s">
        <v>3574</v>
      </c>
      <c r="K1383" s="81" t="s">
        <v>4093</v>
      </c>
      <c r="Z1383" s="6" t="s">
        <v>4097</v>
      </c>
      <c r="AA1383" s="6" t="s">
        <v>4098</v>
      </c>
    </row>
    <row r="1384" spans="1:27" ht="27.6">
      <c r="A1384" s="309" t="s">
        <v>1352</v>
      </c>
      <c r="B1384" s="310" t="s">
        <v>4099</v>
      </c>
      <c r="C1384" s="311" t="s">
        <v>511</v>
      </c>
      <c r="D1384" s="312">
        <v>1</v>
      </c>
      <c r="E1384" s="313"/>
      <c r="F1384" s="277">
        <f>D1384*E1384</f>
        <v>0</v>
      </c>
      <c r="G1384" s="314" t="s">
        <v>3892</v>
      </c>
      <c r="H1384" s="78">
        <v>30</v>
      </c>
      <c r="I1384" s="78"/>
      <c r="J1384" s="80" t="s">
        <v>3574</v>
      </c>
      <c r="K1384" s="81" t="s">
        <v>4093</v>
      </c>
      <c r="Z1384" s="6" t="s">
        <v>4100</v>
      </c>
      <c r="AA1384" s="6" t="s">
        <v>4101</v>
      </c>
    </row>
    <row r="1385" spans="1:27" ht="27.6">
      <c r="A1385" s="309" t="s">
        <v>4102</v>
      </c>
      <c r="B1385" s="310" t="s">
        <v>4103</v>
      </c>
      <c r="C1385" s="311" t="s">
        <v>4104</v>
      </c>
      <c r="D1385" s="312">
        <v>1</v>
      </c>
      <c r="E1385" s="313"/>
      <c r="F1385" s="277">
        <f>D1385*E1385</f>
        <v>0</v>
      </c>
      <c r="G1385" s="314" t="s">
        <v>4105</v>
      </c>
      <c r="H1385" s="78">
        <v>30</v>
      </c>
      <c r="I1385" s="78"/>
      <c r="J1385" s="80" t="s">
        <v>3574</v>
      </c>
      <c r="K1385" s="81" t="s">
        <v>4093</v>
      </c>
      <c r="Z1385" s="6" t="s">
        <v>4106</v>
      </c>
      <c r="AA1385" s="6" t="s">
        <v>4107</v>
      </c>
    </row>
    <row r="1386" spans="1:27" ht="27.6">
      <c r="A1386" s="309"/>
      <c r="B1386" s="315" t="s">
        <v>4108</v>
      </c>
      <c r="C1386" s="311"/>
      <c r="D1386" s="316"/>
      <c r="E1386" s="313"/>
      <c r="F1386" s="317"/>
      <c r="G1386" s="314"/>
      <c r="H1386" s="78">
        <v>30</v>
      </c>
      <c r="I1386" s="78"/>
      <c r="J1386" s="80" t="s">
        <v>3574</v>
      </c>
      <c r="K1386" s="81" t="s">
        <v>4093</v>
      </c>
      <c r="Z1386" s="6" t="s">
        <v>4109</v>
      </c>
      <c r="AA1386" s="6" t="s">
        <v>4110</v>
      </c>
    </row>
    <row r="1387" spans="1:27" ht="27.6">
      <c r="A1387" s="309"/>
      <c r="B1387" s="315" t="s">
        <v>4111</v>
      </c>
      <c r="C1387" s="311"/>
      <c r="D1387" s="316"/>
      <c r="E1387" s="313"/>
      <c r="F1387" s="317"/>
      <c r="G1387" s="314"/>
      <c r="H1387" s="78">
        <v>30</v>
      </c>
      <c r="I1387" s="78"/>
      <c r="J1387" s="80" t="s">
        <v>3574</v>
      </c>
      <c r="K1387" s="81" t="s">
        <v>4093</v>
      </c>
      <c r="Z1387" s="6" t="s">
        <v>4112</v>
      </c>
      <c r="AA1387" s="6" t="s">
        <v>4113</v>
      </c>
    </row>
    <row r="1388" spans="1:27" ht="27.6">
      <c r="A1388" s="309"/>
      <c r="B1388" s="315" t="s">
        <v>4114</v>
      </c>
      <c r="C1388" s="311"/>
      <c r="D1388" s="316"/>
      <c r="E1388" s="313"/>
      <c r="F1388" s="317"/>
      <c r="G1388" s="314"/>
      <c r="H1388" s="78">
        <v>30</v>
      </c>
      <c r="I1388" s="78"/>
      <c r="J1388" s="80" t="s">
        <v>3574</v>
      </c>
      <c r="K1388" s="81" t="s">
        <v>4093</v>
      </c>
      <c r="Z1388" s="6" t="s">
        <v>4115</v>
      </c>
      <c r="AA1388" s="6" t="s">
        <v>4116</v>
      </c>
    </row>
    <row r="1389" spans="1:27" ht="27.6">
      <c r="A1389" s="309"/>
      <c r="B1389" s="315" t="s">
        <v>4117</v>
      </c>
      <c r="C1389" s="311"/>
      <c r="D1389" s="316"/>
      <c r="E1389" s="313"/>
      <c r="F1389" s="317"/>
      <c r="G1389" s="314"/>
      <c r="H1389" s="78">
        <v>30</v>
      </c>
      <c r="I1389" s="78"/>
      <c r="J1389" s="80" t="s">
        <v>3574</v>
      </c>
      <c r="K1389" s="81" t="s">
        <v>4093</v>
      </c>
      <c r="Z1389" s="6" t="s">
        <v>4118</v>
      </c>
      <c r="AA1389" s="6" t="s">
        <v>4119</v>
      </c>
    </row>
    <row r="1390" spans="1:27" ht="27.6">
      <c r="A1390" s="309"/>
      <c r="B1390" s="315" t="s">
        <v>4120</v>
      </c>
      <c r="C1390" s="311"/>
      <c r="D1390" s="316"/>
      <c r="E1390" s="313"/>
      <c r="F1390" s="317"/>
      <c r="G1390" s="314"/>
      <c r="H1390" s="78">
        <v>30</v>
      </c>
      <c r="I1390" s="78"/>
      <c r="J1390" s="80" t="s">
        <v>3574</v>
      </c>
      <c r="K1390" s="81" t="s">
        <v>4093</v>
      </c>
      <c r="Z1390" s="6" t="s">
        <v>4121</v>
      </c>
      <c r="AA1390" s="6" t="s">
        <v>4122</v>
      </c>
    </row>
    <row r="1391" spans="1:27" ht="27.6">
      <c r="A1391" s="309"/>
      <c r="B1391" s="315" t="s">
        <v>4123</v>
      </c>
      <c r="C1391" s="311"/>
      <c r="D1391" s="316"/>
      <c r="E1391" s="313"/>
      <c r="F1391" s="317"/>
      <c r="G1391" s="314"/>
      <c r="H1391" s="78">
        <v>30</v>
      </c>
      <c r="I1391" s="78"/>
      <c r="J1391" s="80" t="s">
        <v>3574</v>
      </c>
      <c r="K1391" s="81" t="s">
        <v>4093</v>
      </c>
      <c r="Z1391" s="6" t="s">
        <v>4124</v>
      </c>
      <c r="AA1391" s="6" t="s">
        <v>4125</v>
      </c>
    </row>
    <row r="1392" spans="1:27" ht="27.6">
      <c r="A1392" s="309"/>
      <c r="B1392" s="315" t="s">
        <v>4126</v>
      </c>
      <c r="C1392" s="311"/>
      <c r="D1392" s="316"/>
      <c r="E1392" s="313"/>
      <c r="F1392" s="317"/>
      <c r="G1392" s="314"/>
      <c r="H1392" s="78">
        <v>30</v>
      </c>
      <c r="I1392" s="78"/>
      <c r="J1392" s="80" t="s">
        <v>3574</v>
      </c>
      <c r="K1392" s="81" t="s">
        <v>4093</v>
      </c>
      <c r="Z1392" s="6" t="s">
        <v>4127</v>
      </c>
      <c r="AA1392" s="6" t="s">
        <v>4128</v>
      </c>
    </row>
    <row r="1393" spans="1:27" ht="27.6">
      <c r="A1393" s="309"/>
      <c r="B1393" s="315" t="s">
        <v>4129</v>
      </c>
      <c r="C1393" s="311"/>
      <c r="D1393" s="316"/>
      <c r="E1393" s="313"/>
      <c r="F1393" s="317"/>
      <c r="G1393" s="314"/>
      <c r="H1393" s="78">
        <v>30</v>
      </c>
      <c r="I1393" s="78"/>
      <c r="J1393" s="80" t="s">
        <v>3574</v>
      </c>
      <c r="K1393" s="81" t="s">
        <v>4093</v>
      </c>
      <c r="Z1393" s="6" t="s">
        <v>4130</v>
      </c>
      <c r="AA1393" s="6" t="s">
        <v>4131</v>
      </c>
    </row>
    <row r="1394" spans="1:27" ht="27.6">
      <c r="A1394" s="309"/>
      <c r="B1394" s="315" t="s">
        <v>4132</v>
      </c>
      <c r="C1394" s="311"/>
      <c r="D1394" s="316"/>
      <c r="E1394" s="313"/>
      <c r="F1394" s="317"/>
      <c r="G1394" s="314"/>
      <c r="H1394" s="78">
        <v>30</v>
      </c>
      <c r="I1394" s="78"/>
      <c r="J1394" s="80" t="s">
        <v>3574</v>
      </c>
      <c r="K1394" s="81" t="s">
        <v>4093</v>
      </c>
      <c r="Z1394" s="6" t="s">
        <v>4133</v>
      </c>
      <c r="AA1394" s="6" t="s">
        <v>4134</v>
      </c>
    </row>
    <row r="1395" spans="1:27" ht="27.6">
      <c r="A1395" s="309"/>
      <c r="B1395" s="315" t="s">
        <v>4135</v>
      </c>
      <c r="C1395" s="311"/>
      <c r="D1395" s="316"/>
      <c r="E1395" s="313"/>
      <c r="F1395" s="317"/>
      <c r="G1395" s="314"/>
      <c r="H1395" s="78">
        <v>30</v>
      </c>
      <c r="I1395" s="78"/>
      <c r="J1395" s="80" t="s">
        <v>3574</v>
      </c>
      <c r="K1395" s="81" t="s">
        <v>4093</v>
      </c>
      <c r="Z1395" s="6" t="s">
        <v>4136</v>
      </c>
      <c r="AA1395" s="6" t="s">
        <v>4137</v>
      </c>
    </row>
    <row r="1396" spans="1:27" ht="27.6">
      <c r="A1396" s="309"/>
      <c r="B1396" s="315" t="s">
        <v>4138</v>
      </c>
      <c r="C1396" s="311"/>
      <c r="D1396" s="316"/>
      <c r="E1396" s="313"/>
      <c r="F1396" s="317"/>
      <c r="G1396" s="314"/>
      <c r="H1396" s="78">
        <v>30</v>
      </c>
      <c r="I1396" s="78"/>
      <c r="J1396" s="80" t="s">
        <v>3574</v>
      </c>
      <c r="K1396" s="81" t="s">
        <v>4093</v>
      </c>
      <c r="Z1396" s="6" t="s">
        <v>4139</v>
      </c>
      <c r="AA1396" s="6" t="s">
        <v>4140</v>
      </c>
    </row>
    <row r="1397" spans="1:27" ht="27.6">
      <c r="A1397" s="309"/>
      <c r="B1397" s="315" t="s">
        <v>4141</v>
      </c>
      <c r="C1397" s="311"/>
      <c r="D1397" s="316"/>
      <c r="E1397" s="313"/>
      <c r="F1397" s="317"/>
      <c r="G1397" s="314"/>
      <c r="H1397" s="78">
        <v>30</v>
      </c>
      <c r="I1397" s="78"/>
      <c r="J1397" s="80" t="s">
        <v>3574</v>
      </c>
      <c r="K1397" s="81" t="s">
        <v>4093</v>
      </c>
      <c r="Z1397" s="6" t="s">
        <v>4142</v>
      </c>
      <c r="AA1397" s="6" t="s">
        <v>4143</v>
      </c>
    </row>
    <row r="1398" spans="1:27" ht="27.6">
      <c r="A1398" s="309"/>
      <c r="B1398" s="310" t="s">
        <v>4144</v>
      </c>
      <c r="C1398" s="311"/>
      <c r="D1398" s="316"/>
      <c r="E1398" s="313"/>
      <c r="F1398" s="317"/>
      <c r="G1398" s="314"/>
      <c r="H1398" s="78">
        <v>30</v>
      </c>
      <c r="I1398" s="78"/>
      <c r="J1398" s="80" t="s">
        <v>3574</v>
      </c>
      <c r="K1398" s="81" t="s">
        <v>4093</v>
      </c>
      <c r="Z1398" s="6" t="s">
        <v>4145</v>
      </c>
      <c r="AA1398" s="6" t="s">
        <v>4146</v>
      </c>
    </row>
    <row r="1399" spans="1:27" ht="27.6">
      <c r="A1399" s="309"/>
      <c r="B1399" s="310" t="s">
        <v>4147</v>
      </c>
      <c r="C1399" s="311"/>
      <c r="D1399" s="316"/>
      <c r="E1399" s="313"/>
      <c r="F1399" s="317"/>
      <c r="G1399" s="314"/>
      <c r="H1399" s="78">
        <v>30</v>
      </c>
      <c r="I1399" s="78"/>
      <c r="J1399" s="80" t="s">
        <v>3574</v>
      </c>
      <c r="K1399" s="81" t="s">
        <v>4093</v>
      </c>
      <c r="Z1399" s="6" t="s">
        <v>4148</v>
      </c>
      <c r="AA1399" s="6" t="s">
        <v>4149</v>
      </c>
    </row>
    <row r="1400" spans="1:27" ht="27.6">
      <c r="A1400" s="309" t="s">
        <v>4150</v>
      </c>
      <c r="B1400" s="310" t="s">
        <v>4151</v>
      </c>
      <c r="C1400" s="311" t="s">
        <v>4152</v>
      </c>
      <c r="D1400" s="312">
        <v>1</v>
      </c>
      <c r="E1400" s="313"/>
      <c r="F1400" s="277">
        <f>D1400*E1400</f>
        <v>0</v>
      </c>
      <c r="G1400" s="314" t="s">
        <v>4153</v>
      </c>
      <c r="H1400" s="78">
        <v>30</v>
      </c>
      <c r="I1400" s="78"/>
      <c r="J1400" s="80" t="s">
        <v>3574</v>
      </c>
      <c r="K1400" s="81" t="s">
        <v>4093</v>
      </c>
      <c r="Z1400" s="6" t="s">
        <v>4154</v>
      </c>
      <c r="AA1400" s="6" t="s">
        <v>4155</v>
      </c>
    </row>
    <row r="1401" spans="1:27" ht="27.6">
      <c r="A1401" s="309"/>
      <c r="B1401" s="310" t="s">
        <v>4156</v>
      </c>
      <c r="C1401" s="311"/>
      <c r="D1401" s="312"/>
      <c r="E1401" s="313"/>
      <c r="F1401" s="317"/>
      <c r="G1401" s="314"/>
      <c r="H1401" s="78">
        <v>30</v>
      </c>
      <c r="I1401" s="78"/>
      <c r="J1401" s="80" t="s">
        <v>3574</v>
      </c>
      <c r="K1401" s="81" t="s">
        <v>4093</v>
      </c>
      <c r="Z1401" s="6" t="s">
        <v>4157</v>
      </c>
      <c r="AA1401" s="6" t="s">
        <v>4158</v>
      </c>
    </row>
    <row r="1402" spans="1:27" ht="27.6">
      <c r="A1402" s="309"/>
      <c r="B1402" s="318" t="s">
        <v>4159</v>
      </c>
      <c r="C1402" s="311"/>
      <c r="D1402" s="312"/>
      <c r="E1402" s="313"/>
      <c r="F1402" s="317"/>
      <c r="G1402" s="314"/>
      <c r="H1402" s="78">
        <v>30</v>
      </c>
      <c r="I1402" s="78"/>
      <c r="J1402" s="80" t="s">
        <v>3574</v>
      </c>
      <c r="K1402" s="81" t="s">
        <v>4093</v>
      </c>
      <c r="Z1402" s="6" t="s">
        <v>4160</v>
      </c>
      <c r="AA1402" s="6" t="s">
        <v>4161</v>
      </c>
    </row>
    <row r="1403" spans="1:27" ht="27.6">
      <c r="A1403" s="309"/>
      <c r="B1403" s="315" t="s">
        <v>4162</v>
      </c>
      <c r="C1403" s="311"/>
      <c r="D1403" s="312"/>
      <c r="E1403" s="313"/>
      <c r="F1403" s="317"/>
      <c r="G1403" s="314"/>
      <c r="H1403" s="78">
        <v>30</v>
      </c>
      <c r="I1403" s="78"/>
      <c r="J1403" s="80" t="s">
        <v>3574</v>
      </c>
      <c r="K1403" s="81" t="s">
        <v>4093</v>
      </c>
      <c r="Z1403" s="6" t="s">
        <v>4163</v>
      </c>
      <c r="AA1403" s="6" t="s">
        <v>4164</v>
      </c>
    </row>
    <row r="1404" spans="1:27" ht="27.6">
      <c r="A1404" s="309"/>
      <c r="B1404" s="315" t="s">
        <v>4165</v>
      </c>
      <c r="C1404" s="311"/>
      <c r="D1404" s="312"/>
      <c r="E1404" s="313"/>
      <c r="F1404" s="317"/>
      <c r="G1404" s="314"/>
      <c r="H1404" s="78">
        <v>30</v>
      </c>
      <c r="I1404" s="78"/>
      <c r="J1404" s="80" t="s">
        <v>3574</v>
      </c>
      <c r="K1404" s="81" t="s">
        <v>4093</v>
      </c>
      <c r="Z1404" s="6" t="s">
        <v>4166</v>
      </c>
      <c r="AA1404" s="6" t="s">
        <v>4167</v>
      </c>
    </row>
    <row r="1405" spans="1:27" ht="27.6">
      <c r="A1405" s="309"/>
      <c r="B1405" s="315" t="s">
        <v>4168</v>
      </c>
      <c r="C1405" s="311"/>
      <c r="D1405" s="312"/>
      <c r="E1405" s="313"/>
      <c r="F1405" s="317"/>
      <c r="G1405" s="314"/>
      <c r="H1405" s="78">
        <v>30</v>
      </c>
      <c r="I1405" s="78"/>
      <c r="J1405" s="80" t="s">
        <v>3574</v>
      </c>
      <c r="K1405" s="81" t="s">
        <v>4093</v>
      </c>
      <c r="Z1405" s="6" t="s">
        <v>4169</v>
      </c>
      <c r="AA1405" s="6" t="s">
        <v>4170</v>
      </c>
    </row>
    <row r="1406" spans="1:27" ht="27.6">
      <c r="A1406" s="309"/>
      <c r="B1406" s="315" t="s">
        <v>4171</v>
      </c>
      <c r="C1406" s="311"/>
      <c r="D1406" s="312"/>
      <c r="E1406" s="313"/>
      <c r="F1406" s="317"/>
      <c r="G1406" s="314"/>
      <c r="H1406" s="78">
        <v>30</v>
      </c>
      <c r="I1406" s="78"/>
      <c r="J1406" s="80" t="s">
        <v>3574</v>
      </c>
      <c r="K1406" s="81" t="s">
        <v>4093</v>
      </c>
      <c r="Z1406" s="6" t="s">
        <v>4172</v>
      </c>
      <c r="AA1406" s="6" t="s">
        <v>4173</v>
      </c>
    </row>
    <row r="1407" spans="1:27" ht="27.6">
      <c r="A1407" s="309"/>
      <c r="B1407" s="319" t="s">
        <v>4174</v>
      </c>
      <c r="C1407" s="311"/>
      <c r="D1407" s="312"/>
      <c r="E1407" s="313"/>
      <c r="F1407" s="317"/>
      <c r="G1407" s="314"/>
      <c r="H1407" s="78">
        <v>30</v>
      </c>
      <c r="I1407" s="78"/>
      <c r="J1407" s="80" t="s">
        <v>3574</v>
      </c>
      <c r="K1407" s="81" t="s">
        <v>4093</v>
      </c>
      <c r="Z1407" s="6" t="s">
        <v>4175</v>
      </c>
      <c r="AA1407" s="6" t="s">
        <v>4176</v>
      </c>
    </row>
    <row r="1408" spans="1:27" ht="27.6">
      <c r="A1408" s="309"/>
      <c r="B1408" s="319" t="s">
        <v>4177</v>
      </c>
      <c r="C1408" s="311"/>
      <c r="D1408" s="312"/>
      <c r="E1408" s="313"/>
      <c r="F1408" s="317"/>
      <c r="G1408" s="314"/>
      <c r="H1408" s="78">
        <v>30</v>
      </c>
      <c r="I1408" s="78"/>
      <c r="J1408" s="80" t="s">
        <v>3574</v>
      </c>
      <c r="K1408" s="81" t="s">
        <v>4093</v>
      </c>
      <c r="Z1408" s="6" t="s">
        <v>4178</v>
      </c>
      <c r="AA1408" s="6" t="s">
        <v>4179</v>
      </c>
    </row>
    <row r="1409" spans="1:27" ht="27.6">
      <c r="A1409" s="309"/>
      <c r="B1409" s="310" t="s">
        <v>4180</v>
      </c>
      <c r="C1409" s="311"/>
      <c r="D1409" s="312"/>
      <c r="E1409" s="313"/>
      <c r="F1409" s="317"/>
      <c r="G1409" s="314"/>
      <c r="H1409" s="78">
        <v>30</v>
      </c>
      <c r="I1409" s="78"/>
      <c r="J1409" s="80" t="s">
        <v>3574</v>
      </c>
      <c r="K1409" s="81" t="s">
        <v>4093</v>
      </c>
      <c r="Z1409" s="6" t="s">
        <v>4181</v>
      </c>
      <c r="AA1409" s="6" t="s">
        <v>4182</v>
      </c>
    </row>
    <row r="1410" spans="1:27" ht="27.6">
      <c r="A1410" s="309" t="s">
        <v>4183</v>
      </c>
      <c r="B1410" s="310" t="s">
        <v>4184</v>
      </c>
      <c r="C1410" s="311" t="s">
        <v>4185</v>
      </c>
      <c r="D1410" s="312">
        <v>1</v>
      </c>
      <c r="E1410" s="313"/>
      <c r="F1410" s="277">
        <f>D1410*E1410</f>
        <v>0</v>
      </c>
      <c r="G1410" s="314" t="s">
        <v>4186</v>
      </c>
      <c r="H1410" s="78">
        <v>30</v>
      </c>
      <c r="I1410" s="78"/>
      <c r="J1410" s="80" t="s">
        <v>3574</v>
      </c>
      <c r="K1410" s="81" t="s">
        <v>4093</v>
      </c>
      <c r="Z1410" s="6" t="s">
        <v>4187</v>
      </c>
      <c r="AA1410" s="6" t="s">
        <v>4188</v>
      </c>
    </row>
    <row r="1411" spans="1:27" ht="27.6">
      <c r="A1411" s="309"/>
      <c r="B1411" s="310" t="s">
        <v>4189</v>
      </c>
      <c r="C1411" s="311"/>
      <c r="D1411" s="312"/>
      <c r="E1411" s="313"/>
      <c r="F1411" s="277"/>
      <c r="G1411" s="314"/>
      <c r="H1411" s="78">
        <v>30</v>
      </c>
      <c r="I1411" s="78"/>
      <c r="J1411" s="80" t="s">
        <v>3574</v>
      </c>
      <c r="K1411" s="81" t="s">
        <v>4093</v>
      </c>
      <c r="Z1411" s="6" t="s">
        <v>4190</v>
      </c>
      <c r="AA1411" s="6" t="s">
        <v>4191</v>
      </c>
    </row>
    <row r="1412" spans="1:27" ht="27.6">
      <c r="A1412" s="309"/>
      <c r="B1412" s="310" t="s">
        <v>4192</v>
      </c>
      <c r="C1412" s="311"/>
      <c r="D1412" s="312"/>
      <c r="E1412" s="313"/>
      <c r="F1412" s="277"/>
      <c r="G1412" s="314"/>
      <c r="H1412" s="78">
        <v>30</v>
      </c>
      <c r="I1412" s="260"/>
      <c r="J1412" s="80" t="s">
        <v>3574</v>
      </c>
      <c r="K1412" s="81" t="s">
        <v>4093</v>
      </c>
      <c r="Z1412" s="6" t="s">
        <v>4193</v>
      </c>
      <c r="AA1412" s="6" t="s">
        <v>4194</v>
      </c>
    </row>
    <row r="1413" spans="1:27" ht="27.6">
      <c r="A1413" s="309"/>
      <c r="B1413" s="310" t="s">
        <v>4195</v>
      </c>
      <c r="C1413" s="311"/>
      <c r="D1413" s="312"/>
      <c r="E1413" s="313"/>
      <c r="F1413" s="277"/>
      <c r="G1413" s="314"/>
      <c r="H1413" s="78">
        <v>30</v>
      </c>
      <c r="I1413" s="78"/>
      <c r="J1413" s="80" t="s">
        <v>3574</v>
      </c>
      <c r="K1413" s="81" t="s">
        <v>4093</v>
      </c>
      <c r="Z1413" s="6" t="s">
        <v>4196</v>
      </c>
      <c r="AA1413" s="6" t="s">
        <v>4197</v>
      </c>
    </row>
    <row r="1414" spans="1:27" ht="27.6">
      <c r="A1414" s="309"/>
      <c r="B1414" s="310" t="s">
        <v>4198</v>
      </c>
      <c r="C1414" s="311"/>
      <c r="D1414" s="312"/>
      <c r="E1414" s="313"/>
      <c r="F1414" s="277"/>
      <c r="G1414" s="314"/>
      <c r="H1414" s="78">
        <v>30</v>
      </c>
      <c r="I1414" s="78"/>
      <c r="J1414" s="80" t="s">
        <v>3574</v>
      </c>
      <c r="K1414" s="81" t="s">
        <v>4093</v>
      </c>
      <c r="Z1414" s="6" t="s">
        <v>4199</v>
      </c>
      <c r="AA1414" s="6" t="s">
        <v>4200</v>
      </c>
    </row>
    <row r="1415" spans="1:27" ht="27.6">
      <c r="A1415" s="309"/>
      <c r="B1415" s="310" t="s">
        <v>4201</v>
      </c>
      <c r="C1415" s="311"/>
      <c r="D1415" s="312"/>
      <c r="E1415" s="313"/>
      <c r="F1415" s="277"/>
      <c r="G1415" s="314"/>
      <c r="H1415" s="78">
        <v>30</v>
      </c>
      <c r="I1415" s="78"/>
      <c r="J1415" s="80" t="s">
        <v>3574</v>
      </c>
      <c r="K1415" s="81" t="s">
        <v>4093</v>
      </c>
      <c r="Z1415" s="6" t="s">
        <v>4202</v>
      </c>
      <c r="AA1415" s="6" t="s">
        <v>4203</v>
      </c>
    </row>
    <row r="1416" spans="1:27" ht="27.6">
      <c r="A1416" s="309"/>
      <c r="B1416" s="310" t="s">
        <v>4204</v>
      </c>
      <c r="C1416" s="311"/>
      <c r="D1416" s="312"/>
      <c r="E1416" s="313"/>
      <c r="F1416" s="277"/>
      <c r="G1416" s="314"/>
      <c r="H1416" s="78">
        <v>30</v>
      </c>
      <c r="I1416" s="260"/>
      <c r="J1416" s="80" t="s">
        <v>3574</v>
      </c>
      <c r="K1416" s="81" t="s">
        <v>4093</v>
      </c>
      <c r="Z1416" s="6" t="s">
        <v>4205</v>
      </c>
      <c r="AA1416" s="6" t="s">
        <v>4206</v>
      </c>
    </row>
    <row r="1417" spans="1:27" ht="27.6">
      <c r="A1417" s="309"/>
      <c r="B1417" s="310" t="s">
        <v>4207</v>
      </c>
      <c r="C1417" s="311"/>
      <c r="D1417" s="312"/>
      <c r="E1417" s="313"/>
      <c r="F1417" s="277"/>
      <c r="G1417" s="314"/>
      <c r="H1417" s="78">
        <v>30</v>
      </c>
      <c r="I1417" s="260"/>
      <c r="J1417" s="80" t="s">
        <v>3574</v>
      </c>
      <c r="K1417" s="81" t="s">
        <v>4093</v>
      </c>
      <c r="Z1417" s="6" t="s">
        <v>4208</v>
      </c>
      <c r="AA1417" s="6" t="s">
        <v>4209</v>
      </c>
    </row>
    <row r="1418" spans="1:27" ht="27.6">
      <c r="A1418" s="309"/>
      <c r="B1418" s="310"/>
      <c r="C1418" s="311"/>
      <c r="D1418" s="312"/>
      <c r="E1418" s="313"/>
      <c r="F1418" s="277"/>
      <c r="G1418" s="314"/>
      <c r="H1418" s="78">
        <v>30</v>
      </c>
      <c r="I1418" s="260"/>
      <c r="J1418" s="80" t="s">
        <v>3574</v>
      </c>
      <c r="K1418" s="81" t="s">
        <v>4093</v>
      </c>
      <c r="Z1418" s="6" t="s">
        <v>4210</v>
      </c>
      <c r="AA1418" s="6" t="s">
        <v>4211</v>
      </c>
    </row>
    <row r="1419" spans="1:27" ht="27.6">
      <c r="A1419" s="309" t="s">
        <v>4212</v>
      </c>
      <c r="B1419" s="310" t="s">
        <v>4213</v>
      </c>
      <c r="C1419" s="311"/>
      <c r="D1419" s="312"/>
      <c r="E1419" s="313"/>
      <c r="F1419" s="317"/>
      <c r="G1419" s="314"/>
      <c r="H1419" s="78">
        <v>30</v>
      </c>
      <c r="I1419" s="260"/>
      <c r="J1419" s="80" t="s">
        <v>3574</v>
      </c>
      <c r="K1419" s="81" t="s">
        <v>4093</v>
      </c>
      <c r="Z1419" s="6" t="s">
        <v>4214</v>
      </c>
      <c r="AA1419" s="6" t="s">
        <v>4215</v>
      </c>
    </row>
    <row r="1420" spans="1:27" ht="27.6">
      <c r="A1420" s="309"/>
      <c r="B1420" s="310" t="s">
        <v>4216</v>
      </c>
      <c r="C1420" s="311" t="s">
        <v>4217</v>
      </c>
      <c r="D1420" s="312">
        <v>1</v>
      </c>
      <c r="E1420" s="313"/>
      <c r="F1420" s="277">
        <f>D1420*E1420</f>
        <v>0</v>
      </c>
      <c r="G1420" s="314" t="s">
        <v>4186</v>
      </c>
      <c r="H1420" s="78">
        <v>30</v>
      </c>
      <c r="I1420" s="260"/>
      <c r="J1420" s="80" t="s">
        <v>3574</v>
      </c>
      <c r="K1420" s="81" t="s">
        <v>4093</v>
      </c>
      <c r="Z1420" s="6" t="s">
        <v>4218</v>
      </c>
      <c r="AA1420" s="6" t="s">
        <v>4219</v>
      </c>
    </row>
    <row r="1421" spans="1:27" ht="27.6">
      <c r="A1421" s="309" t="s">
        <v>4220</v>
      </c>
      <c r="B1421" s="310" t="s">
        <v>4221</v>
      </c>
      <c r="C1421" s="311"/>
      <c r="D1421" s="312"/>
      <c r="E1421" s="313"/>
      <c r="F1421" s="317"/>
      <c r="G1421" s="314"/>
      <c r="H1421" s="78">
        <v>30</v>
      </c>
      <c r="I1421" s="260"/>
      <c r="J1421" s="80" t="s">
        <v>3574</v>
      </c>
      <c r="K1421" s="81" t="s">
        <v>4093</v>
      </c>
      <c r="Z1421" s="6" t="s">
        <v>4222</v>
      </c>
      <c r="AA1421" s="6" t="s">
        <v>4223</v>
      </c>
    </row>
    <row r="1422" spans="1:27" ht="27.6">
      <c r="A1422" s="309"/>
      <c r="B1422" s="310" t="s">
        <v>4224</v>
      </c>
      <c r="C1422" s="311" t="s">
        <v>61</v>
      </c>
      <c r="D1422" s="312">
        <v>1</v>
      </c>
      <c r="E1422" s="313"/>
      <c r="F1422" s="277">
        <f>D1422*E1422</f>
        <v>0</v>
      </c>
      <c r="G1422" s="314"/>
      <c r="H1422" s="78">
        <v>30</v>
      </c>
      <c r="I1422" s="260"/>
      <c r="J1422" s="80" t="s">
        <v>3574</v>
      </c>
      <c r="K1422" s="81" t="s">
        <v>4093</v>
      </c>
      <c r="Z1422" s="6" t="s">
        <v>4225</v>
      </c>
      <c r="AA1422" s="6" t="s">
        <v>4226</v>
      </c>
    </row>
    <row r="1423" spans="1:27" ht="27.6">
      <c r="A1423" s="309"/>
      <c r="B1423" s="310" t="s">
        <v>4227</v>
      </c>
      <c r="C1423" s="311" t="s">
        <v>61</v>
      </c>
      <c r="D1423" s="312">
        <v>1</v>
      </c>
      <c r="E1423" s="313"/>
      <c r="F1423" s="277">
        <f>D1423*E1423</f>
        <v>0</v>
      </c>
      <c r="G1423" s="314"/>
      <c r="H1423" s="78">
        <v>30</v>
      </c>
      <c r="I1423" s="260"/>
      <c r="J1423" s="80" t="s">
        <v>3574</v>
      </c>
      <c r="K1423" s="81" t="s">
        <v>4093</v>
      </c>
      <c r="Z1423" s="6" t="s">
        <v>4228</v>
      </c>
      <c r="AA1423" s="6" t="s">
        <v>4229</v>
      </c>
    </row>
    <row r="1424" spans="1:27" ht="27.6">
      <c r="A1424" s="302" t="s">
        <v>4230</v>
      </c>
      <c r="B1424" s="303" t="s">
        <v>4231</v>
      </c>
      <c r="C1424" s="304"/>
      <c r="D1424" s="305"/>
      <c r="E1424" s="306"/>
      <c r="F1424" s="317"/>
      <c r="G1424" s="308"/>
      <c r="H1424" s="78">
        <v>30</v>
      </c>
      <c r="I1424" s="260"/>
      <c r="J1424" s="80" t="s">
        <v>3574</v>
      </c>
      <c r="K1424" s="81" t="s">
        <v>4093</v>
      </c>
      <c r="Z1424" s="6" t="s">
        <v>4232</v>
      </c>
      <c r="AA1424" s="6" t="s">
        <v>4233</v>
      </c>
    </row>
    <row r="1425" spans="1:27" ht="27.6">
      <c r="A1425" s="309" t="s">
        <v>4234</v>
      </c>
      <c r="B1425" s="310" t="s">
        <v>4235</v>
      </c>
      <c r="C1425" s="311" t="s">
        <v>515</v>
      </c>
      <c r="D1425" s="265">
        <v>1</v>
      </c>
      <c r="E1425" s="313"/>
      <c r="F1425" s="277">
        <f>D1425*E1425</f>
        <v>0</v>
      </c>
      <c r="G1425" s="314" t="s">
        <v>4236</v>
      </c>
      <c r="H1425" s="78">
        <v>30</v>
      </c>
      <c r="I1425" s="260"/>
      <c r="J1425" s="80" t="s">
        <v>3574</v>
      </c>
      <c r="K1425" s="81" t="s">
        <v>4093</v>
      </c>
      <c r="Z1425" s="6" t="s">
        <v>4237</v>
      </c>
      <c r="AA1425" s="6" t="s">
        <v>4238</v>
      </c>
    </row>
    <row r="1426" spans="1:27" ht="27.6">
      <c r="A1426" s="273">
        <v>2</v>
      </c>
      <c r="B1426" s="274" t="s">
        <v>4239</v>
      </c>
      <c r="C1426" s="273" t="s">
        <v>4152</v>
      </c>
      <c r="D1426" s="265">
        <v>1</v>
      </c>
      <c r="E1426" s="276"/>
      <c r="F1426" s="277">
        <f>D1426*E1426</f>
        <v>0</v>
      </c>
      <c r="G1426" s="213"/>
      <c r="H1426" s="78">
        <v>30</v>
      </c>
      <c r="I1426" s="260"/>
      <c r="J1426" s="80" t="s">
        <v>3574</v>
      </c>
      <c r="K1426" s="81" t="s">
        <v>4093</v>
      </c>
      <c r="Z1426" s="6" t="s">
        <v>4240</v>
      </c>
      <c r="AA1426" s="6" t="s">
        <v>4241</v>
      </c>
    </row>
    <row r="1427" spans="1:27" ht="27.6">
      <c r="A1427" s="250"/>
      <c r="B1427" s="209" t="s">
        <v>4242</v>
      </c>
      <c r="C1427" s="250"/>
      <c r="D1427" s="251"/>
      <c r="E1427" s="269"/>
      <c r="F1427" s="212"/>
      <c r="G1427" s="209"/>
      <c r="H1427" s="78">
        <v>30</v>
      </c>
      <c r="I1427" s="78"/>
      <c r="J1427" s="80" t="s">
        <v>3574</v>
      </c>
      <c r="K1427" s="81" t="s">
        <v>4093</v>
      </c>
      <c r="Z1427" s="6" t="s">
        <v>4243</v>
      </c>
      <c r="AA1427" s="6" t="s">
        <v>4244</v>
      </c>
    </row>
    <row r="1428" spans="1:27" ht="27.6">
      <c r="A1428" s="250"/>
      <c r="B1428" s="209" t="s">
        <v>4245</v>
      </c>
      <c r="C1428" s="250"/>
      <c r="D1428" s="251"/>
      <c r="E1428" s="269"/>
      <c r="F1428" s="212"/>
      <c r="G1428" s="209"/>
      <c r="H1428" s="78">
        <v>30</v>
      </c>
      <c r="I1428" s="260"/>
      <c r="J1428" s="80" t="s">
        <v>3574</v>
      </c>
      <c r="K1428" s="81" t="s">
        <v>4093</v>
      </c>
      <c r="Z1428" s="6" t="s">
        <v>4246</v>
      </c>
      <c r="AA1428" s="6" t="s">
        <v>4247</v>
      </c>
    </row>
    <row r="1429" spans="1:27" ht="27.6">
      <c r="A1429" s="250"/>
      <c r="B1429" s="209" t="s">
        <v>4248</v>
      </c>
      <c r="C1429" s="250"/>
      <c r="D1429" s="251"/>
      <c r="E1429" s="269"/>
      <c r="F1429" s="212"/>
      <c r="G1429" s="209"/>
      <c r="H1429" s="78">
        <v>30</v>
      </c>
      <c r="I1429" s="260"/>
      <c r="J1429" s="80" t="s">
        <v>3574</v>
      </c>
      <c r="K1429" s="81" t="s">
        <v>4093</v>
      </c>
      <c r="Z1429" s="6" t="s">
        <v>4249</v>
      </c>
      <c r="AA1429" s="6" t="s">
        <v>4250</v>
      </c>
    </row>
    <row r="1430" spans="1:27" ht="27.6">
      <c r="A1430" s="250"/>
      <c r="B1430" s="209" t="s">
        <v>4251</v>
      </c>
      <c r="C1430" s="250"/>
      <c r="D1430" s="251"/>
      <c r="E1430" s="269"/>
      <c r="F1430" s="212"/>
      <c r="G1430" s="209"/>
      <c r="H1430" s="78">
        <v>30</v>
      </c>
      <c r="I1430" s="260"/>
      <c r="J1430" s="80" t="s">
        <v>3574</v>
      </c>
      <c r="K1430" s="81" t="s">
        <v>4093</v>
      </c>
      <c r="Z1430" s="6" t="s">
        <v>4252</v>
      </c>
      <c r="AA1430" s="6" t="s">
        <v>4253</v>
      </c>
    </row>
    <row r="1431" spans="1:27" ht="27.6">
      <c r="A1431" s="250"/>
      <c r="B1431" s="209" t="s">
        <v>4254</v>
      </c>
      <c r="C1431" s="250"/>
      <c r="D1431" s="251"/>
      <c r="E1431" s="269"/>
      <c r="F1431" s="212"/>
      <c r="G1431" s="209"/>
      <c r="H1431" s="78">
        <v>30</v>
      </c>
      <c r="I1431" s="260"/>
      <c r="J1431" s="80" t="s">
        <v>3574</v>
      </c>
      <c r="K1431" s="81" t="s">
        <v>4093</v>
      </c>
      <c r="Z1431" s="6" t="s">
        <v>4255</v>
      </c>
      <c r="AA1431" s="6" t="s">
        <v>4256</v>
      </c>
    </row>
    <row r="1432" spans="1:27" ht="27.6">
      <c r="A1432" s="250"/>
      <c r="B1432" s="209" t="s">
        <v>4257</v>
      </c>
      <c r="C1432" s="250"/>
      <c r="D1432" s="268"/>
      <c r="E1432" s="269"/>
      <c r="F1432" s="212"/>
      <c r="G1432" s="209"/>
      <c r="H1432" s="78">
        <v>30</v>
      </c>
      <c r="I1432" s="78"/>
      <c r="J1432" s="80" t="s">
        <v>3574</v>
      </c>
      <c r="K1432" s="81" t="s">
        <v>4093</v>
      </c>
      <c r="Z1432" s="6" t="s">
        <v>4258</v>
      </c>
      <c r="AA1432" s="6" t="s">
        <v>4259</v>
      </c>
    </row>
    <row r="1433" spans="1:27" ht="27.6">
      <c r="A1433" s="250"/>
      <c r="B1433" s="209" t="s">
        <v>4260</v>
      </c>
      <c r="C1433" s="250"/>
      <c r="D1433" s="268"/>
      <c r="E1433" s="269"/>
      <c r="F1433" s="212"/>
      <c r="G1433" s="209"/>
      <c r="H1433" s="78">
        <v>30</v>
      </c>
      <c r="I1433" s="78"/>
      <c r="J1433" s="80" t="s">
        <v>3574</v>
      </c>
      <c r="K1433" s="81" t="s">
        <v>4093</v>
      </c>
      <c r="Z1433" s="6" t="s">
        <v>4261</v>
      </c>
      <c r="AA1433" s="6" t="s">
        <v>4262</v>
      </c>
    </row>
    <row r="1434" spans="1:27" ht="27.6">
      <c r="A1434" s="250"/>
      <c r="B1434" s="209" t="s">
        <v>4263</v>
      </c>
      <c r="C1434" s="250"/>
      <c r="D1434" s="268"/>
      <c r="E1434" s="269"/>
      <c r="F1434" s="212"/>
      <c r="G1434" s="209"/>
      <c r="H1434" s="78">
        <v>30</v>
      </c>
      <c r="I1434" s="260"/>
      <c r="J1434" s="80" t="s">
        <v>3574</v>
      </c>
      <c r="K1434" s="81" t="s">
        <v>4093</v>
      </c>
      <c r="Z1434" s="6" t="s">
        <v>4264</v>
      </c>
      <c r="AA1434" s="6" t="s">
        <v>4265</v>
      </c>
    </row>
    <row r="1435" spans="1:27" ht="27.6">
      <c r="A1435" s="250"/>
      <c r="B1435" s="209" t="s">
        <v>4266</v>
      </c>
      <c r="C1435" s="250"/>
      <c r="D1435" s="268"/>
      <c r="E1435" s="269"/>
      <c r="F1435" s="212"/>
      <c r="G1435" s="209"/>
      <c r="H1435" s="78">
        <v>30</v>
      </c>
      <c r="I1435" s="78"/>
      <c r="J1435" s="80" t="s">
        <v>3574</v>
      </c>
      <c r="K1435" s="81" t="s">
        <v>4093</v>
      </c>
      <c r="Z1435" s="6" t="s">
        <v>4267</v>
      </c>
      <c r="AA1435" s="6" t="s">
        <v>4268</v>
      </c>
    </row>
    <row r="1436" spans="1:27" ht="27.6">
      <c r="A1436" s="250"/>
      <c r="B1436" s="209" t="s">
        <v>4269</v>
      </c>
      <c r="C1436" s="250"/>
      <c r="D1436" s="268"/>
      <c r="E1436" s="269"/>
      <c r="F1436" s="212"/>
      <c r="G1436" s="209"/>
      <c r="H1436" s="78">
        <v>30</v>
      </c>
      <c r="I1436" s="260"/>
      <c r="J1436" s="80" t="s">
        <v>3574</v>
      </c>
      <c r="K1436" s="81" t="s">
        <v>4093</v>
      </c>
      <c r="Z1436" s="6" t="s">
        <v>4270</v>
      </c>
      <c r="AA1436" s="6" t="s">
        <v>4271</v>
      </c>
    </row>
    <row r="1437" spans="1:27" ht="27.6">
      <c r="A1437" s="250"/>
      <c r="B1437" s="209" t="s">
        <v>4272</v>
      </c>
      <c r="C1437" s="250"/>
      <c r="D1437" s="268"/>
      <c r="E1437" s="269"/>
      <c r="F1437" s="212"/>
      <c r="G1437" s="209"/>
      <c r="H1437" s="78">
        <v>30</v>
      </c>
      <c r="I1437" s="260"/>
      <c r="J1437" s="80" t="s">
        <v>3574</v>
      </c>
      <c r="K1437" s="81" t="s">
        <v>4093</v>
      </c>
      <c r="Z1437" s="6" t="s">
        <v>4273</v>
      </c>
      <c r="AA1437" s="6" t="s">
        <v>4274</v>
      </c>
    </row>
    <row r="1438" spans="1:27" ht="27.6">
      <c r="A1438" s="250"/>
      <c r="B1438" s="209" t="s">
        <v>4275</v>
      </c>
      <c r="C1438" s="250"/>
      <c r="D1438" s="268"/>
      <c r="E1438" s="269"/>
      <c r="F1438" s="212"/>
      <c r="G1438" s="209"/>
      <c r="H1438" s="78">
        <v>30</v>
      </c>
      <c r="I1438" s="260"/>
      <c r="J1438" s="80" t="s">
        <v>3574</v>
      </c>
      <c r="K1438" s="81" t="s">
        <v>4093</v>
      </c>
      <c r="Z1438" s="6" t="s">
        <v>4276</v>
      </c>
      <c r="AA1438" s="6" t="s">
        <v>4277</v>
      </c>
    </row>
    <row r="1439" spans="1:27" ht="27.6">
      <c r="A1439" s="309"/>
      <c r="B1439" s="310" t="s">
        <v>4278</v>
      </c>
      <c r="C1439" s="311"/>
      <c r="D1439" s="312">
        <v>6</v>
      </c>
      <c r="E1439" s="313"/>
      <c r="F1439" s="277">
        <f>D1439*E1439</f>
        <v>0</v>
      </c>
      <c r="G1439" s="314"/>
      <c r="H1439" s="78">
        <v>30</v>
      </c>
      <c r="I1439" s="260"/>
      <c r="J1439" s="80" t="s">
        <v>3574</v>
      </c>
      <c r="K1439" s="81" t="s">
        <v>4093</v>
      </c>
      <c r="Z1439" s="6" t="s">
        <v>4279</v>
      </c>
      <c r="AA1439" s="6" t="s">
        <v>4280</v>
      </c>
    </row>
    <row r="1440" spans="1:27" ht="27.6">
      <c r="A1440" s="309"/>
      <c r="B1440" s="310" t="s">
        <v>4281</v>
      </c>
      <c r="C1440" s="311"/>
      <c r="D1440" s="312">
        <v>1</v>
      </c>
      <c r="E1440" s="313"/>
      <c r="F1440" s="277">
        <f>D1440*E1440</f>
        <v>0</v>
      </c>
      <c r="G1440" s="314"/>
      <c r="H1440" s="78">
        <v>30</v>
      </c>
      <c r="I1440" s="78"/>
      <c r="J1440" s="80" t="s">
        <v>3574</v>
      </c>
      <c r="K1440" s="81" t="s">
        <v>4093</v>
      </c>
      <c r="Z1440" s="6" t="s">
        <v>4282</v>
      </c>
      <c r="AA1440" s="6" t="s">
        <v>4283</v>
      </c>
    </row>
    <row r="1441" spans="1:27" ht="27.6">
      <c r="A1441" s="309"/>
      <c r="B1441" s="310" t="s">
        <v>4284</v>
      </c>
      <c r="C1441" s="311"/>
      <c r="D1441" s="312">
        <v>1</v>
      </c>
      <c r="E1441" s="313"/>
      <c r="F1441" s="317"/>
      <c r="G1441" s="314"/>
      <c r="H1441" s="78">
        <v>30</v>
      </c>
      <c r="I1441" s="78"/>
      <c r="J1441" s="80" t="s">
        <v>3574</v>
      </c>
      <c r="K1441" s="81" t="s">
        <v>4093</v>
      </c>
      <c r="Z1441" s="6" t="s">
        <v>4285</v>
      </c>
      <c r="AA1441" s="6" t="s">
        <v>4286</v>
      </c>
    </row>
    <row r="1442" spans="1:27" ht="27.6">
      <c r="A1442" s="309"/>
      <c r="B1442" s="310" t="s">
        <v>4287</v>
      </c>
      <c r="C1442" s="311"/>
      <c r="D1442" s="312"/>
      <c r="E1442" s="313"/>
      <c r="F1442" s="317"/>
      <c r="G1442" s="314"/>
      <c r="H1442" s="78">
        <v>30</v>
      </c>
      <c r="I1442" s="78"/>
      <c r="J1442" s="80" t="s">
        <v>3574</v>
      </c>
      <c r="K1442" s="81" t="s">
        <v>4093</v>
      </c>
      <c r="Z1442" s="6" t="s">
        <v>4288</v>
      </c>
      <c r="AA1442" s="6" t="s">
        <v>4289</v>
      </c>
    </row>
    <row r="1443" spans="1:27" ht="27.6">
      <c r="A1443" s="309" t="s">
        <v>4183</v>
      </c>
      <c r="B1443" s="310" t="s">
        <v>4290</v>
      </c>
      <c r="C1443" s="311"/>
      <c r="D1443" s="312"/>
      <c r="E1443" s="313"/>
      <c r="F1443" s="317"/>
      <c r="G1443" s="320"/>
      <c r="H1443" s="78"/>
      <c r="I1443" s="78"/>
      <c r="J1443" s="80" t="s">
        <v>3574</v>
      </c>
      <c r="K1443" s="81" t="s">
        <v>4093</v>
      </c>
      <c r="Z1443" s="6" t="s">
        <v>4291</v>
      </c>
      <c r="AA1443" s="6" t="s">
        <v>4292</v>
      </c>
    </row>
    <row r="1444" spans="1:27" ht="27.6">
      <c r="A1444" s="309" t="s">
        <v>4293</v>
      </c>
      <c r="B1444" s="321" t="s">
        <v>4294</v>
      </c>
      <c r="C1444" s="311" t="s">
        <v>61</v>
      </c>
      <c r="D1444" s="312">
        <v>2</v>
      </c>
      <c r="E1444" s="322"/>
      <c r="F1444" s="277">
        <f>D1444*E1444</f>
        <v>0</v>
      </c>
      <c r="G1444" s="323"/>
      <c r="H1444" s="78">
        <v>30</v>
      </c>
      <c r="I1444" s="78"/>
      <c r="J1444" s="80" t="s">
        <v>3574</v>
      </c>
      <c r="K1444" s="81" t="s">
        <v>4093</v>
      </c>
      <c r="Z1444" s="6" t="s">
        <v>4295</v>
      </c>
      <c r="AA1444" s="6" t="s">
        <v>4296</v>
      </c>
    </row>
    <row r="1445" spans="1:27" ht="27.6">
      <c r="A1445" s="324" t="s">
        <v>4297</v>
      </c>
      <c r="B1445" s="321" t="s">
        <v>4298</v>
      </c>
      <c r="C1445" s="311" t="s">
        <v>61</v>
      </c>
      <c r="D1445" s="312">
        <v>2</v>
      </c>
      <c r="E1445" s="322"/>
      <c r="F1445" s="277">
        <f>D1445*E1445</f>
        <v>0</v>
      </c>
      <c r="G1445" s="323"/>
      <c r="H1445" s="78">
        <v>30</v>
      </c>
      <c r="I1445" s="78"/>
      <c r="J1445" s="80" t="s">
        <v>3574</v>
      </c>
      <c r="K1445" s="81" t="s">
        <v>4093</v>
      </c>
      <c r="Z1445" s="6" t="s">
        <v>4299</v>
      </c>
      <c r="AA1445" s="6" t="s">
        <v>4300</v>
      </c>
    </row>
    <row r="1446" spans="1:27" ht="27.6">
      <c r="A1446" s="309" t="s">
        <v>4301</v>
      </c>
      <c r="B1446" s="321" t="s">
        <v>4302</v>
      </c>
      <c r="C1446" s="311" t="s">
        <v>61</v>
      </c>
      <c r="D1446" s="312">
        <v>2</v>
      </c>
      <c r="E1446" s="322"/>
      <c r="F1446" s="277">
        <f>D1446*E1446</f>
        <v>0</v>
      </c>
      <c r="G1446" s="323"/>
      <c r="H1446" s="78">
        <v>30</v>
      </c>
      <c r="I1446" s="78"/>
      <c r="J1446" s="80" t="s">
        <v>3574</v>
      </c>
      <c r="K1446" s="81" t="s">
        <v>4093</v>
      </c>
      <c r="Z1446" s="6" t="s">
        <v>4303</v>
      </c>
      <c r="AA1446" s="6" t="s">
        <v>4304</v>
      </c>
    </row>
    <row r="1447" spans="1:27" ht="27.6">
      <c r="A1447" s="309"/>
      <c r="B1447" s="321" t="s">
        <v>4305</v>
      </c>
      <c r="C1447" s="311"/>
      <c r="D1447" s="325"/>
      <c r="E1447" s="322"/>
      <c r="F1447" s="317"/>
      <c r="G1447" s="323"/>
      <c r="H1447" s="78">
        <v>30</v>
      </c>
      <c r="I1447" s="78"/>
      <c r="J1447" s="80" t="s">
        <v>3574</v>
      </c>
      <c r="K1447" s="81" t="s">
        <v>4093</v>
      </c>
      <c r="Z1447" s="6" t="s">
        <v>4306</v>
      </c>
      <c r="AA1447" s="6" t="s">
        <v>4307</v>
      </c>
    </row>
    <row r="1448" spans="1:27" ht="27.6">
      <c r="A1448" s="324"/>
      <c r="B1448" s="321" t="s">
        <v>4308</v>
      </c>
      <c r="C1448" s="326"/>
      <c r="D1448" s="325"/>
      <c r="E1448" s="322"/>
      <c r="F1448" s="317"/>
      <c r="G1448" s="323"/>
      <c r="H1448" s="78">
        <v>30</v>
      </c>
      <c r="I1448" s="78"/>
      <c r="J1448" s="80" t="s">
        <v>3574</v>
      </c>
      <c r="K1448" s="81" t="s">
        <v>4093</v>
      </c>
      <c r="Z1448" s="6" t="s">
        <v>4309</v>
      </c>
      <c r="AA1448" s="6" t="s">
        <v>4310</v>
      </c>
    </row>
    <row r="1449" spans="1:27" ht="27.6">
      <c r="A1449" s="324" t="s">
        <v>4311</v>
      </c>
      <c r="B1449" s="321" t="s">
        <v>4312</v>
      </c>
      <c r="C1449" s="326" t="s">
        <v>530</v>
      </c>
      <c r="D1449" s="327">
        <v>2</v>
      </c>
      <c r="E1449" s="322"/>
      <c r="F1449" s="277">
        <f t="shared" ref="F1449:F1464" si="8">D1449*E1449</f>
        <v>0</v>
      </c>
      <c r="G1449" s="323" t="s">
        <v>3017</v>
      </c>
      <c r="H1449" s="78">
        <v>30</v>
      </c>
      <c r="I1449" s="78"/>
      <c r="J1449" s="80" t="s">
        <v>3574</v>
      </c>
      <c r="K1449" s="81" t="s">
        <v>4093</v>
      </c>
      <c r="Z1449" s="6" t="s">
        <v>4313</v>
      </c>
      <c r="AA1449" s="6" t="s">
        <v>4314</v>
      </c>
    </row>
    <row r="1450" spans="1:27" ht="27.6">
      <c r="A1450" s="324" t="s">
        <v>4315</v>
      </c>
      <c r="B1450" s="274" t="s">
        <v>4316</v>
      </c>
      <c r="C1450" s="273" t="s">
        <v>3239</v>
      </c>
      <c r="D1450" s="265">
        <v>4</v>
      </c>
      <c r="E1450" s="322"/>
      <c r="F1450" s="277">
        <f t="shared" si="8"/>
        <v>0</v>
      </c>
      <c r="G1450" s="278" t="s">
        <v>3017</v>
      </c>
      <c r="H1450" s="78">
        <v>30</v>
      </c>
      <c r="I1450" s="78"/>
      <c r="J1450" s="80" t="s">
        <v>3574</v>
      </c>
      <c r="K1450" s="81" t="s">
        <v>4093</v>
      </c>
      <c r="Z1450" s="6" t="s">
        <v>4317</v>
      </c>
      <c r="AA1450" s="6" t="s">
        <v>4318</v>
      </c>
    </row>
    <row r="1451" spans="1:27" ht="32.4">
      <c r="A1451" s="324" t="s">
        <v>4212</v>
      </c>
      <c r="B1451" s="274" t="s">
        <v>4319</v>
      </c>
      <c r="C1451" s="273" t="s">
        <v>3239</v>
      </c>
      <c r="D1451" s="265">
        <v>4</v>
      </c>
      <c r="E1451" s="322"/>
      <c r="F1451" s="277">
        <f t="shared" si="8"/>
        <v>0</v>
      </c>
      <c r="G1451" s="328" t="s">
        <v>4320</v>
      </c>
      <c r="H1451" s="78">
        <v>30</v>
      </c>
      <c r="I1451" s="78"/>
      <c r="J1451" s="80" t="s">
        <v>3574</v>
      </c>
      <c r="K1451" s="81" t="s">
        <v>4093</v>
      </c>
      <c r="Z1451" s="6" t="s">
        <v>4321</v>
      </c>
      <c r="AA1451" s="6" t="s">
        <v>4322</v>
      </c>
    </row>
    <row r="1452" spans="1:27" ht="32.4">
      <c r="A1452" s="324" t="s">
        <v>4220</v>
      </c>
      <c r="B1452" s="274" t="s">
        <v>4323</v>
      </c>
      <c r="C1452" s="273" t="s">
        <v>3239</v>
      </c>
      <c r="D1452" s="265">
        <v>8</v>
      </c>
      <c r="E1452" s="322"/>
      <c r="F1452" s="277">
        <f t="shared" si="8"/>
        <v>0</v>
      </c>
      <c r="G1452" s="278" t="s">
        <v>4320</v>
      </c>
      <c r="H1452" s="78">
        <v>30</v>
      </c>
      <c r="I1452" s="78"/>
      <c r="J1452" s="80" t="s">
        <v>3574</v>
      </c>
      <c r="K1452" s="81" t="s">
        <v>4093</v>
      </c>
      <c r="Z1452" s="6" t="s">
        <v>4324</v>
      </c>
      <c r="AA1452" s="6" t="s">
        <v>4325</v>
      </c>
    </row>
    <row r="1453" spans="1:27" ht="32.4">
      <c r="A1453" s="324" t="s">
        <v>116</v>
      </c>
      <c r="B1453" s="274" t="s">
        <v>4326</v>
      </c>
      <c r="C1453" s="273" t="s">
        <v>3239</v>
      </c>
      <c r="D1453" s="265">
        <v>4</v>
      </c>
      <c r="E1453" s="322"/>
      <c r="F1453" s="277">
        <f t="shared" si="8"/>
        <v>0</v>
      </c>
      <c r="G1453" s="328" t="s">
        <v>4320</v>
      </c>
      <c r="H1453" s="78">
        <v>30</v>
      </c>
      <c r="I1453" s="78"/>
      <c r="J1453" s="80" t="s">
        <v>3574</v>
      </c>
      <c r="K1453" s="81" t="s">
        <v>4093</v>
      </c>
      <c r="Z1453" s="6" t="s">
        <v>4327</v>
      </c>
      <c r="AA1453" s="6" t="s">
        <v>4328</v>
      </c>
    </row>
    <row r="1454" spans="1:27" ht="32.4">
      <c r="A1454" s="324" t="s">
        <v>121</v>
      </c>
      <c r="B1454" s="274" t="s">
        <v>4329</v>
      </c>
      <c r="C1454" s="273" t="s">
        <v>3239</v>
      </c>
      <c r="D1454" s="265">
        <v>4</v>
      </c>
      <c r="E1454" s="322"/>
      <c r="F1454" s="277">
        <f t="shared" si="8"/>
        <v>0</v>
      </c>
      <c r="G1454" s="328" t="s">
        <v>4320</v>
      </c>
      <c r="H1454" s="78">
        <v>30</v>
      </c>
      <c r="I1454" s="78"/>
      <c r="J1454" s="80" t="s">
        <v>3574</v>
      </c>
      <c r="K1454" s="81" t="s">
        <v>4093</v>
      </c>
      <c r="Z1454" s="6" t="s">
        <v>4330</v>
      </c>
      <c r="AA1454" s="6" t="s">
        <v>4331</v>
      </c>
    </row>
    <row r="1455" spans="1:27" ht="32.4">
      <c r="A1455" s="324" t="s">
        <v>126</v>
      </c>
      <c r="B1455" s="274" t="s">
        <v>4332</v>
      </c>
      <c r="C1455" s="273" t="s">
        <v>3239</v>
      </c>
      <c r="D1455" s="265">
        <v>1</v>
      </c>
      <c r="E1455" s="322"/>
      <c r="F1455" s="277">
        <f t="shared" si="8"/>
        <v>0</v>
      </c>
      <c r="G1455" s="328" t="s">
        <v>4320</v>
      </c>
      <c r="H1455" s="78">
        <v>30</v>
      </c>
      <c r="I1455" s="78"/>
      <c r="J1455" s="80" t="s">
        <v>3574</v>
      </c>
      <c r="K1455" s="81" t="s">
        <v>4093</v>
      </c>
      <c r="Z1455" s="6" t="s">
        <v>4333</v>
      </c>
      <c r="AA1455" s="6" t="s">
        <v>4334</v>
      </c>
    </row>
    <row r="1456" spans="1:27" ht="32.4">
      <c r="A1456" s="324" t="s">
        <v>131</v>
      </c>
      <c r="B1456" s="274" t="s">
        <v>4335</v>
      </c>
      <c r="C1456" s="273" t="s">
        <v>3239</v>
      </c>
      <c r="D1456" s="265">
        <v>1</v>
      </c>
      <c r="E1456" s="322"/>
      <c r="F1456" s="277">
        <f t="shared" si="8"/>
        <v>0</v>
      </c>
      <c r="G1456" s="328" t="s">
        <v>4320</v>
      </c>
      <c r="H1456" s="78">
        <v>30</v>
      </c>
      <c r="I1456" s="78"/>
      <c r="J1456" s="80" t="s">
        <v>3574</v>
      </c>
      <c r="K1456" s="81" t="s">
        <v>4093</v>
      </c>
      <c r="Z1456" s="6" t="s">
        <v>4336</v>
      </c>
      <c r="AA1456" s="6" t="s">
        <v>4337</v>
      </c>
    </row>
    <row r="1457" spans="1:27" ht="32.4">
      <c r="A1457" s="324" t="s">
        <v>135</v>
      </c>
      <c r="B1457" s="329" t="s">
        <v>4338</v>
      </c>
      <c r="C1457" s="273" t="s">
        <v>3239</v>
      </c>
      <c r="D1457" s="312">
        <v>1</v>
      </c>
      <c r="E1457" s="313"/>
      <c r="F1457" s="277">
        <f t="shared" si="8"/>
        <v>0</v>
      </c>
      <c r="G1457" s="320" t="s">
        <v>4186</v>
      </c>
      <c r="H1457" s="78">
        <v>30</v>
      </c>
      <c r="I1457" s="78"/>
      <c r="J1457" s="80" t="s">
        <v>3574</v>
      </c>
      <c r="K1457" s="81" t="s">
        <v>4093</v>
      </c>
      <c r="Z1457" s="6" t="s">
        <v>4339</v>
      </c>
      <c r="AA1457" s="6" t="s">
        <v>4340</v>
      </c>
    </row>
    <row r="1458" spans="1:27" ht="27.6">
      <c r="A1458" s="324"/>
      <c r="B1458" s="329" t="s">
        <v>4341</v>
      </c>
      <c r="C1458" s="273"/>
      <c r="D1458" s="316"/>
      <c r="E1458" s="313"/>
      <c r="F1458" s="277">
        <f t="shared" si="8"/>
        <v>0</v>
      </c>
      <c r="G1458" s="320"/>
      <c r="H1458" s="78">
        <v>30</v>
      </c>
      <c r="I1458" s="78"/>
      <c r="J1458" s="80" t="s">
        <v>3574</v>
      </c>
      <c r="K1458" s="81" t="s">
        <v>4093</v>
      </c>
      <c r="Z1458" s="6" t="s">
        <v>4342</v>
      </c>
      <c r="AA1458" s="6" t="s">
        <v>4343</v>
      </c>
    </row>
    <row r="1459" spans="1:27" ht="27.6">
      <c r="A1459" s="324"/>
      <c r="B1459" s="329" t="s">
        <v>4344</v>
      </c>
      <c r="C1459" s="273"/>
      <c r="D1459" s="316"/>
      <c r="E1459" s="313"/>
      <c r="F1459" s="277">
        <f t="shared" si="8"/>
        <v>0</v>
      </c>
      <c r="G1459" s="320"/>
      <c r="H1459" s="78">
        <v>30</v>
      </c>
      <c r="I1459" s="78"/>
      <c r="J1459" s="80" t="s">
        <v>3574</v>
      </c>
      <c r="K1459" s="81" t="s">
        <v>4093</v>
      </c>
      <c r="Z1459" s="6" t="s">
        <v>4345</v>
      </c>
      <c r="AA1459" s="6" t="s">
        <v>4346</v>
      </c>
    </row>
    <row r="1460" spans="1:27" ht="32.4">
      <c r="A1460" s="324"/>
      <c r="B1460" s="329" t="s">
        <v>4347</v>
      </c>
      <c r="C1460" s="273"/>
      <c r="D1460" s="316"/>
      <c r="E1460" s="313"/>
      <c r="F1460" s="277">
        <f t="shared" si="8"/>
        <v>0</v>
      </c>
      <c r="G1460" s="320"/>
      <c r="H1460" s="78">
        <v>30</v>
      </c>
      <c r="I1460" s="78"/>
      <c r="J1460" s="80" t="s">
        <v>3574</v>
      </c>
      <c r="K1460" s="81" t="s">
        <v>4093</v>
      </c>
      <c r="Z1460" s="6" t="s">
        <v>4348</v>
      </c>
      <c r="AA1460" s="6" t="s">
        <v>4349</v>
      </c>
    </row>
    <row r="1461" spans="1:27" ht="27.6">
      <c r="A1461" s="324"/>
      <c r="B1461" s="329" t="s">
        <v>4350</v>
      </c>
      <c r="C1461" s="273"/>
      <c r="D1461" s="316"/>
      <c r="E1461" s="313"/>
      <c r="F1461" s="277">
        <f t="shared" si="8"/>
        <v>0</v>
      </c>
      <c r="G1461" s="320"/>
      <c r="H1461" s="78">
        <v>30</v>
      </c>
      <c r="I1461" s="78"/>
      <c r="J1461" s="80" t="s">
        <v>3574</v>
      </c>
      <c r="K1461" s="81" t="s">
        <v>4093</v>
      </c>
      <c r="Z1461" s="6" t="s">
        <v>4351</v>
      </c>
      <c r="AA1461" s="6" t="s">
        <v>4352</v>
      </c>
    </row>
    <row r="1462" spans="1:27" ht="27.6">
      <c r="A1462" s="324"/>
      <c r="B1462" s="329" t="s">
        <v>4353</v>
      </c>
      <c r="C1462" s="273"/>
      <c r="D1462" s="316"/>
      <c r="E1462" s="313"/>
      <c r="F1462" s="277">
        <f t="shared" si="8"/>
        <v>0</v>
      </c>
      <c r="G1462" s="320"/>
      <c r="H1462" s="78">
        <v>30</v>
      </c>
      <c r="I1462" s="78"/>
      <c r="J1462" s="80" t="s">
        <v>3574</v>
      </c>
      <c r="K1462" s="81" t="s">
        <v>4093</v>
      </c>
      <c r="Z1462" s="6" t="s">
        <v>4354</v>
      </c>
      <c r="AA1462" s="6" t="s">
        <v>4355</v>
      </c>
    </row>
    <row r="1463" spans="1:27" ht="27.6">
      <c r="A1463" s="324" t="s">
        <v>139</v>
      </c>
      <c r="B1463" s="310" t="s">
        <v>4356</v>
      </c>
      <c r="C1463" s="273" t="s">
        <v>3239</v>
      </c>
      <c r="D1463" s="312">
        <v>28</v>
      </c>
      <c r="E1463" s="313"/>
      <c r="F1463" s="277">
        <f t="shared" si="8"/>
        <v>0</v>
      </c>
      <c r="G1463" s="320"/>
      <c r="H1463" s="78">
        <v>30</v>
      </c>
      <c r="I1463" s="78"/>
      <c r="J1463" s="80" t="s">
        <v>3574</v>
      </c>
      <c r="K1463" s="81" t="s">
        <v>4093</v>
      </c>
      <c r="Z1463" s="6" t="s">
        <v>4357</v>
      </c>
      <c r="AA1463" s="6" t="s">
        <v>4358</v>
      </c>
    </row>
    <row r="1464" spans="1:27" ht="27.6">
      <c r="A1464" s="324" t="s">
        <v>143</v>
      </c>
      <c r="B1464" s="274" t="s">
        <v>4359</v>
      </c>
      <c r="C1464" s="273" t="s">
        <v>61</v>
      </c>
      <c r="D1464" s="265">
        <v>1</v>
      </c>
      <c r="E1464" s="276"/>
      <c r="F1464" s="277">
        <f t="shared" si="8"/>
        <v>0</v>
      </c>
      <c r="G1464" s="213"/>
      <c r="H1464" s="78">
        <v>30</v>
      </c>
      <c r="I1464" s="78"/>
      <c r="J1464" s="80" t="s">
        <v>3574</v>
      </c>
      <c r="K1464" s="81" t="s">
        <v>4093</v>
      </c>
      <c r="Z1464" s="6" t="s">
        <v>4360</v>
      </c>
      <c r="AA1464" s="6" t="s">
        <v>4361</v>
      </c>
    </row>
    <row r="1465" spans="1:27" ht="27.6">
      <c r="A1465" s="302" t="s">
        <v>4362</v>
      </c>
      <c r="B1465" s="303" t="s">
        <v>4363</v>
      </c>
      <c r="C1465" s="304"/>
      <c r="D1465" s="305"/>
      <c r="E1465" s="306"/>
      <c r="F1465" s="277"/>
      <c r="G1465" s="308"/>
      <c r="H1465" s="78">
        <v>30</v>
      </c>
      <c r="I1465" s="78"/>
      <c r="J1465" s="80" t="s">
        <v>3574</v>
      </c>
      <c r="K1465" s="81" t="s">
        <v>4093</v>
      </c>
      <c r="Z1465" s="6" t="s">
        <v>4364</v>
      </c>
      <c r="AA1465" s="6" t="s">
        <v>4365</v>
      </c>
    </row>
    <row r="1466" spans="1:27" ht="27.6">
      <c r="A1466" s="309" t="s">
        <v>4366</v>
      </c>
      <c r="B1466" s="310" t="s">
        <v>4367</v>
      </c>
      <c r="C1466" s="311" t="s">
        <v>530</v>
      </c>
      <c r="D1466" s="265">
        <v>2</v>
      </c>
      <c r="E1466" s="313"/>
      <c r="F1466" s="277">
        <f t="shared" ref="F1466:F1474" si="9">D1466*E1466</f>
        <v>0</v>
      </c>
      <c r="G1466" s="314" t="s">
        <v>4368</v>
      </c>
      <c r="H1466" s="78">
        <v>30</v>
      </c>
      <c r="I1466" s="78"/>
      <c r="J1466" s="80" t="s">
        <v>3574</v>
      </c>
      <c r="K1466" s="81" t="s">
        <v>4093</v>
      </c>
      <c r="Z1466" s="6" t="s">
        <v>4369</v>
      </c>
      <c r="AA1466" s="6" t="s">
        <v>4370</v>
      </c>
    </row>
    <row r="1467" spans="1:27" ht="27.6">
      <c r="A1467" s="273">
        <v>2</v>
      </c>
      <c r="B1467" s="274" t="s">
        <v>4371</v>
      </c>
      <c r="C1467" s="273" t="s">
        <v>61</v>
      </c>
      <c r="D1467" s="265">
        <v>1</v>
      </c>
      <c r="E1467" s="276"/>
      <c r="F1467" s="277">
        <f t="shared" si="9"/>
        <v>0</v>
      </c>
      <c r="G1467" s="213" t="s">
        <v>4186</v>
      </c>
      <c r="H1467" s="78">
        <v>30</v>
      </c>
      <c r="I1467" s="78"/>
      <c r="J1467" s="80" t="s">
        <v>3574</v>
      </c>
      <c r="K1467" s="81" t="s">
        <v>4093</v>
      </c>
      <c r="Z1467" s="6" t="s">
        <v>4372</v>
      </c>
      <c r="AA1467" s="6" t="s">
        <v>4373</v>
      </c>
    </row>
    <row r="1468" spans="1:27" ht="27.6">
      <c r="A1468" s="309" t="s">
        <v>4374</v>
      </c>
      <c r="B1468" s="274" t="s">
        <v>4375</v>
      </c>
      <c r="C1468" s="273" t="s">
        <v>3662</v>
      </c>
      <c r="D1468" s="265">
        <v>4</v>
      </c>
      <c r="E1468" s="276"/>
      <c r="F1468" s="277">
        <f t="shared" si="9"/>
        <v>0</v>
      </c>
      <c r="G1468" s="213"/>
      <c r="H1468" s="78">
        <v>30</v>
      </c>
      <c r="I1468" s="78"/>
      <c r="J1468" s="80" t="s">
        <v>3574</v>
      </c>
      <c r="K1468" s="81" t="s">
        <v>4093</v>
      </c>
      <c r="Z1468" s="6" t="s">
        <v>4376</v>
      </c>
      <c r="AA1468" s="6" t="s">
        <v>4377</v>
      </c>
    </row>
    <row r="1469" spans="1:27" ht="27.6">
      <c r="A1469" s="273">
        <v>4</v>
      </c>
      <c r="B1469" s="274" t="s">
        <v>4378</v>
      </c>
      <c r="C1469" s="273" t="s">
        <v>3795</v>
      </c>
      <c r="D1469" s="265">
        <v>5</v>
      </c>
      <c r="E1469" s="276"/>
      <c r="F1469" s="277">
        <f t="shared" si="9"/>
        <v>0</v>
      </c>
      <c r="G1469" s="278" t="s">
        <v>4379</v>
      </c>
      <c r="H1469" s="78">
        <v>30</v>
      </c>
      <c r="I1469" s="78"/>
      <c r="J1469" s="80" t="s">
        <v>3574</v>
      </c>
      <c r="K1469" s="81" t="s">
        <v>4093</v>
      </c>
      <c r="Z1469" s="6" t="s">
        <v>4380</v>
      </c>
      <c r="AA1469" s="6" t="s">
        <v>4381</v>
      </c>
    </row>
    <row r="1470" spans="1:27" ht="27.6">
      <c r="A1470" s="309" t="s">
        <v>4382</v>
      </c>
      <c r="B1470" s="274" t="s">
        <v>4383</v>
      </c>
      <c r="C1470" s="273" t="s">
        <v>3239</v>
      </c>
      <c r="D1470" s="265">
        <v>556</v>
      </c>
      <c r="E1470" s="276"/>
      <c r="F1470" s="277">
        <f t="shared" si="9"/>
        <v>0</v>
      </c>
      <c r="G1470" s="213" t="s">
        <v>4384</v>
      </c>
      <c r="H1470" s="78">
        <v>30</v>
      </c>
      <c r="I1470" s="78"/>
      <c r="J1470" s="80" t="s">
        <v>3574</v>
      </c>
      <c r="K1470" s="81" t="s">
        <v>4093</v>
      </c>
      <c r="Z1470" s="6" t="s">
        <v>4385</v>
      </c>
      <c r="AA1470" s="6" t="s">
        <v>4386</v>
      </c>
    </row>
    <row r="1471" spans="1:27" ht="27.6">
      <c r="A1471" s="273">
        <v>6</v>
      </c>
      <c r="B1471" s="274" t="s">
        <v>4387</v>
      </c>
      <c r="C1471" s="273" t="s">
        <v>3795</v>
      </c>
      <c r="D1471" s="265">
        <v>2</v>
      </c>
      <c r="E1471" s="276"/>
      <c r="F1471" s="277">
        <f t="shared" si="9"/>
        <v>0</v>
      </c>
      <c r="G1471" s="278"/>
      <c r="H1471" s="78">
        <v>30</v>
      </c>
      <c r="I1471" s="78"/>
      <c r="J1471" s="80" t="s">
        <v>3574</v>
      </c>
      <c r="K1471" s="81" t="s">
        <v>4093</v>
      </c>
      <c r="Z1471" s="6" t="s">
        <v>4388</v>
      </c>
      <c r="AA1471" s="6" t="s">
        <v>4389</v>
      </c>
    </row>
    <row r="1472" spans="1:27" ht="27.6">
      <c r="A1472" s="330">
        <v>7</v>
      </c>
      <c r="B1472" s="274" t="s">
        <v>4390</v>
      </c>
      <c r="C1472" s="273" t="s">
        <v>4391</v>
      </c>
      <c r="D1472" s="265">
        <v>40</v>
      </c>
      <c r="E1472" s="276"/>
      <c r="F1472" s="277">
        <f t="shared" si="9"/>
        <v>0</v>
      </c>
      <c r="G1472" s="213"/>
      <c r="H1472" s="78">
        <v>30</v>
      </c>
      <c r="I1472" s="78"/>
      <c r="J1472" s="80" t="s">
        <v>3574</v>
      </c>
      <c r="K1472" s="81" t="s">
        <v>4093</v>
      </c>
      <c r="Z1472" s="6" t="s">
        <v>4392</v>
      </c>
      <c r="AA1472" s="6" t="s">
        <v>4393</v>
      </c>
    </row>
    <row r="1473" spans="1:27" ht="27.6">
      <c r="A1473" s="273">
        <v>8</v>
      </c>
      <c r="B1473" s="274" t="s">
        <v>4394</v>
      </c>
      <c r="C1473" s="273" t="s">
        <v>3795</v>
      </c>
      <c r="D1473" s="265">
        <v>2</v>
      </c>
      <c r="E1473" s="276"/>
      <c r="F1473" s="277">
        <f t="shared" si="9"/>
        <v>0</v>
      </c>
      <c r="G1473" s="213"/>
      <c r="H1473" s="78">
        <v>30</v>
      </c>
      <c r="I1473" s="78"/>
      <c r="J1473" s="80" t="s">
        <v>3574</v>
      </c>
      <c r="K1473" s="81" t="s">
        <v>4093</v>
      </c>
      <c r="Z1473" s="6" t="s">
        <v>4395</v>
      </c>
      <c r="AA1473" s="6" t="s">
        <v>4396</v>
      </c>
    </row>
    <row r="1474" spans="1:27" ht="27.6">
      <c r="A1474" s="309" t="s">
        <v>4397</v>
      </c>
      <c r="B1474" s="274" t="s">
        <v>4398</v>
      </c>
      <c r="C1474" s="273" t="s">
        <v>61</v>
      </c>
      <c r="D1474" s="265">
        <v>1</v>
      </c>
      <c r="E1474" s="276"/>
      <c r="F1474" s="277">
        <f t="shared" si="9"/>
        <v>0</v>
      </c>
      <c r="G1474" s="278"/>
      <c r="H1474" s="78">
        <v>30</v>
      </c>
      <c r="I1474" s="78"/>
      <c r="J1474" s="80" t="s">
        <v>3574</v>
      </c>
      <c r="K1474" s="81" t="s">
        <v>4093</v>
      </c>
      <c r="Z1474" s="6" t="s">
        <v>4399</v>
      </c>
      <c r="AA1474" s="6" t="s">
        <v>4400</v>
      </c>
    </row>
    <row r="1475" spans="1:27" ht="27.6">
      <c r="A1475" s="273">
        <v>10</v>
      </c>
      <c r="B1475" s="274" t="s">
        <v>4401</v>
      </c>
      <c r="C1475" s="273"/>
      <c r="D1475" s="265"/>
      <c r="E1475" s="276"/>
      <c r="F1475" s="277"/>
      <c r="G1475" s="213"/>
      <c r="H1475" s="78">
        <v>30</v>
      </c>
      <c r="I1475" s="78"/>
      <c r="J1475" s="80" t="s">
        <v>3574</v>
      </c>
      <c r="K1475" s="81" t="s">
        <v>4093</v>
      </c>
      <c r="Z1475" s="6" t="s">
        <v>4402</v>
      </c>
      <c r="AA1475" s="6" t="s">
        <v>4403</v>
      </c>
    </row>
    <row r="1476" spans="1:27" ht="27.6">
      <c r="A1476" s="273">
        <v>10.1</v>
      </c>
      <c r="B1476" s="274" t="s">
        <v>4404</v>
      </c>
      <c r="C1476" s="273" t="s">
        <v>3239</v>
      </c>
      <c r="D1476" s="265">
        <v>1</v>
      </c>
      <c r="E1476" s="276"/>
      <c r="F1476" s="277">
        <f t="shared" ref="F1476:F1481" si="10">D1476*E1476</f>
        <v>0</v>
      </c>
      <c r="G1476" s="213" t="s">
        <v>3017</v>
      </c>
      <c r="H1476" s="78">
        <v>30</v>
      </c>
      <c r="I1476" s="78"/>
      <c r="J1476" s="80" t="s">
        <v>3574</v>
      </c>
      <c r="K1476" s="81" t="s">
        <v>4093</v>
      </c>
      <c r="Z1476" s="6" t="s">
        <v>4405</v>
      </c>
      <c r="AA1476" s="6" t="s">
        <v>4406</v>
      </c>
    </row>
    <row r="1477" spans="1:27" ht="27.6">
      <c r="A1477" s="309" t="s">
        <v>4407</v>
      </c>
      <c r="B1477" s="274" t="s">
        <v>4408</v>
      </c>
      <c r="C1477" s="273" t="s">
        <v>61</v>
      </c>
      <c r="D1477" s="265">
        <v>1</v>
      </c>
      <c r="E1477" s="276"/>
      <c r="F1477" s="277">
        <f t="shared" si="10"/>
        <v>0</v>
      </c>
      <c r="G1477" s="213" t="s">
        <v>3017</v>
      </c>
      <c r="H1477" s="78">
        <v>30</v>
      </c>
      <c r="I1477" s="78"/>
      <c r="J1477" s="80" t="s">
        <v>3574</v>
      </c>
      <c r="K1477" s="81" t="s">
        <v>4093</v>
      </c>
      <c r="Z1477" s="6" t="s">
        <v>4409</v>
      </c>
      <c r="AA1477" s="6" t="s">
        <v>4410</v>
      </c>
    </row>
    <row r="1478" spans="1:27" ht="27.6">
      <c r="A1478" s="309" t="s">
        <v>4411</v>
      </c>
      <c r="B1478" s="274" t="s">
        <v>4412</v>
      </c>
      <c r="C1478" s="273" t="s">
        <v>61</v>
      </c>
      <c r="D1478" s="265">
        <v>1</v>
      </c>
      <c r="E1478" s="276"/>
      <c r="F1478" s="277">
        <f t="shared" si="10"/>
        <v>0</v>
      </c>
      <c r="G1478" s="213" t="s">
        <v>3017</v>
      </c>
      <c r="H1478" s="78">
        <v>30</v>
      </c>
      <c r="I1478" s="78"/>
      <c r="J1478" s="80" t="s">
        <v>3574</v>
      </c>
      <c r="K1478" s="81" t="s">
        <v>4093</v>
      </c>
      <c r="Z1478" s="6" t="s">
        <v>4413</v>
      </c>
      <c r="AA1478" s="6" t="s">
        <v>4414</v>
      </c>
    </row>
    <row r="1479" spans="1:27" ht="27.6">
      <c r="A1479" s="309" t="s">
        <v>4407</v>
      </c>
      <c r="B1479" s="274" t="s">
        <v>4415</v>
      </c>
      <c r="C1479" s="273" t="s">
        <v>61</v>
      </c>
      <c r="D1479" s="265">
        <v>1</v>
      </c>
      <c r="E1479" s="276"/>
      <c r="F1479" s="277">
        <f t="shared" si="10"/>
        <v>0</v>
      </c>
      <c r="G1479" s="213" t="s">
        <v>3017</v>
      </c>
      <c r="H1479" s="78">
        <v>30</v>
      </c>
      <c r="I1479" s="78"/>
      <c r="J1479" s="80" t="s">
        <v>3574</v>
      </c>
      <c r="K1479" s="81" t="s">
        <v>4093</v>
      </c>
      <c r="Z1479" s="6" t="s">
        <v>4416</v>
      </c>
      <c r="AA1479" s="6" t="s">
        <v>4417</v>
      </c>
    </row>
    <row r="1480" spans="1:27" ht="27.6">
      <c r="A1480" s="309">
        <v>11</v>
      </c>
      <c r="B1480" s="274" t="s">
        <v>4418</v>
      </c>
      <c r="C1480" s="273" t="s">
        <v>61</v>
      </c>
      <c r="D1480" s="265">
        <v>1</v>
      </c>
      <c r="E1480" s="276"/>
      <c r="F1480" s="277">
        <f t="shared" si="10"/>
        <v>0</v>
      </c>
      <c r="G1480" s="213"/>
      <c r="H1480" s="78">
        <v>30</v>
      </c>
      <c r="I1480" s="78"/>
      <c r="J1480" s="80" t="s">
        <v>3574</v>
      </c>
      <c r="K1480" s="81" t="s">
        <v>4093</v>
      </c>
      <c r="Z1480" s="6" t="s">
        <v>4419</v>
      </c>
      <c r="AA1480" s="6" t="s">
        <v>4420</v>
      </c>
    </row>
    <row r="1481" spans="1:27" ht="27.6">
      <c r="A1481" s="273">
        <v>12</v>
      </c>
      <c r="B1481" s="274" t="s">
        <v>4421</v>
      </c>
      <c r="C1481" s="273" t="s">
        <v>61</v>
      </c>
      <c r="D1481" s="265">
        <v>1</v>
      </c>
      <c r="E1481" s="276"/>
      <c r="F1481" s="277">
        <f t="shared" si="10"/>
        <v>0</v>
      </c>
      <c r="G1481" s="278"/>
      <c r="H1481" s="78">
        <v>30</v>
      </c>
      <c r="I1481" s="78"/>
      <c r="J1481" s="80" t="s">
        <v>3574</v>
      </c>
      <c r="K1481" s="81" t="s">
        <v>4093</v>
      </c>
      <c r="Z1481" s="6" t="s">
        <v>4422</v>
      </c>
      <c r="AA1481" s="6" t="s">
        <v>4423</v>
      </c>
    </row>
    <row r="1482" spans="1:27" ht="27.6">
      <c r="A1482" s="302" t="s">
        <v>4424</v>
      </c>
      <c r="B1482" s="303" t="s">
        <v>4425</v>
      </c>
      <c r="C1482" s="304"/>
      <c r="D1482" s="305"/>
      <c r="E1482" s="306"/>
      <c r="F1482" s="317"/>
      <c r="G1482" s="308"/>
      <c r="H1482" s="78">
        <v>30</v>
      </c>
      <c r="I1482" s="78"/>
      <c r="J1482" s="80" t="s">
        <v>3574</v>
      </c>
      <c r="K1482" s="81" t="s">
        <v>4093</v>
      </c>
      <c r="Z1482" s="6" t="s">
        <v>4426</v>
      </c>
      <c r="AA1482" s="6" t="s">
        <v>4427</v>
      </c>
    </row>
    <row r="1483" spans="1:27" ht="27.6">
      <c r="A1483" s="309" t="s">
        <v>4234</v>
      </c>
      <c r="B1483" s="274" t="s">
        <v>4428</v>
      </c>
      <c r="C1483" s="273" t="s">
        <v>3495</v>
      </c>
      <c r="D1483" s="265">
        <v>12500</v>
      </c>
      <c r="E1483" s="276"/>
      <c r="F1483" s="277">
        <f t="shared" ref="F1483:F1492" si="11">D1483*E1483</f>
        <v>0</v>
      </c>
      <c r="G1483" s="213" t="s">
        <v>4429</v>
      </c>
      <c r="H1483" s="78">
        <v>30</v>
      </c>
      <c r="I1483" s="78"/>
      <c r="J1483" s="80" t="s">
        <v>3574</v>
      </c>
      <c r="K1483" s="81" t="s">
        <v>4093</v>
      </c>
      <c r="Z1483" s="6" t="s">
        <v>4430</v>
      </c>
      <c r="AA1483" s="6" t="s">
        <v>4431</v>
      </c>
    </row>
    <row r="1484" spans="1:27" ht="32.4">
      <c r="A1484" s="273">
        <v>2</v>
      </c>
      <c r="B1484" s="274" t="s">
        <v>4432</v>
      </c>
      <c r="C1484" s="273" t="s">
        <v>3495</v>
      </c>
      <c r="D1484" s="265">
        <v>500</v>
      </c>
      <c r="E1484" s="276"/>
      <c r="F1484" s="277">
        <f t="shared" si="11"/>
        <v>0</v>
      </c>
      <c r="G1484" s="278" t="s">
        <v>4429</v>
      </c>
      <c r="H1484" s="78">
        <v>30</v>
      </c>
      <c r="I1484" s="78"/>
      <c r="J1484" s="80" t="s">
        <v>3574</v>
      </c>
      <c r="K1484" s="81" t="s">
        <v>4093</v>
      </c>
      <c r="Z1484" s="6" t="s">
        <v>4433</v>
      </c>
      <c r="AA1484" s="6" t="s">
        <v>4434</v>
      </c>
    </row>
    <row r="1485" spans="1:27" ht="27.6">
      <c r="A1485" s="309" t="s">
        <v>4183</v>
      </c>
      <c r="B1485" s="274" t="s">
        <v>4435</v>
      </c>
      <c r="C1485" s="273" t="s">
        <v>3495</v>
      </c>
      <c r="D1485" s="265">
        <v>1300</v>
      </c>
      <c r="E1485" s="276"/>
      <c r="F1485" s="277">
        <f t="shared" si="11"/>
        <v>0</v>
      </c>
      <c r="G1485" s="213" t="s">
        <v>4429</v>
      </c>
      <c r="H1485" s="78">
        <v>30</v>
      </c>
      <c r="I1485" s="78"/>
      <c r="J1485" s="80" t="s">
        <v>3574</v>
      </c>
      <c r="K1485" s="81" t="s">
        <v>4093</v>
      </c>
      <c r="Z1485" s="6" t="s">
        <v>4436</v>
      </c>
      <c r="AA1485" s="6" t="s">
        <v>4437</v>
      </c>
    </row>
    <row r="1486" spans="1:27" ht="32.4">
      <c r="A1486" s="273">
        <v>4</v>
      </c>
      <c r="B1486" s="274" t="s">
        <v>4438</v>
      </c>
      <c r="C1486" s="273" t="s">
        <v>3495</v>
      </c>
      <c r="D1486" s="265">
        <v>800</v>
      </c>
      <c r="E1486" s="276"/>
      <c r="F1486" s="277">
        <f t="shared" si="11"/>
        <v>0</v>
      </c>
      <c r="G1486" s="278" t="s">
        <v>4429</v>
      </c>
      <c r="H1486" s="78">
        <v>30</v>
      </c>
      <c r="I1486" s="78"/>
      <c r="J1486" s="80" t="s">
        <v>3574</v>
      </c>
      <c r="K1486" s="81" t="s">
        <v>4093</v>
      </c>
      <c r="Z1486" s="6" t="s">
        <v>4439</v>
      </c>
      <c r="AA1486" s="6" t="s">
        <v>4440</v>
      </c>
    </row>
    <row r="1487" spans="1:27" ht="27.6">
      <c r="A1487" s="309" t="s">
        <v>4441</v>
      </c>
      <c r="B1487" s="274" t="s">
        <v>3859</v>
      </c>
      <c r="C1487" s="273" t="s">
        <v>3495</v>
      </c>
      <c r="D1487" s="265">
        <v>350</v>
      </c>
      <c r="E1487" s="276"/>
      <c r="F1487" s="277">
        <f t="shared" si="11"/>
        <v>0</v>
      </c>
      <c r="G1487" s="213" t="s">
        <v>4429</v>
      </c>
      <c r="H1487" s="78">
        <v>30</v>
      </c>
      <c r="I1487" s="78"/>
      <c r="J1487" s="80" t="s">
        <v>3574</v>
      </c>
      <c r="K1487" s="81" t="s">
        <v>4093</v>
      </c>
      <c r="Z1487" s="6" t="s">
        <v>4442</v>
      </c>
      <c r="AA1487" s="6" t="s">
        <v>4443</v>
      </c>
    </row>
    <row r="1488" spans="1:27" ht="27.6">
      <c r="A1488" s="273">
        <v>6</v>
      </c>
      <c r="B1488" s="274" t="s">
        <v>4444</v>
      </c>
      <c r="C1488" s="273" t="s">
        <v>61</v>
      </c>
      <c r="D1488" s="265">
        <v>1</v>
      </c>
      <c r="E1488" s="276"/>
      <c r="F1488" s="277">
        <f t="shared" si="11"/>
        <v>0</v>
      </c>
      <c r="G1488" s="213"/>
      <c r="H1488" s="78">
        <v>30</v>
      </c>
      <c r="I1488" s="260"/>
      <c r="J1488" s="80" t="s">
        <v>3574</v>
      </c>
      <c r="K1488" s="81" t="s">
        <v>4093</v>
      </c>
      <c r="Z1488" s="6" t="s">
        <v>4445</v>
      </c>
      <c r="AA1488" s="6" t="s">
        <v>4446</v>
      </c>
    </row>
    <row r="1489" spans="1:27" ht="27.6">
      <c r="A1489" s="309">
        <v>7</v>
      </c>
      <c r="B1489" s="274" t="s">
        <v>4447</v>
      </c>
      <c r="C1489" s="273" t="s">
        <v>61</v>
      </c>
      <c r="D1489" s="265">
        <v>1</v>
      </c>
      <c r="E1489" s="276"/>
      <c r="F1489" s="277">
        <f t="shared" si="11"/>
        <v>0</v>
      </c>
      <c r="G1489" s="213" t="s">
        <v>4448</v>
      </c>
      <c r="H1489" s="78">
        <v>30</v>
      </c>
      <c r="I1489" s="260"/>
      <c r="J1489" s="80" t="s">
        <v>3574</v>
      </c>
      <c r="K1489" s="81" t="s">
        <v>4093</v>
      </c>
      <c r="Z1489" s="6" t="s">
        <v>4449</v>
      </c>
      <c r="AA1489" s="6" t="s">
        <v>4450</v>
      </c>
    </row>
    <row r="1490" spans="1:27" ht="27.6">
      <c r="A1490" s="273">
        <v>8</v>
      </c>
      <c r="B1490" s="274" t="s">
        <v>3536</v>
      </c>
      <c r="C1490" s="273" t="s">
        <v>61</v>
      </c>
      <c r="D1490" s="265">
        <v>1</v>
      </c>
      <c r="E1490" s="276"/>
      <c r="F1490" s="277">
        <f t="shared" si="11"/>
        <v>0</v>
      </c>
      <c r="G1490" s="213"/>
      <c r="H1490" s="78">
        <v>30</v>
      </c>
      <c r="I1490" s="260"/>
      <c r="J1490" s="80" t="s">
        <v>3574</v>
      </c>
      <c r="K1490" s="81" t="s">
        <v>4093</v>
      </c>
      <c r="Z1490" s="6" t="s">
        <v>4451</v>
      </c>
      <c r="AA1490" s="6" t="s">
        <v>4452</v>
      </c>
    </row>
    <row r="1491" spans="1:27" ht="27.6">
      <c r="A1491" s="309">
        <v>9</v>
      </c>
      <c r="B1491" s="274" t="s">
        <v>4453</v>
      </c>
      <c r="C1491" s="273" t="s">
        <v>61</v>
      </c>
      <c r="D1491" s="265">
        <v>1</v>
      </c>
      <c r="E1491" s="276"/>
      <c r="F1491" s="277">
        <f t="shared" si="11"/>
        <v>0</v>
      </c>
      <c r="G1491" s="213"/>
      <c r="H1491" s="78">
        <v>30</v>
      </c>
      <c r="I1491" s="260"/>
      <c r="J1491" s="80" t="s">
        <v>3574</v>
      </c>
      <c r="K1491" s="81" t="s">
        <v>4093</v>
      </c>
      <c r="Z1491" s="6" t="s">
        <v>4454</v>
      </c>
      <c r="AA1491" s="6" t="s">
        <v>4455</v>
      </c>
    </row>
    <row r="1492" spans="1:27" ht="27.6">
      <c r="A1492" s="273">
        <v>10</v>
      </c>
      <c r="B1492" s="274" t="s">
        <v>4456</v>
      </c>
      <c r="C1492" s="273" t="s">
        <v>61</v>
      </c>
      <c r="D1492" s="265">
        <v>1</v>
      </c>
      <c r="E1492" s="276"/>
      <c r="F1492" s="277">
        <f t="shared" si="11"/>
        <v>0</v>
      </c>
      <c r="G1492" s="278"/>
      <c r="H1492" s="78">
        <v>30</v>
      </c>
      <c r="I1492" s="260"/>
      <c r="J1492" s="80" t="s">
        <v>3574</v>
      </c>
      <c r="K1492" s="81" t="s">
        <v>4093</v>
      </c>
      <c r="Z1492" s="6" t="s">
        <v>4457</v>
      </c>
      <c r="AA1492" s="6" t="s">
        <v>4458</v>
      </c>
    </row>
    <row r="1493" spans="1:27">
      <c r="A1493" s="250"/>
      <c r="B1493" s="42" t="s">
        <v>3566</v>
      </c>
      <c r="C1493" s="250"/>
      <c r="D1493" s="268"/>
      <c r="E1493" s="269"/>
      <c r="F1493" s="212">
        <f>SUM(F1384:F1492)</f>
        <v>0</v>
      </c>
      <c r="G1493" s="209"/>
      <c r="H1493" s="78"/>
      <c r="I1493" s="260"/>
      <c r="J1493" s="80"/>
      <c r="K1493" s="81"/>
      <c r="Z1493" s="6" t="s">
        <v>4459</v>
      </c>
      <c r="AA1493" s="6" t="s">
        <v>4460</v>
      </c>
    </row>
    <row r="1494" spans="1:27" ht="27.6">
      <c r="A1494" s="331" t="s">
        <v>4461</v>
      </c>
      <c r="B1494" s="332" t="s">
        <v>4462</v>
      </c>
      <c r="C1494" s="222"/>
      <c r="D1494" s="275"/>
      <c r="E1494" s="333"/>
      <c r="F1494" s="297"/>
      <c r="G1494" s="219"/>
      <c r="H1494" s="110">
        <v>37</v>
      </c>
      <c r="I1494" s="260"/>
      <c r="J1494" s="80" t="s">
        <v>3574</v>
      </c>
      <c r="K1494" s="81" t="s">
        <v>4463</v>
      </c>
      <c r="Z1494" s="6" t="s">
        <v>4464</v>
      </c>
      <c r="AA1494" s="6" t="s">
        <v>4465</v>
      </c>
    </row>
    <row r="1495" spans="1:27" ht="27.6">
      <c r="A1495" s="250">
        <v>1</v>
      </c>
      <c r="B1495" s="209" t="s">
        <v>4466</v>
      </c>
      <c r="C1495" s="250" t="s">
        <v>3239</v>
      </c>
      <c r="D1495" s="251">
        <v>1</v>
      </c>
      <c r="E1495" s="269"/>
      <c r="F1495" s="212">
        <f>D1495*E1495</f>
        <v>0</v>
      </c>
      <c r="G1495" s="209" t="s">
        <v>4467</v>
      </c>
      <c r="H1495" s="110">
        <v>37</v>
      </c>
      <c r="I1495" s="260"/>
      <c r="J1495" s="80" t="s">
        <v>3574</v>
      </c>
      <c r="K1495" s="81" t="s">
        <v>4463</v>
      </c>
      <c r="Z1495" s="6" t="s">
        <v>4468</v>
      </c>
      <c r="AA1495" s="6" t="s">
        <v>4469</v>
      </c>
    </row>
    <row r="1496" spans="1:27" ht="27.6">
      <c r="A1496" s="222">
        <v>2</v>
      </c>
      <c r="B1496" s="224" t="s">
        <v>4470</v>
      </c>
      <c r="C1496" s="266" t="s">
        <v>3662</v>
      </c>
      <c r="D1496" s="295">
        <v>6</v>
      </c>
      <c r="E1496" s="296"/>
      <c r="F1496" s="212">
        <f t="shared" ref="F1496:F1505" si="12">D1496*E1496</f>
        <v>0</v>
      </c>
      <c r="G1496" s="209" t="s">
        <v>4467</v>
      </c>
      <c r="H1496" s="110">
        <v>37</v>
      </c>
      <c r="I1496" s="260"/>
      <c r="J1496" s="80" t="s">
        <v>3574</v>
      </c>
      <c r="K1496" s="81" t="s">
        <v>4463</v>
      </c>
      <c r="Z1496" s="6" t="s">
        <v>4471</v>
      </c>
      <c r="AA1496" s="6" t="s">
        <v>4472</v>
      </c>
    </row>
    <row r="1497" spans="1:27" ht="27.6">
      <c r="A1497" s="250">
        <v>3</v>
      </c>
      <c r="B1497" s="334" t="s">
        <v>4473</v>
      </c>
      <c r="C1497" s="273" t="s">
        <v>3239</v>
      </c>
      <c r="D1497" s="267">
        <v>6</v>
      </c>
      <c r="E1497" s="333"/>
      <c r="F1497" s="212">
        <f t="shared" si="12"/>
        <v>0</v>
      </c>
      <c r="G1497" s="224" t="s">
        <v>4474</v>
      </c>
      <c r="H1497" s="110">
        <v>37</v>
      </c>
      <c r="I1497" s="78"/>
      <c r="J1497" s="80" t="s">
        <v>3574</v>
      </c>
      <c r="K1497" s="81" t="s">
        <v>4463</v>
      </c>
      <c r="Z1497" s="6" t="s">
        <v>4475</v>
      </c>
      <c r="AA1497" s="6" t="s">
        <v>4476</v>
      </c>
    </row>
    <row r="1498" spans="1:27" ht="27.6">
      <c r="A1498" s="222">
        <v>4</v>
      </c>
      <c r="B1498" s="334" t="s">
        <v>4477</v>
      </c>
      <c r="C1498" s="273" t="s">
        <v>3662</v>
      </c>
      <c r="D1498" s="265">
        <v>6</v>
      </c>
      <c r="E1498" s="335"/>
      <c r="F1498" s="212">
        <f t="shared" si="12"/>
        <v>0</v>
      </c>
      <c r="G1498" s="224" t="s">
        <v>4478</v>
      </c>
      <c r="H1498" s="110">
        <v>37</v>
      </c>
      <c r="I1498" s="78"/>
      <c r="J1498" s="80" t="s">
        <v>3574</v>
      </c>
      <c r="K1498" s="81" t="s">
        <v>4463</v>
      </c>
      <c r="Z1498" s="6" t="s">
        <v>4479</v>
      </c>
      <c r="AA1498" s="6" t="s">
        <v>4480</v>
      </c>
    </row>
    <row r="1499" spans="1:27" ht="27.6">
      <c r="A1499" s="250">
        <v>5</v>
      </c>
      <c r="B1499" s="334" t="s">
        <v>4481</v>
      </c>
      <c r="C1499" s="273" t="s">
        <v>3795</v>
      </c>
      <c r="D1499" s="265">
        <v>6</v>
      </c>
      <c r="E1499" s="335"/>
      <c r="F1499" s="212">
        <f t="shared" si="12"/>
        <v>0</v>
      </c>
      <c r="G1499" s="224" t="s">
        <v>3017</v>
      </c>
      <c r="H1499" s="110">
        <v>37</v>
      </c>
      <c r="I1499" s="78"/>
      <c r="J1499" s="80" t="s">
        <v>3574</v>
      </c>
      <c r="K1499" s="81" t="s">
        <v>4463</v>
      </c>
      <c r="Z1499" s="6" t="s">
        <v>4482</v>
      </c>
      <c r="AA1499" s="6" t="s">
        <v>4483</v>
      </c>
    </row>
    <row r="1500" spans="1:27" ht="27.6">
      <c r="A1500" s="222">
        <v>6</v>
      </c>
      <c r="B1500" s="334" t="s">
        <v>4484</v>
      </c>
      <c r="C1500" s="273" t="s">
        <v>3662</v>
      </c>
      <c r="D1500" s="265">
        <v>3</v>
      </c>
      <c r="E1500" s="335"/>
      <c r="F1500" s="212">
        <f t="shared" si="12"/>
        <v>0</v>
      </c>
      <c r="G1500" s="224" t="s">
        <v>4485</v>
      </c>
      <c r="H1500" s="110">
        <v>37</v>
      </c>
      <c r="I1500" s="78"/>
      <c r="J1500" s="80" t="s">
        <v>3574</v>
      </c>
      <c r="K1500" s="81" t="s">
        <v>4463</v>
      </c>
      <c r="Z1500" s="6" t="s">
        <v>4486</v>
      </c>
      <c r="AA1500" s="6" t="s">
        <v>4487</v>
      </c>
    </row>
    <row r="1501" spans="1:27" ht="27.6">
      <c r="A1501" s="250">
        <v>7</v>
      </c>
      <c r="B1501" s="219" t="s">
        <v>4488</v>
      </c>
      <c r="C1501" s="222" t="s">
        <v>3495</v>
      </c>
      <c r="D1501" s="265">
        <v>300</v>
      </c>
      <c r="E1501" s="333"/>
      <c r="F1501" s="212">
        <f t="shared" si="12"/>
        <v>0</v>
      </c>
      <c r="G1501" s="219" t="s">
        <v>4489</v>
      </c>
      <c r="H1501" s="110">
        <v>37</v>
      </c>
      <c r="I1501" s="78"/>
      <c r="J1501" s="80" t="s">
        <v>3574</v>
      </c>
      <c r="K1501" s="81" t="s">
        <v>4463</v>
      </c>
      <c r="Z1501" s="6" t="s">
        <v>4490</v>
      </c>
      <c r="AA1501" s="6" t="s">
        <v>4491</v>
      </c>
    </row>
    <row r="1502" spans="1:27" ht="27.6">
      <c r="A1502" s="222">
        <v>8</v>
      </c>
      <c r="B1502" s="209" t="s">
        <v>3859</v>
      </c>
      <c r="C1502" s="250" t="s">
        <v>3495</v>
      </c>
      <c r="D1502" s="251">
        <v>300</v>
      </c>
      <c r="E1502" s="269"/>
      <c r="F1502" s="212">
        <f t="shared" si="12"/>
        <v>0</v>
      </c>
      <c r="G1502" s="219" t="s">
        <v>4489</v>
      </c>
      <c r="H1502" s="110">
        <v>37</v>
      </c>
      <c r="I1502" s="78"/>
      <c r="J1502" s="80" t="s">
        <v>3574</v>
      </c>
      <c r="K1502" s="81" t="s">
        <v>4463</v>
      </c>
      <c r="Z1502" s="6" t="s">
        <v>4492</v>
      </c>
      <c r="AA1502" s="6" t="s">
        <v>4493</v>
      </c>
    </row>
    <row r="1503" spans="1:27" ht="27.6">
      <c r="A1503" s="250">
        <v>9</v>
      </c>
      <c r="B1503" s="224" t="s">
        <v>3866</v>
      </c>
      <c r="C1503" s="266" t="s">
        <v>61</v>
      </c>
      <c r="D1503" s="295">
        <v>1</v>
      </c>
      <c r="E1503" s="296"/>
      <c r="F1503" s="212">
        <f t="shared" si="12"/>
        <v>0</v>
      </c>
      <c r="G1503" s="219"/>
      <c r="H1503" s="110">
        <v>37</v>
      </c>
      <c r="I1503" s="78"/>
      <c r="J1503" s="80" t="s">
        <v>3574</v>
      </c>
      <c r="K1503" s="81" t="s">
        <v>4463</v>
      </c>
      <c r="Z1503" s="6" t="s">
        <v>4494</v>
      </c>
      <c r="AA1503" s="6" t="s">
        <v>4495</v>
      </c>
    </row>
    <row r="1504" spans="1:27" ht="27.6">
      <c r="A1504" s="222">
        <v>10</v>
      </c>
      <c r="B1504" s="334" t="s">
        <v>3536</v>
      </c>
      <c r="C1504" s="273" t="s">
        <v>61</v>
      </c>
      <c r="D1504" s="267">
        <v>1</v>
      </c>
      <c r="E1504" s="333"/>
      <c r="F1504" s="212">
        <f t="shared" si="12"/>
        <v>0</v>
      </c>
      <c r="G1504" s="224"/>
      <c r="H1504" s="110">
        <v>37</v>
      </c>
      <c r="I1504" s="78"/>
      <c r="J1504" s="80" t="s">
        <v>3574</v>
      </c>
      <c r="K1504" s="81" t="s">
        <v>4463</v>
      </c>
      <c r="Z1504" s="6" t="s">
        <v>4496</v>
      </c>
      <c r="AA1504" s="6" t="s">
        <v>4497</v>
      </c>
    </row>
    <row r="1505" spans="1:27" ht="27.6">
      <c r="A1505" s="250">
        <v>11</v>
      </c>
      <c r="B1505" s="334" t="s">
        <v>3539</v>
      </c>
      <c r="C1505" s="273" t="s">
        <v>61</v>
      </c>
      <c r="D1505" s="267">
        <v>1</v>
      </c>
      <c r="E1505" s="333"/>
      <c r="F1505" s="212">
        <f t="shared" si="12"/>
        <v>0</v>
      </c>
      <c r="G1505" s="224"/>
      <c r="H1505" s="110">
        <v>37</v>
      </c>
      <c r="I1505" s="78"/>
      <c r="J1505" s="80" t="s">
        <v>3574</v>
      </c>
      <c r="K1505" s="81" t="s">
        <v>4463</v>
      </c>
      <c r="Z1505" s="6" t="s">
        <v>4498</v>
      </c>
      <c r="AA1505" s="6" t="s">
        <v>4499</v>
      </c>
    </row>
    <row r="1506" spans="1:27">
      <c r="A1506" s="273"/>
      <c r="B1506" s="42" t="s">
        <v>3566</v>
      </c>
      <c r="C1506" s="273"/>
      <c r="D1506" s="275"/>
      <c r="E1506" s="335"/>
      <c r="F1506" s="277">
        <f>SUM(F1495:F1505)</f>
        <v>0</v>
      </c>
      <c r="G1506" s="224"/>
      <c r="H1506" s="78"/>
      <c r="I1506" s="78"/>
      <c r="J1506" s="80"/>
      <c r="K1506" s="81"/>
      <c r="Z1506" s="6" t="s">
        <v>4500</v>
      </c>
      <c r="AA1506" s="6" t="s">
        <v>4501</v>
      </c>
    </row>
    <row r="1507" spans="1:27" ht="27.6">
      <c r="A1507" s="298" t="s">
        <v>4502</v>
      </c>
      <c r="B1507" s="336" t="s">
        <v>4503</v>
      </c>
      <c r="C1507" s="288"/>
      <c r="D1507" s="289"/>
      <c r="E1507" s="300"/>
      <c r="F1507" s="253"/>
      <c r="G1507" s="301"/>
      <c r="H1507" s="110">
        <v>32</v>
      </c>
      <c r="I1507" s="78"/>
      <c r="J1507" s="80" t="s">
        <v>3574</v>
      </c>
      <c r="K1507" s="81" t="s">
        <v>4504</v>
      </c>
      <c r="Z1507" s="6" t="s">
        <v>4505</v>
      </c>
      <c r="AA1507" s="6" t="s">
        <v>4506</v>
      </c>
    </row>
    <row r="1508" spans="1:27" ht="27.6">
      <c r="A1508" s="337" t="s">
        <v>3755</v>
      </c>
      <c r="B1508" s="315" t="s">
        <v>4507</v>
      </c>
      <c r="C1508" s="304"/>
      <c r="D1508" s="305"/>
      <c r="E1508" s="306"/>
      <c r="F1508" s="307"/>
      <c r="G1508" s="338"/>
      <c r="H1508" s="110">
        <v>32</v>
      </c>
      <c r="I1508" s="282"/>
      <c r="J1508" s="80" t="s">
        <v>3574</v>
      </c>
      <c r="K1508" s="81" t="s">
        <v>4504</v>
      </c>
      <c r="Z1508" s="6" t="s">
        <v>4508</v>
      </c>
      <c r="AA1508" s="6" t="s">
        <v>4509</v>
      </c>
    </row>
    <row r="1509" spans="1:27" ht="27.6">
      <c r="A1509" s="273">
        <v>1</v>
      </c>
      <c r="B1509" s="334" t="s">
        <v>4510</v>
      </c>
      <c r="C1509" s="273" t="s">
        <v>3937</v>
      </c>
      <c r="D1509" s="265">
        <v>2</v>
      </c>
      <c r="E1509" s="335"/>
      <c r="F1509" s="277">
        <f t="shared" ref="F1509:F1523" si="13">D1509*E1509</f>
        <v>0</v>
      </c>
      <c r="G1509" s="224" t="s">
        <v>4511</v>
      </c>
      <c r="H1509" s="110">
        <v>32</v>
      </c>
      <c r="I1509" s="282"/>
      <c r="J1509" s="80" t="s">
        <v>3574</v>
      </c>
      <c r="K1509" s="81" t="s">
        <v>4504</v>
      </c>
      <c r="Z1509" s="6" t="s">
        <v>4512</v>
      </c>
      <c r="AA1509" s="6" t="s">
        <v>4513</v>
      </c>
    </row>
    <row r="1510" spans="1:27" ht="27.6">
      <c r="A1510" s="273">
        <v>2</v>
      </c>
      <c r="B1510" s="334" t="s">
        <v>4514</v>
      </c>
      <c r="C1510" s="273" t="s">
        <v>3662</v>
      </c>
      <c r="D1510" s="265">
        <v>1</v>
      </c>
      <c r="E1510" s="335"/>
      <c r="F1510" s="277">
        <f t="shared" si="13"/>
        <v>0</v>
      </c>
      <c r="G1510" s="224" t="s">
        <v>4511</v>
      </c>
      <c r="H1510" s="110">
        <v>32</v>
      </c>
      <c r="I1510" s="282"/>
      <c r="J1510" s="80" t="s">
        <v>3574</v>
      </c>
      <c r="K1510" s="81" t="s">
        <v>4504</v>
      </c>
      <c r="Z1510" s="6" t="s">
        <v>4515</v>
      </c>
      <c r="AA1510" s="6" t="s">
        <v>4516</v>
      </c>
    </row>
    <row r="1511" spans="1:27" ht="27.6">
      <c r="A1511" s="273">
        <v>3</v>
      </c>
      <c r="B1511" s="334" t="s">
        <v>4517</v>
      </c>
      <c r="C1511" s="273" t="s">
        <v>90</v>
      </c>
      <c r="D1511" s="265">
        <v>28</v>
      </c>
      <c r="E1511" s="335"/>
      <c r="F1511" s="277">
        <f t="shared" si="13"/>
        <v>0</v>
      </c>
      <c r="G1511" s="224" t="s">
        <v>4511</v>
      </c>
      <c r="H1511" s="110">
        <v>32</v>
      </c>
      <c r="I1511" s="282"/>
      <c r="J1511" s="80" t="s">
        <v>3574</v>
      </c>
      <c r="K1511" s="81" t="s">
        <v>4504</v>
      </c>
      <c r="Z1511" s="6" t="s">
        <v>4518</v>
      </c>
      <c r="AA1511" s="6" t="s">
        <v>4519</v>
      </c>
    </row>
    <row r="1512" spans="1:27" ht="27.6">
      <c r="A1512" s="273">
        <v>4</v>
      </c>
      <c r="B1512" s="334" t="s">
        <v>4520</v>
      </c>
      <c r="C1512" s="273" t="s">
        <v>90</v>
      </c>
      <c r="D1512" s="265">
        <v>1</v>
      </c>
      <c r="E1512" s="335"/>
      <c r="F1512" s="277">
        <f t="shared" si="13"/>
        <v>0</v>
      </c>
      <c r="G1512" s="224" t="s">
        <v>4511</v>
      </c>
      <c r="H1512" s="110">
        <v>32</v>
      </c>
      <c r="I1512" s="282"/>
      <c r="J1512" s="80" t="s">
        <v>3574</v>
      </c>
      <c r="K1512" s="81" t="s">
        <v>4504</v>
      </c>
      <c r="Z1512" s="6" t="s">
        <v>4521</v>
      </c>
      <c r="AA1512" s="6" t="s">
        <v>4522</v>
      </c>
    </row>
    <row r="1513" spans="1:27" ht="27.6">
      <c r="A1513" s="273">
        <v>5</v>
      </c>
      <c r="B1513" s="334" t="s">
        <v>4523</v>
      </c>
      <c r="C1513" s="273" t="s">
        <v>90</v>
      </c>
      <c r="D1513" s="265">
        <v>11</v>
      </c>
      <c r="E1513" s="335"/>
      <c r="F1513" s="277">
        <f t="shared" si="13"/>
        <v>0</v>
      </c>
      <c r="G1513" s="224" t="s">
        <v>4511</v>
      </c>
      <c r="H1513" s="110">
        <v>32</v>
      </c>
      <c r="I1513" s="282"/>
      <c r="J1513" s="80" t="s">
        <v>3574</v>
      </c>
      <c r="K1513" s="81" t="s">
        <v>4504</v>
      </c>
      <c r="Z1513" s="6" t="s">
        <v>4524</v>
      </c>
      <c r="AA1513" s="6" t="s">
        <v>4525</v>
      </c>
    </row>
    <row r="1514" spans="1:27" ht="27.6">
      <c r="A1514" s="273">
        <v>6</v>
      </c>
      <c r="B1514" s="334" t="s">
        <v>4526</v>
      </c>
      <c r="C1514" s="273" t="s">
        <v>3937</v>
      </c>
      <c r="D1514" s="265">
        <v>52</v>
      </c>
      <c r="E1514" s="335"/>
      <c r="F1514" s="277">
        <f t="shared" si="13"/>
        <v>0</v>
      </c>
      <c r="G1514" s="224" t="s">
        <v>4511</v>
      </c>
      <c r="H1514" s="110">
        <v>32</v>
      </c>
      <c r="I1514" s="339"/>
      <c r="J1514" s="80" t="s">
        <v>3574</v>
      </c>
      <c r="K1514" s="81" t="s">
        <v>4504</v>
      </c>
      <c r="Z1514" s="6" t="s">
        <v>4527</v>
      </c>
      <c r="AA1514" s="6" t="s">
        <v>4528</v>
      </c>
    </row>
    <row r="1515" spans="1:27" ht="27.6">
      <c r="A1515" s="273">
        <v>7</v>
      </c>
      <c r="B1515" s="334" t="s">
        <v>4529</v>
      </c>
      <c r="C1515" s="273" t="s">
        <v>3495</v>
      </c>
      <c r="D1515" s="265">
        <v>1100</v>
      </c>
      <c r="E1515" s="335"/>
      <c r="F1515" s="277">
        <f t="shared" si="13"/>
        <v>0</v>
      </c>
      <c r="G1515" s="224" t="s">
        <v>4511</v>
      </c>
      <c r="H1515" s="110">
        <v>32</v>
      </c>
      <c r="I1515" s="339"/>
      <c r="J1515" s="80" t="s">
        <v>3574</v>
      </c>
      <c r="K1515" s="81" t="s">
        <v>4504</v>
      </c>
      <c r="Z1515" s="6" t="s">
        <v>4530</v>
      </c>
      <c r="AA1515" s="6" t="s">
        <v>4531</v>
      </c>
    </row>
    <row r="1516" spans="1:27" ht="27.6">
      <c r="A1516" s="273">
        <v>8</v>
      </c>
      <c r="B1516" s="334" t="s">
        <v>4532</v>
      </c>
      <c r="C1516" s="273" t="s">
        <v>90</v>
      </c>
      <c r="D1516" s="265">
        <v>106</v>
      </c>
      <c r="E1516" s="335"/>
      <c r="F1516" s="277">
        <f t="shared" si="13"/>
        <v>0</v>
      </c>
      <c r="G1516" s="224" t="s">
        <v>4511</v>
      </c>
      <c r="H1516" s="110">
        <v>32</v>
      </c>
      <c r="I1516" s="339"/>
      <c r="J1516" s="80" t="s">
        <v>3574</v>
      </c>
      <c r="K1516" s="81" t="s">
        <v>4504</v>
      </c>
      <c r="Z1516" s="6" t="s">
        <v>4533</v>
      </c>
      <c r="AA1516" s="6" t="s">
        <v>4534</v>
      </c>
    </row>
    <row r="1517" spans="1:27" ht="27.6">
      <c r="A1517" s="273">
        <v>9</v>
      </c>
      <c r="B1517" s="334" t="s">
        <v>4535</v>
      </c>
      <c r="C1517" s="273" t="s">
        <v>3495</v>
      </c>
      <c r="D1517" s="265">
        <v>650</v>
      </c>
      <c r="E1517" s="335"/>
      <c r="F1517" s="277">
        <f t="shared" si="13"/>
        <v>0</v>
      </c>
      <c r="G1517" s="224" t="s">
        <v>4511</v>
      </c>
      <c r="H1517" s="110">
        <v>32</v>
      </c>
      <c r="I1517" s="339"/>
      <c r="J1517" s="80" t="s">
        <v>3574</v>
      </c>
      <c r="K1517" s="81" t="s">
        <v>4504</v>
      </c>
      <c r="Z1517" s="6" t="s">
        <v>4536</v>
      </c>
      <c r="AA1517" s="6" t="s">
        <v>4537</v>
      </c>
    </row>
    <row r="1518" spans="1:27" ht="27.6">
      <c r="A1518" s="273">
        <v>10</v>
      </c>
      <c r="B1518" s="334" t="s">
        <v>4538</v>
      </c>
      <c r="C1518" s="273" t="s">
        <v>90</v>
      </c>
      <c r="D1518" s="265">
        <v>94</v>
      </c>
      <c r="E1518" s="335"/>
      <c r="F1518" s="277">
        <f t="shared" si="13"/>
        <v>0</v>
      </c>
      <c r="G1518" s="224" t="s">
        <v>4511</v>
      </c>
      <c r="H1518" s="110">
        <v>32</v>
      </c>
      <c r="I1518" s="282"/>
      <c r="J1518" s="80" t="s">
        <v>3574</v>
      </c>
      <c r="K1518" s="81" t="s">
        <v>4504</v>
      </c>
      <c r="Z1518" s="6" t="s">
        <v>4539</v>
      </c>
      <c r="AA1518" s="6" t="s">
        <v>4540</v>
      </c>
    </row>
    <row r="1519" spans="1:27" ht="27.6">
      <c r="A1519" s="273">
        <v>11</v>
      </c>
      <c r="B1519" s="334" t="s">
        <v>3536</v>
      </c>
      <c r="C1519" s="273" t="s">
        <v>61</v>
      </c>
      <c r="D1519" s="265">
        <v>1</v>
      </c>
      <c r="E1519" s="335"/>
      <c r="F1519" s="277">
        <f t="shared" si="13"/>
        <v>0</v>
      </c>
      <c r="G1519" s="224"/>
      <c r="H1519" s="110">
        <v>32</v>
      </c>
      <c r="I1519" s="78"/>
      <c r="J1519" s="80" t="s">
        <v>3574</v>
      </c>
      <c r="K1519" s="81" t="s">
        <v>4504</v>
      </c>
      <c r="Z1519" s="6" t="s">
        <v>4541</v>
      </c>
      <c r="AA1519" s="6" t="s">
        <v>4542</v>
      </c>
    </row>
    <row r="1520" spans="1:27" ht="27.6">
      <c r="A1520" s="273">
        <v>12</v>
      </c>
      <c r="B1520" s="334" t="s">
        <v>4543</v>
      </c>
      <c r="C1520" s="273" t="s">
        <v>61</v>
      </c>
      <c r="D1520" s="265">
        <v>1</v>
      </c>
      <c r="E1520" s="335"/>
      <c r="F1520" s="277">
        <f t="shared" si="13"/>
        <v>0</v>
      </c>
      <c r="G1520" s="224"/>
      <c r="H1520" s="110">
        <v>32</v>
      </c>
      <c r="I1520" s="78"/>
      <c r="J1520" s="80" t="s">
        <v>3574</v>
      </c>
      <c r="K1520" s="81" t="s">
        <v>4504</v>
      </c>
      <c r="Z1520" s="6" t="s">
        <v>4544</v>
      </c>
      <c r="AA1520" s="6" t="s">
        <v>4545</v>
      </c>
    </row>
    <row r="1521" spans="1:27" ht="27.6">
      <c r="A1521" s="273">
        <v>13</v>
      </c>
      <c r="B1521" s="334" t="s">
        <v>4546</v>
      </c>
      <c r="C1521" s="273" t="s">
        <v>61</v>
      </c>
      <c r="D1521" s="265">
        <v>1</v>
      </c>
      <c r="E1521" s="335"/>
      <c r="F1521" s="277">
        <f t="shared" si="13"/>
        <v>0</v>
      </c>
      <c r="G1521" s="224"/>
      <c r="H1521" s="110">
        <v>32</v>
      </c>
      <c r="I1521" s="78"/>
      <c r="J1521" s="80" t="s">
        <v>3574</v>
      </c>
      <c r="K1521" s="81" t="s">
        <v>4504</v>
      </c>
      <c r="Z1521" s="6" t="s">
        <v>4547</v>
      </c>
      <c r="AA1521" s="6" t="s">
        <v>4548</v>
      </c>
    </row>
    <row r="1522" spans="1:27" ht="27.6">
      <c r="A1522" s="273">
        <v>14</v>
      </c>
      <c r="B1522" s="334" t="s">
        <v>4549</v>
      </c>
      <c r="C1522" s="273" t="s">
        <v>61</v>
      </c>
      <c r="D1522" s="265">
        <v>1</v>
      </c>
      <c r="E1522" s="335"/>
      <c r="F1522" s="277">
        <f t="shared" si="13"/>
        <v>0</v>
      </c>
      <c r="G1522" s="224"/>
      <c r="H1522" s="110">
        <v>32</v>
      </c>
      <c r="I1522" s="78"/>
      <c r="J1522" s="80" t="s">
        <v>3574</v>
      </c>
      <c r="K1522" s="81" t="s">
        <v>4504</v>
      </c>
      <c r="Z1522" s="6" t="s">
        <v>4550</v>
      </c>
      <c r="AA1522" s="6" t="s">
        <v>4551</v>
      </c>
    </row>
    <row r="1523" spans="1:27" ht="27.6">
      <c r="A1523" s="273">
        <v>15</v>
      </c>
      <c r="B1523" s="334" t="s">
        <v>4552</v>
      </c>
      <c r="C1523" s="273" t="s">
        <v>61</v>
      </c>
      <c r="D1523" s="265">
        <v>1</v>
      </c>
      <c r="E1523" s="335"/>
      <c r="F1523" s="277">
        <f t="shared" si="13"/>
        <v>0</v>
      </c>
      <c r="G1523" s="224"/>
      <c r="H1523" s="110">
        <v>32</v>
      </c>
      <c r="I1523" s="282"/>
      <c r="J1523" s="80" t="s">
        <v>3574</v>
      </c>
      <c r="K1523" s="81" t="s">
        <v>4504</v>
      </c>
      <c r="Z1523" s="6" t="s">
        <v>4553</v>
      </c>
      <c r="AA1523" s="6" t="s">
        <v>4554</v>
      </c>
    </row>
    <row r="1524" spans="1:27" ht="27.6">
      <c r="A1524" s="273" t="s">
        <v>4065</v>
      </c>
      <c r="B1524" s="334" t="s">
        <v>4555</v>
      </c>
      <c r="C1524" s="273"/>
      <c r="D1524" s="265"/>
      <c r="E1524" s="335"/>
      <c r="F1524" s="277"/>
      <c r="G1524" s="224"/>
      <c r="H1524" s="110">
        <v>32</v>
      </c>
      <c r="I1524" s="282"/>
      <c r="J1524" s="80" t="s">
        <v>3574</v>
      </c>
      <c r="K1524" s="81" t="s">
        <v>4504</v>
      </c>
      <c r="Z1524" s="6" t="s">
        <v>4556</v>
      </c>
      <c r="AA1524" s="6" t="s">
        <v>4557</v>
      </c>
    </row>
    <row r="1525" spans="1:27" ht="27.6">
      <c r="A1525" s="273">
        <v>1</v>
      </c>
      <c r="B1525" s="334" t="s">
        <v>4510</v>
      </c>
      <c r="C1525" s="273" t="s">
        <v>3937</v>
      </c>
      <c r="D1525" s="265">
        <v>1</v>
      </c>
      <c r="E1525" s="335"/>
      <c r="F1525" s="277">
        <f t="shared" ref="F1525:F1540" si="14">D1525*E1525</f>
        <v>0</v>
      </c>
      <c r="G1525" s="224" t="s">
        <v>4511</v>
      </c>
      <c r="H1525" s="110">
        <v>32</v>
      </c>
      <c r="I1525" s="282"/>
      <c r="J1525" s="80" t="s">
        <v>3574</v>
      </c>
      <c r="K1525" s="81" t="s">
        <v>4504</v>
      </c>
      <c r="Z1525" s="6" t="s">
        <v>4558</v>
      </c>
      <c r="AA1525" s="6" t="s">
        <v>4559</v>
      </c>
    </row>
    <row r="1526" spans="1:27" ht="27.6">
      <c r="A1526" s="273">
        <v>2</v>
      </c>
      <c r="B1526" s="334" t="s">
        <v>4560</v>
      </c>
      <c r="C1526" s="273" t="s">
        <v>3662</v>
      </c>
      <c r="D1526" s="265">
        <v>1</v>
      </c>
      <c r="E1526" s="335"/>
      <c r="F1526" s="277">
        <f t="shared" si="14"/>
        <v>0</v>
      </c>
      <c r="G1526" s="224" t="s">
        <v>4511</v>
      </c>
      <c r="H1526" s="110">
        <v>32</v>
      </c>
      <c r="I1526" s="282"/>
      <c r="J1526" s="80" t="s">
        <v>3574</v>
      </c>
      <c r="K1526" s="81" t="s">
        <v>4504</v>
      </c>
      <c r="Z1526" s="6" t="s">
        <v>4561</v>
      </c>
      <c r="AA1526" s="6" t="s">
        <v>4562</v>
      </c>
    </row>
    <row r="1527" spans="1:27" ht="27.6">
      <c r="A1527" s="273">
        <v>3</v>
      </c>
      <c r="B1527" s="334" t="s">
        <v>4563</v>
      </c>
      <c r="C1527" s="273" t="s">
        <v>3662</v>
      </c>
      <c r="D1527" s="265">
        <v>6</v>
      </c>
      <c r="E1527" s="335"/>
      <c r="F1527" s="277">
        <f t="shared" si="14"/>
        <v>0</v>
      </c>
      <c r="G1527" s="224" t="s">
        <v>4511</v>
      </c>
      <c r="H1527" s="110">
        <v>32</v>
      </c>
      <c r="I1527" s="260"/>
      <c r="J1527" s="80" t="s">
        <v>3574</v>
      </c>
      <c r="K1527" s="81" t="s">
        <v>4504</v>
      </c>
      <c r="Z1527" s="6" t="s">
        <v>4564</v>
      </c>
      <c r="AA1527" s="6" t="s">
        <v>4565</v>
      </c>
    </row>
    <row r="1528" spans="1:27" ht="27.6">
      <c r="A1528" s="273">
        <v>4</v>
      </c>
      <c r="B1528" s="334" t="s">
        <v>4520</v>
      </c>
      <c r="C1528" s="273" t="s">
        <v>90</v>
      </c>
      <c r="D1528" s="265">
        <v>7</v>
      </c>
      <c r="E1528" s="335"/>
      <c r="F1528" s="277">
        <f t="shared" si="14"/>
        <v>0</v>
      </c>
      <c r="G1528" s="224" t="s">
        <v>4511</v>
      </c>
      <c r="H1528" s="110">
        <v>32</v>
      </c>
      <c r="I1528" s="260"/>
      <c r="J1528" s="80" t="s">
        <v>3574</v>
      </c>
      <c r="K1528" s="81" t="s">
        <v>4504</v>
      </c>
      <c r="Z1528" s="6" t="s">
        <v>4566</v>
      </c>
      <c r="AA1528" s="6" t="s">
        <v>4567</v>
      </c>
    </row>
    <row r="1529" spans="1:27" ht="27.6">
      <c r="A1529" s="273">
        <v>5</v>
      </c>
      <c r="B1529" s="334" t="s">
        <v>4523</v>
      </c>
      <c r="C1529" s="273" t="s">
        <v>90</v>
      </c>
      <c r="D1529" s="265">
        <v>2</v>
      </c>
      <c r="E1529" s="335"/>
      <c r="F1529" s="277">
        <f t="shared" si="14"/>
        <v>0</v>
      </c>
      <c r="G1529" s="224" t="s">
        <v>4511</v>
      </c>
      <c r="H1529" s="110">
        <v>32</v>
      </c>
      <c r="I1529" s="260"/>
      <c r="J1529" s="80" t="s">
        <v>3574</v>
      </c>
      <c r="K1529" s="81" t="s">
        <v>4504</v>
      </c>
      <c r="Z1529" s="6" t="s">
        <v>4568</v>
      </c>
      <c r="AA1529" s="6" t="s">
        <v>4569</v>
      </c>
    </row>
    <row r="1530" spans="1:27" ht="27.6">
      <c r="A1530" s="273">
        <v>6</v>
      </c>
      <c r="B1530" s="334" t="s">
        <v>4517</v>
      </c>
      <c r="C1530" s="273" t="s">
        <v>90</v>
      </c>
      <c r="D1530" s="265">
        <v>6</v>
      </c>
      <c r="E1530" s="335"/>
      <c r="F1530" s="277">
        <f t="shared" si="14"/>
        <v>0</v>
      </c>
      <c r="G1530" s="224" t="s">
        <v>4511</v>
      </c>
      <c r="H1530" s="110">
        <v>32</v>
      </c>
      <c r="I1530" s="78"/>
      <c r="J1530" s="80" t="s">
        <v>3574</v>
      </c>
      <c r="K1530" s="81" t="s">
        <v>4504</v>
      </c>
      <c r="Z1530" s="6" t="s">
        <v>4570</v>
      </c>
      <c r="AA1530" s="6" t="s">
        <v>4571</v>
      </c>
    </row>
    <row r="1531" spans="1:27" ht="27.6">
      <c r="A1531" s="273">
        <v>7</v>
      </c>
      <c r="B1531" s="334" t="s">
        <v>4572</v>
      </c>
      <c r="C1531" s="273" t="s">
        <v>3937</v>
      </c>
      <c r="D1531" s="265">
        <v>24</v>
      </c>
      <c r="E1531" s="335"/>
      <c r="F1531" s="277">
        <f t="shared" si="14"/>
        <v>0</v>
      </c>
      <c r="G1531" s="224" t="s">
        <v>4511</v>
      </c>
      <c r="H1531" s="110">
        <v>32</v>
      </c>
      <c r="I1531" s="78"/>
      <c r="J1531" s="80" t="s">
        <v>3574</v>
      </c>
      <c r="K1531" s="81" t="s">
        <v>4504</v>
      </c>
      <c r="Z1531" s="6" t="s">
        <v>4573</v>
      </c>
      <c r="AA1531" s="6" t="s">
        <v>4574</v>
      </c>
    </row>
    <row r="1532" spans="1:27" ht="27.6">
      <c r="A1532" s="273">
        <v>8</v>
      </c>
      <c r="B1532" s="334" t="s">
        <v>4575</v>
      </c>
      <c r="C1532" s="273" t="s">
        <v>3937</v>
      </c>
      <c r="D1532" s="265">
        <v>6</v>
      </c>
      <c r="E1532" s="335"/>
      <c r="F1532" s="277">
        <f t="shared" si="14"/>
        <v>0</v>
      </c>
      <c r="G1532" s="224" t="s">
        <v>4511</v>
      </c>
      <c r="H1532" s="110">
        <v>32</v>
      </c>
      <c r="I1532" s="78"/>
      <c r="J1532" s="80" t="s">
        <v>3574</v>
      </c>
      <c r="K1532" s="81" t="s">
        <v>4504</v>
      </c>
      <c r="Z1532" s="6" t="s">
        <v>4576</v>
      </c>
      <c r="AA1532" s="6" t="s">
        <v>4577</v>
      </c>
    </row>
    <row r="1533" spans="1:27" ht="27.6">
      <c r="A1533" s="273">
        <v>9</v>
      </c>
      <c r="B1533" s="334" t="s">
        <v>4529</v>
      </c>
      <c r="C1533" s="273" t="s">
        <v>3495</v>
      </c>
      <c r="D1533" s="265">
        <v>450</v>
      </c>
      <c r="E1533" s="335"/>
      <c r="F1533" s="277">
        <f t="shared" si="14"/>
        <v>0</v>
      </c>
      <c r="G1533" s="224" t="s">
        <v>4511</v>
      </c>
      <c r="H1533" s="110">
        <v>32</v>
      </c>
      <c r="I1533" s="78"/>
      <c r="J1533" s="80" t="s">
        <v>3574</v>
      </c>
      <c r="K1533" s="81" t="s">
        <v>4504</v>
      </c>
      <c r="Z1533" s="6" t="s">
        <v>4578</v>
      </c>
      <c r="AA1533" s="6" t="s">
        <v>4579</v>
      </c>
    </row>
    <row r="1534" spans="1:27" ht="27.6">
      <c r="A1534" s="273">
        <v>10</v>
      </c>
      <c r="B1534" s="334" t="s">
        <v>4532</v>
      </c>
      <c r="C1534" s="273" t="s">
        <v>90</v>
      </c>
      <c r="D1534" s="265">
        <v>88</v>
      </c>
      <c r="E1534" s="335"/>
      <c r="F1534" s="277">
        <f t="shared" si="14"/>
        <v>0</v>
      </c>
      <c r="G1534" s="224" t="s">
        <v>4511</v>
      </c>
      <c r="H1534" s="110">
        <v>32</v>
      </c>
      <c r="I1534" s="78"/>
      <c r="J1534" s="80" t="s">
        <v>3574</v>
      </c>
      <c r="K1534" s="81" t="s">
        <v>4504</v>
      </c>
      <c r="Z1534" s="6" t="s">
        <v>4580</v>
      </c>
      <c r="AA1534" s="6" t="s">
        <v>4581</v>
      </c>
    </row>
    <row r="1535" spans="1:27" ht="27.6">
      <c r="A1535" s="273">
        <v>11</v>
      </c>
      <c r="B1535" s="334" t="s">
        <v>4582</v>
      </c>
      <c r="C1535" s="273" t="s">
        <v>90</v>
      </c>
      <c r="D1535" s="265">
        <v>1</v>
      </c>
      <c r="E1535" s="335"/>
      <c r="F1535" s="277">
        <f t="shared" si="14"/>
        <v>0</v>
      </c>
      <c r="G1535" s="224"/>
      <c r="H1535" s="110">
        <v>32</v>
      </c>
      <c r="I1535" s="78"/>
      <c r="J1535" s="80" t="s">
        <v>3574</v>
      </c>
      <c r="K1535" s="81" t="s">
        <v>4504</v>
      </c>
      <c r="Z1535" s="6" t="s">
        <v>4583</v>
      </c>
      <c r="AA1535" s="6" t="s">
        <v>4584</v>
      </c>
    </row>
    <row r="1536" spans="1:27" ht="27.6">
      <c r="A1536" s="273">
        <v>12</v>
      </c>
      <c r="B1536" s="334" t="s">
        <v>3536</v>
      </c>
      <c r="C1536" s="273" t="s">
        <v>61</v>
      </c>
      <c r="D1536" s="265">
        <v>1</v>
      </c>
      <c r="E1536" s="335"/>
      <c r="F1536" s="277">
        <f t="shared" si="14"/>
        <v>0</v>
      </c>
      <c r="G1536" s="224"/>
      <c r="H1536" s="110">
        <v>32</v>
      </c>
      <c r="I1536" s="78"/>
      <c r="J1536" s="80" t="s">
        <v>3574</v>
      </c>
      <c r="K1536" s="81" t="s">
        <v>4504</v>
      </c>
      <c r="Z1536" s="6" t="s">
        <v>4585</v>
      </c>
      <c r="AA1536" s="6" t="s">
        <v>4586</v>
      </c>
    </row>
    <row r="1537" spans="1:27" ht="27.6">
      <c r="A1537" s="273">
        <v>13</v>
      </c>
      <c r="B1537" s="334" t="s">
        <v>4543</v>
      </c>
      <c r="C1537" s="273" t="s">
        <v>61</v>
      </c>
      <c r="D1537" s="265">
        <v>1</v>
      </c>
      <c r="E1537" s="335"/>
      <c r="F1537" s="277">
        <f t="shared" si="14"/>
        <v>0</v>
      </c>
      <c r="G1537" s="224"/>
      <c r="H1537" s="110">
        <v>32</v>
      </c>
      <c r="I1537" s="78"/>
      <c r="J1537" s="80" t="s">
        <v>3574</v>
      </c>
      <c r="K1537" s="81" t="s">
        <v>4504</v>
      </c>
      <c r="Z1537" s="6" t="s">
        <v>4587</v>
      </c>
      <c r="AA1537" s="6" t="s">
        <v>4588</v>
      </c>
    </row>
    <row r="1538" spans="1:27" ht="27.6">
      <c r="A1538" s="273">
        <v>14</v>
      </c>
      <c r="B1538" s="334" t="s">
        <v>4546</v>
      </c>
      <c r="C1538" s="273" t="s">
        <v>61</v>
      </c>
      <c r="D1538" s="265">
        <v>1</v>
      </c>
      <c r="E1538" s="335"/>
      <c r="F1538" s="277">
        <f t="shared" si="14"/>
        <v>0</v>
      </c>
      <c r="G1538" s="224"/>
      <c r="H1538" s="110">
        <v>32</v>
      </c>
      <c r="I1538" s="78"/>
      <c r="J1538" s="80" t="s">
        <v>3574</v>
      </c>
      <c r="K1538" s="81" t="s">
        <v>4504</v>
      </c>
      <c r="Z1538" s="6" t="s">
        <v>4589</v>
      </c>
      <c r="AA1538" s="6" t="s">
        <v>4590</v>
      </c>
    </row>
    <row r="1539" spans="1:27" ht="27.6">
      <c r="A1539" s="273">
        <v>15</v>
      </c>
      <c r="B1539" s="334" t="s">
        <v>4549</v>
      </c>
      <c r="C1539" s="273" t="s">
        <v>61</v>
      </c>
      <c r="D1539" s="265">
        <v>1</v>
      </c>
      <c r="E1539" s="335"/>
      <c r="F1539" s="277">
        <f t="shared" si="14"/>
        <v>0</v>
      </c>
      <c r="G1539" s="224"/>
      <c r="H1539" s="110">
        <v>32</v>
      </c>
      <c r="I1539" s="78"/>
      <c r="J1539" s="80" t="s">
        <v>3574</v>
      </c>
      <c r="K1539" s="81" t="s">
        <v>4504</v>
      </c>
      <c r="Z1539" s="6" t="s">
        <v>4591</v>
      </c>
      <c r="AA1539" s="6" t="s">
        <v>4592</v>
      </c>
    </row>
    <row r="1540" spans="1:27" ht="27.6">
      <c r="A1540" s="273">
        <v>16</v>
      </c>
      <c r="B1540" s="334" t="s">
        <v>4552</v>
      </c>
      <c r="C1540" s="273" t="s">
        <v>61</v>
      </c>
      <c r="D1540" s="265">
        <v>1</v>
      </c>
      <c r="E1540" s="335"/>
      <c r="F1540" s="277">
        <f t="shared" si="14"/>
        <v>0</v>
      </c>
      <c r="G1540" s="224"/>
      <c r="H1540" s="110">
        <v>32</v>
      </c>
      <c r="I1540" s="78"/>
      <c r="J1540" s="80" t="s">
        <v>3574</v>
      </c>
      <c r="K1540" s="81" t="s">
        <v>4504</v>
      </c>
      <c r="Z1540" s="6" t="s">
        <v>4593</v>
      </c>
      <c r="AA1540" s="6" t="s">
        <v>4594</v>
      </c>
    </row>
    <row r="1541" spans="1:27" ht="27.6">
      <c r="A1541" s="250"/>
      <c r="B1541" s="42" t="s">
        <v>3566</v>
      </c>
      <c r="C1541" s="250"/>
      <c r="D1541" s="268"/>
      <c r="E1541" s="269"/>
      <c r="F1541" s="212">
        <f>SUM(F1509:F1540)</f>
        <v>0</v>
      </c>
      <c r="G1541" s="209"/>
      <c r="H1541" s="78"/>
      <c r="I1541" s="78"/>
      <c r="J1541" s="80" t="s">
        <v>3574</v>
      </c>
      <c r="K1541" s="81" t="s">
        <v>4504</v>
      </c>
      <c r="Z1541" s="6" t="s">
        <v>4595</v>
      </c>
      <c r="AA1541" s="6" t="s">
        <v>4596</v>
      </c>
    </row>
    <row r="1542" spans="1:27" ht="27.6">
      <c r="A1542" s="298" t="s">
        <v>4597</v>
      </c>
      <c r="B1542" s="336" t="s">
        <v>4598</v>
      </c>
      <c r="C1542" s="288"/>
      <c r="D1542" s="289"/>
      <c r="E1542" s="300"/>
      <c r="F1542" s="253"/>
      <c r="G1542" s="301"/>
      <c r="H1542" s="110">
        <v>31</v>
      </c>
      <c r="I1542" s="78"/>
      <c r="J1542" s="80" t="s">
        <v>3574</v>
      </c>
      <c r="K1542" s="81" t="s">
        <v>4599</v>
      </c>
      <c r="Z1542" s="6" t="s">
        <v>4600</v>
      </c>
      <c r="AA1542" s="6" t="s">
        <v>4601</v>
      </c>
    </row>
    <row r="1543" spans="1:27" ht="27.6">
      <c r="A1543" s="340">
        <v>1</v>
      </c>
      <c r="B1543" s="315" t="s">
        <v>4602</v>
      </c>
      <c r="C1543" s="304" t="s">
        <v>3662</v>
      </c>
      <c r="D1543" s="305">
        <v>1</v>
      </c>
      <c r="E1543" s="306"/>
      <c r="F1543" s="277">
        <f t="shared" ref="F1543:F1557" si="15">D1543*E1543</f>
        <v>0</v>
      </c>
      <c r="G1543" s="341" t="s">
        <v>4603</v>
      </c>
      <c r="H1543" s="110">
        <v>31</v>
      </c>
      <c r="I1543" s="78"/>
      <c r="J1543" s="80" t="s">
        <v>3574</v>
      </c>
      <c r="K1543" s="81" t="s">
        <v>4599</v>
      </c>
      <c r="Z1543" s="6" t="s">
        <v>4604</v>
      </c>
      <c r="AA1543" s="6" t="s">
        <v>4605</v>
      </c>
    </row>
    <row r="1544" spans="1:27" ht="27.6">
      <c r="A1544" s="340">
        <v>2</v>
      </c>
      <c r="B1544" s="315" t="s">
        <v>4606</v>
      </c>
      <c r="C1544" s="304" t="s">
        <v>3662</v>
      </c>
      <c r="D1544" s="305">
        <v>1</v>
      </c>
      <c r="E1544" s="306"/>
      <c r="F1544" s="277">
        <f t="shared" si="15"/>
        <v>0</v>
      </c>
      <c r="G1544" s="341" t="s">
        <v>4603</v>
      </c>
      <c r="H1544" s="110">
        <v>31</v>
      </c>
      <c r="I1544" s="78"/>
      <c r="J1544" s="80" t="s">
        <v>3574</v>
      </c>
      <c r="K1544" s="81" t="s">
        <v>4599</v>
      </c>
      <c r="Z1544" s="6" t="s">
        <v>4607</v>
      </c>
      <c r="AA1544" s="6" t="s">
        <v>4608</v>
      </c>
    </row>
    <row r="1545" spans="1:27" ht="27.6">
      <c r="A1545" s="340">
        <v>3</v>
      </c>
      <c r="B1545" s="315" t="s">
        <v>4609</v>
      </c>
      <c r="C1545" s="304" t="s">
        <v>3662</v>
      </c>
      <c r="D1545" s="305">
        <v>1</v>
      </c>
      <c r="E1545" s="306"/>
      <c r="F1545" s="277">
        <f t="shared" si="15"/>
        <v>0</v>
      </c>
      <c r="G1545" s="341" t="s">
        <v>4610</v>
      </c>
      <c r="H1545" s="110">
        <v>31</v>
      </c>
      <c r="I1545" s="282"/>
      <c r="J1545" s="80" t="s">
        <v>3574</v>
      </c>
      <c r="K1545" s="81" t="s">
        <v>4599</v>
      </c>
      <c r="Z1545" s="6" t="s">
        <v>4611</v>
      </c>
      <c r="AA1545" s="6" t="s">
        <v>4612</v>
      </c>
    </row>
    <row r="1546" spans="1:27" ht="27.6">
      <c r="A1546" s="340">
        <v>4</v>
      </c>
      <c r="B1546" s="342" t="s">
        <v>4613</v>
      </c>
      <c r="C1546" s="304" t="s">
        <v>3662</v>
      </c>
      <c r="D1546" s="305">
        <v>1</v>
      </c>
      <c r="E1546" s="343"/>
      <c r="F1546" s="277">
        <f t="shared" si="15"/>
        <v>0</v>
      </c>
      <c r="G1546" s="341" t="s">
        <v>4614</v>
      </c>
      <c r="H1546" s="110">
        <v>31</v>
      </c>
      <c r="I1546" s="282"/>
      <c r="J1546" s="80" t="s">
        <v>3574</v>
      </c>
      <c r="K1546" s="81" t="s">
        <v>4599</v>
      </c>
      <c r="Z1546" s="6" t="s">
        <v>4615</v>
      </c>
      <c r="AA1546" s="6" t="s">
        <v>4616</v>
      </c>
    </row>
    <row r="1547" spans="1:27" ht="27.6">
      <c r="A1547" s="340">
        <v>5</v>
      </c>
      <c r="B1547" s="342" t="s">
        <v>4617</v>
      </c>
      <c r="C1547" s="304" t="s">
        <v>3662</v>
      </c>
      <c r="D1547" s="305">
        <v>6</v>
      </c>
      <c r="E1547" s="343"/>
      <c r="F1547" s="277">
        <f t="shared" si="15"/>
        <v>0</v>
      </c>
      <c r="G1547" s="341" t="s">
        <v>4614</v>
      </c>
      <c r="H1547" s="110">
        <v>31</v>
      </c>
      <c r="I1547" s="282"/>
      <c r="J1547" s="80" t="s">
        <v>3574</v>
      </c>
      <c r="K1547" s="81" t="s">
        <v>4599</v>
      </c>
      <c r="Z1547" s="6" t="s">
        <v>4618</v>
      </c>
      <c r="AA1547" s="6" t="s">
        <v>4619</v>
      </c>
    </row>
    <row r="1548" spans="1:27" ht="27.6">
      <c r="A1548" s="340">
        <v>6</v>
      </c>
      <c r="B1548" s="342" t="s">
        <v>4620</v>
      </c>
      <c r="C1548" s="304" t="s">
        <v>3662</v>
      </c>
      <c r="D1548" s="305">
        <v>6</v>
      </c>
      <c r="E1548" s="343"/>
      <c r="F1548" s="277">
        <f t="shared" si="15"/>
        <v>0</v>
      </c>
      <c r="G1548" s="341" t="s">
        <v>4614</v>
      </c>
      <c r="H1548" s="110">
        <v>31</v>
      </c>
      <c r="I1548" s="282"/>
      <c r="J1548" s="80" t="s">
        <v>3574</v>
      </c>
      <c r="K1548" s="81" t="s">
        <v>4599</v>
      </c>
      <c r="Z1548" s="6" t="s">
        <v>4621</v>
      </c>
      <c r="AA1548" s="6" t="s">
        <v>4622</v>
      </c>
    </row>
    <row r="1549" spans="1:27" ht="27.6">
      <c r="A1549" s="340">
        <v>7</v>
      </c>
      <c r="B1549" s="342" t="s">
        <v>4623</v>
      </c>
      <c r="C1549" s="304" t="s">
        <v>61</v>
      </c>
      <c r="D1549" s="305">
        <v>1</v>
      </c>
      <c r="E1549" s="343"/>
      <c r="F1549" s="277">
        <f t="shared" si="15"/>
        <v>0</v>
      </c>
      <c r="G1549" s="344"/>
      <c r="H1549" s="110">
        <v>31</v>
      </c>
      <c r="I1549" s="282"/>
      <c r="J1549" s="80" t="s">
        <v>3574</v>
      </c>
      <c r="K1549" s="81" t="s">
        <v>4599</v>
      </c>
      <c r="Z1549" s="6" t="s">
        <v>4624</v>
      </c>
      <c r="AA1549" s="6" t="s">
        <v>4625</v>
      </c>
    </row>
    <row r="1550" spans="1:27" ht="27.6">
      <c r="A1550" s="340">
        <v>8</v>
      </c>
      <c r="B1550" s="342" t="s">
        <v>4626</v>
      </c>
      <c r="C1550" s="304" t="s">
        <v>61</v>
      </c>
      <c r="D1550" s="345">
        <v>1</v>
      </c>
      <c r="E1550" s="343"/>
      <c r="F1550" s="277">
        <f t="shared" si="15"/>
        <v>0</v>
      </c>
      <c r="G1550" s="344"/>
      <c r="H1550" s="110">
        <v>31</v>
      </c>
      <c r="I1550" s="282"/>
      <c r="J1550" s="80" t="s">
        <v>3574</v>
      </c>
      <c r="K1550" s="81" t="s">
        <v>4599</v>
      </c>
      <c r="Z1550" s="6" t="s">
        <v>4627</v>
      </c>
      <c r="AA1550" s="6" t="s">
        <v>4628</v>
      </c>
    </row>
    <row r="1551" spans="1:27" ht="32.4">
      <c r="A1551" s="340">
        <v>9</v>
      </c>
      <c r="B1551" s="346" t="s">
        <v>4629</v>
      </c>
      <c r="C1551" s="304" t="s">
        <v>3662</v>
      </c>
      <c r="D1551" s="345">
        <v>6</v>
      </c>
      <c r="E1551" s="322"/>
      <c r="F1551" s="277">
        <f t="shared" si="15"/>
        <v>0</v>
      </c>
      <c r="G1551" s="347" t="s">
        <v>4630</v>
      </c>
      <c r="H1551" s="110">
        <v>31</v>
      </c>
      <c r="I1551" s="282"/>
      <c r="J1551" s="80" t="s">
        <v>3574</v>
      </c>
      <c r="K1551" s="81" t="s">
        <v>4599</v>
      </c>
      <c r="Z1551" s="6" t="s">
        <v>4631</v>
      </c>
      <c r="AA1551" s="6" t="s">
        <v>4632</v>
      </c>
    </row>
    <row r="1552" spans="1:27" ht="27.6">
      <c r="A1552" s="340">
        <v>10</v>
      </c>
      <c r="B1552" s="334" t="s">
        <v>4633</v>
      </c>
      <c r="C1552" s="273" t="s">
        <v>3495</v>
      </c>
      <c r="D1552" s="265">
        <v>0</v>
      </c>
      <c r="E1552" s="300"/>
      <c r="F1552" s="277">
        <f t="shared" si="15"/>
        <v>0</v>
      </c>
      <c r="G1552" s="224"/>
      <c r="H1552" s="110">
        <v>31</v>
      </c>
      <c r="I1552" s="282"/>
      <c r="J1552" s="80" t="s">
        <v>3574</v>
      </c>
      <c r="K1552" s="81" t="s">
        <v>4599</v>
      </c>
      <c r="Z1552" s="6" t="s">
        <v>4634</v>
      </c>
      <c r="AA1552" s="6" t="s">
        <v>4635</v>
      </c>
    </row>
    <row r="1553" spans="1:27" ht="27.6">
      <c r="A1553" s="340">
        <v>11</v>
      </c>
      <c r="B1553" s="334" t="s">
        <v>4636</v>
      </c>
      <c r="C1553" s="273" t="s">
        <v>3495</v>
      </c>
      <c r="D1553" s="265">
        <v>600</v>
      </c>
      <c r="E1553" s="333"/>
      <c r="F1553" s="277">
        <f t="shared" si="15"/>
        <v>0</v>
      </c>
      <c r="G1553" s="224" t="s">
        <v>3902</v>
      </c>
      <c r="H1553" s="110">
        <v>31</v>
      </c>
      <c r="I1553" s="282"/>
      <c r="J1553" s="80" t="s">
        <v>3574</v>
      </c>
      <c r="K1553" s="81" t="s">
        <v>4599</v>
      </c>
      <c r="Z1553" s="6" t="s">
        <v>4637</v>
      </c>
      <c r="AA1553" s="6" t="s">
        <v>4638</v>
      </c>
    </row>
    <row r="1554" spans="1:27" ht="27.6">
      <c r="A1554" s="340">
        <v>12</v>
      </c>
      <c r="B1554" s="334" t="s">
        <v>4639</v>
      </c>
      <c r="C1554" s="273" t="s">
        <v>3495</v>
      </c>
      <c r="D1554" s="265">
        <v>600</v>
      </c>
      <c r="E1554" s="333"/>
      <c r="F1554" s="277">
        <f t="shared" si="15"/>
        <v>0</v>
      </c>
      <c r="G1554" s="224" t="s">
        <v>3902</v>
      </c>
      <c r="H1554" s="110">
        <v>31</v>
      </c>
      <c r="I1554" s="282"/>
      <c r="J1554" s="80" t="s">
        <v>3574</v>
      </c>
      <c r="K1554" s="81" t="s">
        <v>4599</v>
      </c>
      <c r="Z1554" s="6" t="s">
        <v>4640</v>
      </c>
      <c r="AA1554" s="6" t="s">
        <v>4641</v>
      </c>
    </row>
    <row r="1555" spans="1:27" ht="27.6">
      <c r="A1555" s="340">
        <v>13</v>
      </c>
      <c r="B1555" s="334" t="s">
        <v>4642</v>
      </c>
      <c r="C1555" s="273" t="s">
        <v>61</v>
      </c>
      <c r="D1555" s="265">
        <v>1</v>
      </c>
      <c r="E1555" s="335"/>
      <c r="F1555" s="277">
        <f t="shared" si="15"/>
        <v>0</v>
      </c>
      <c r="G1555" s="224"/>
      <c r="H1555" s="110">
        <v>31</v>
      </c>
      <c r="I1555" s="78"/>
      <c r="J1555" s="80" t="s">
        <v>3574</v>
      </c>
      <c r="K1555" s="81" t="s">
        <v>4599</v>
      </c>
      <c r="Z1555" s="6" t="s">
        <v>4643</v>
      </c>
      <c r="AA1555" s="6" t="s">
        <v>4644</v>
      </c>
    </row>
    <row r="1556" spans="1:27" ht="27.6">
      <c r="A1556" s="340">
        <v>14</v>
      </c>
      <c r="B1556" s="334" t="s">
        <v>4645</v>
      </c>
      <c r="C1556" s="273" t="s">
        <v>61</v>
      </c>
      <c r="D1556" s="265">
        <v>1</v>
      </c>
      <c r="E1556" s="335"/>
      <c r="F1556" s="277">
        <f t="shared" si="15"/>
        <v>0</v>
      </c>
      <c r="G1556" s="224"/>
      <c r="H1556" s="110">
        <v>31</v>
      </c>
      <c r="I1556" s="78"/>
      <c r="J1556" s="80" t="s">
        <v>3574</v>
      </c>
      <c r="K1556" s="81" t="s">
        <v>4599</v>
      </c>
      <c r="Z1556" s="6" t="s">
        <v>4646</v>
      </c>
      <c r="AA1556" s="6" t="s">
        <v>4647</v>
      </c>
    </row>
    <row r="1557" spans="1:27" ht="27.6">
      <c r="A1557" s="340">
        <v>15</v>
      </c>
      <c r="B1557" s="342" t="s">
        <v>4648</v>
      </c>
      <c r="C1557" s="348" t="s">
        <v>548</v>
      </c>
      <c r="D1557" s="265">
        <v>1</v>
      </c>
      <c r="E1557" s="343"/>
      <c r="F1557" s="277">
        <f t="shared" si="15"/>
        <v>0</v>
      </c>
      <c r="G1557" s="348"/>
      <c r="H1557" s="110">
        <v>31</v>
      </c>
      <c r="I1557" s="78"/>
      <c r="J1557" s="80" t="s">
        <v>3574</v>
      </c>
      <c r="K1557" s="81" t="s">
        <v>4599</v>
      </c>
      <c r="Z1557" s="6" t="s">
        <v>4649</v>
      </c>
      <c r="AA1557" s="6" t="s">
        <v>4650</v>
      </c>
    </row>
    <row r="1558" spans="1:27">
      <c r="A1558" s="250"/>
      <c r="B1558" s="42" t="s">
        <v>3566</v>
      </c>
      <c r="C1558" s="250"/>
      <c r="D1558" s="268"/>
      <c r="E1558" s="269"/>
      <c r="F1558" s="212">
        <f>SUM(F1543:F1557)</f>
        <v>0</v>
      </c>
      <c r="G1558" s="209"/>
      <c r="H1558" s="78"/>
      <c r="I1558" s="349"/>
      <c r="J1558" s="80"/>
      <c r="K1558" s="81"/>
      <c r="Z1558" s="6" t="s">
        <v>4651</v>
      </c>
      <c r="AA1558" s="6" t="s">
        <v>4652</v>
      </c>
    </row>
    <row r="1559" spans="1:27">
      <c r="A1559" s="250"/>
      <c r="B1559" s="42"/>
      <c r="C1559" s="250"/>
      <c r="D1559" s="268"/>
      <c r="E1559" s="269"/>
      <c r="F1559" s="212"/>
      <c r="G1559" s="209"/>
      <c r="H1559" s="78"/>
      <c r="I1559" s="260"/>
      <c r="J1559" s="80"/>
      <c r="K1559" s="81"/>
      <c r="Z1559" s="6" t="s">
        <v>4653</v>
      </c>
      <c r="AA1559" s="6" t="s">
        <v>4654</v>
      </c>
    </row>
    <row r="1560" spans="1:27">
      <c r="A1560" s="350"/>
      <c r="B1560" s="351" t="s">
        <v>4655</v>
      </c>
      <c r="C1560" s="352"/>
      <c r="D1560" s="353"/>
      <c r="E1560" s="354"/>
      <c r="F1560" s="355">
        <f>F1217+F1234+F1274+F1316+F1353+F1381+F1493+F1506+F1541+F1558</f>
        <v>816055</v>
      </c>
      <c r="G1560" s="356"/>
      <c r="H1560" s="282"/>
      <c r="I1560" s="282"/>
      <c r="J1560" s="80"/>
      <c r="K1560" s="81"/>
      <c r="Z1560" s="6" t="s">
        <v>4656</v>
      </c>
      <c r="AA1560" s="6" t="s">
        <v>4657</v>
      </c>
    </row>
    <row r="1561" spans="1:27">
      <c r="A1561" s="357"/>
      <c r="B1561" s="358"/>
      <c r="C1561" s="359"/>
      <c r="D1561" s="360"/>
      <c r="E1561" s="361"/>
      <c r="F1561" s="362"/>
      <c r="G1561" s="263"/>
      <c r="H1561" s="282"/>
      <c r="I1561" s="282"/>
      <c r="J1561" s="363"/>
      <c r="K1561" s="363"/>
      <c r="Z1561" s="6" t="s">
        <v>4658</v>
      </c>
      <c r="AA1561" s="6" t="s">
        <v>4659</v>
      </c>
    </row>
    <row r="1562" spans="1:27">
      <c r="A1562" s="173"/>
      <c r="B1562" s="174"/>
      <c r="C1562" s="175"/>
      <c r="D1562" s="184"/>
      <c r="E1562" s="176"/>
      <c r="F1562" s="170"/>
      <c r="G1562" s="171"/>
      <c r="H1562" s="78"/>
      <c r="I1562" s="78"/>
      <c r="J1562" s="80"/>
      <c r="K1562" s="80"/>
      <c r="Z1562" s="6" t="s">
        <v>4660</v>
      </c>
      <c r="AA1562" s="6" t="s">
        <v>4661</v>
      </c>
    </row>
    <row r="1563" spans="1:27">
      <c r="A1563" s="173"/>
      <c r="B1563" s="174"/>
      <c r="C1563" s="175"/>
      <c r="D1563" s="184"/>
      <c r="E1563" s="176"/>
      <c r="F1563" s="170"/>
      <c r="G1563" s="171"/>
      <c r="H1563" s="78"/>
      <c r="I1563" s="78"/>
      <c r="J1563" s="80"/>
      <c r="K1563" s="80"/>
      <c r="Z1563" s="6" t="s">
        <v>4662</v>
      </c>
      <c r="AA1563" s="6" t="s">
        <v>4663</v>
      </c>
    </row>
    <row r="1564" spans="1:27">
      <c r="A1564" s="173"/>
      <c r="B1564" s="174"/>
      <c r="C1564" s="175"/>
      <c r="D1564" s="184"/>
      <c r="E1564" s="176"/>
      <c r="F1564" s="170"/>
      <c r="G1564" s="171"/>
      <c r="H1564" s="78"/>
      <c r="I1564" s="78"/>
      <c r="J1564" s="80"/>
      <c r="K1564" s="80"/>
      <c r="Z1564" s="6" t="s">
        <v>4664</v>
      </c>
      <c r="AA1564" s="6" t="s">
        <v>4665</v>
      </c>
    </row>
    <row r="1565" spans="1:27" ht="27.6">
      <c r="A1565" s="36" t="s">
        <v>4666</v>
      </c>
      <c r="B1565" s="364" t="s">
        <v>4667</v>
      </c>
      <c r="C1565" s="36"/>
      <c r="D1565" s="37"/>
      <c r="E1565" s="365"/>
      <c r="F1565" s="366"/>
      <c r="G1565" s="367"/>
      <c r="H1565" s="78">
        <v>40</v>
      </c>
      <c r="I1565" s="78"/>
      <c r="J1565" s="80" t="s">
        <v>30</v>
      </c>
      <c r="K1565" s="80"/>
      <c r="Z1565" s="6" t="s">
        <v>4668</v>
      </c>
      <c r="AA1565" s="6" t="s">
        <v>4669</v>
      </c>
    </row>
    <row r="1566" spans="1:27" ht="27.6">
      <c r="A1566" s="36" t="s">
        <v>3417</v>
      </c>
      <c r="B1566" s="364" t="s">
        <v>4670</v>
      </c>
      <c r="C1566" s="36"/>
      <c r="D1566" s="37"/>
      <c r="E1566" s="365"/>
      <c r="F1566" s="366"/>
      <c r="G1566" s="367"/>
      <c r="H1566" s="78">
        <v>40</v>
      </c>
      <c r="I1566" s="78"/>
      <c r="J1566" s="80" t="s">
        <v>30</v>
      </c>
      <c r="K1566" s="80" t="s">
        <v>4670</v>
      </c>
      <c r="Z1566" s="6" t="s">
        <v>4671</v>
      </c>
      <c r="AA1566" s="6" t="s">
        <v>4672</v>
      </c>
    </row>
    <row r="1567" spans="1:27" ht="27.6">
      <c r="A1567" s="36">
        <v>1</v>
      </c>
      <c r="B1567" s="150" t="s">
        <v>4673</v>
      </c>
      <c r="C1567" s="36"/>
      <c r="D1567" s="37"/>
      <c r="E1567" s="365"/>
      <c r="F1567" s="366"/>
      <c r="G1567" s="367"/>
      <c r="H1567" s="78">
        <v>40</v>
      </c>
      <c r="I1567" s="78"/>
      <c r="J1567" s="80" t="s">
        <v>30</v>
      </c>
      <c r="K1567" s="80" t="s">
        <v>4674</v>
      </c>
      <c r="Z1567" s="6" t="s">
        <v>4675</v>
      </c>
      <c r="AA1567" s="6" t="s">
        <v>4676</v>
      </c>
    </row>
    <row r="1568" spans="1:27" ht="27.6">
      <c r="A1568" s="368" t="s">
        <v>4677</v>
      </c>
      <c r="B1568" s="150" t="s">
        <v>4678</v>
      </c>
      <c r="C1568" s="369" t="s">
        <v>4679</v>
      </c>
      <c r="D1568" s="370">
        <v>1</v>
      </c>
      <c r="E1568" s="137">
        <v>16212</v>
      </c>
      <c r="F1568" s="366"/>
      <c r="G1568" s="371"/>
      <c r="H1568" s="78">
        <v>40</v>
      </c>
      <c r="I1568" s="78"/>
      <c r="J1568" s="80" t="s">
        <v>30</v>
      </c>
      <c r="K1568" s="80" t="s">
        <v>4680</v>
      </c>
      <c r="Z1568" s="6" t="s">
        <v>4681</v>
      </c>
      <c r="AA1568" s="6" t="s">
        <v>4682</v>
      </c>
    </row>
    <row r="1569" spans="1:27" ht="27.6">
      <c r="A1569" s="368" t="s">
        <v>3309</v>
      </c>
      <c r="B1569" s="150" t="s">
        <v>4683</v>
      </c>
      <c r="C1569" s="369" t="s">
        <v>4679</v>
      </c>
      <c r="D1569" s="370">
        <v>1</v>
      </c>
      <c r="E1569" s="137">
        <v>10780</v>
      </c>
      <c r="F1569" s="366"/>
      <c r="G1569" s="371"/>
      <c r="H1569" s="78">
        <v>40</v>
      </c>
      <c r="I1569" s="78"/>
      <c r="J1569" s="80" t="s">
        <v>30</v>
      </c>
      <c r="K1569" s="80" t="s">
        <v>4670</v>
      </c>
      <c r="Z1569" s="6" t="s">
        <v>4684</v>
      </c>
      <c r="AA1569" s="6" t="s">
        <v>4685</v>
      </c>
    </row>
    <row r="1570" spans="1:27" ht="27.6">
      <c r="A1570" s="368" t="s">
        <v>4686</v>
      </c>
      <c r="B1570" s="150" t="s">
        <v>4687</v>
      </c>
      <c r="C1570" s="369" t="s">
        <v>4679</v>
      </c>
      <c r="D1570" s="370">
        <v>29</v>
      </c>
      <c r="E1570" s="150"/>
      <c r="F1570" s="372"/>
      <c r="G1570" s="371" t="s">
        <v>4688</v>
      </c>
      <c r="H1570" s="110">
        <v>11</v>
      </c>
      <c r="I1570" s="110">
        <v>1</v>
      </c>
      <c r="J1570" s="80" t="s">
        <v>30</v>
      </c>
      <c r="K1570" s="80" t="s">
        <v>4670</v>
      </c>
      <c r="Z1570" s="6" t="s">
        <v>4689</v>
      </c>
      <c r="AA1570" s="6" t="s">
        <v>4690</v>
      </c>
    </row>
    <row r="1571" spans="1:27" ht="27.6">
      <c r="A1571" s="368" t="s">
        <v>4691</v>
      </c>
      <c r="B1571" s="150" t="s">
        <v>4692</v>
      </c>
      <c r="C1571" s="369" t="s">
        <v>4679</v>
      </c>
      <c r="D1571" s="370">
        <v>17</v>
      </c>
      <c r="E1571" s="150"/>
      <c r="F1571" s="372"/>
      <c r="G1571" s="371" t="s">
        <v>4688</v>
      </c>
      <c r="H1571" s="110">
        <v>11</v>
      </c>
      <c r="I1571" s="110">
        <v>1</v>
      </c>
      <c r="J1571" s="80" t="s">
        <v>30</v>
      </c>
      <c r="K1571" s="80" t="s">
        <v>4670</v>
      </c>
      <c r="Z1571" s="6" t="s">
        <v>4693</v>
      </c>
      <c r="AA1571" s="6" t="s">
        <v>4694</v>
      </c>
    </row>
    <row r="1572" spans="1:27" ht="27.6">
      <c r="A1572" s="368" t="s">
        <v>4695</v>
      </c>
      <c r="B1572" s="150" t="s">
        <v>4696</v>
      </c>
      <c r="C1572" s="369" t="s">
        <v>4697</v>
      </c>
      <c r="D1572" s="370">
        <v>12</v>
      </c>
      <c r="E1572" s="150"/>
      <c r="F1572" s="372"/>
      <c r="G1572" s="371" t="s">
        <v>4688</v>
      </c>
      <c r="H1572" s="110">
        <v>11</v>
      </c>
      <c r="I1572" s="110">
        <v>1</v>
      </c>
      <c r="J1572" s="80" t="s">
        <v>30</v>
      </c>
      <c r="K1572" s="80" t="s">
        <v>4670</v>
      </c>
      <c r="Z1572" s="6" t="s">
        <v>4698</v>
      </c>
      <c r="AA1572" s="6" t="s">
        <v>4699</v>
      </c>
    </row>
    <row r="1573" spans="1:27" ht="27.6">
      <c r="A1573" s="368" t="s">
        <v>4700</v>
      </c>
      <c r="B1573" s="150" t="s">
        <v>4701</v>
      </c>
      <c r="C1573" s="369" t="s">
        <v>4697</v>
      </c>
      <c r="D1573" s="370">
        <v>2</v>
      </c>
      <c r="E1573" s="150"/>
      <c r="F1573" s="372"/>
      <c r="G1573" s="371" t="s">
        <v>4688</v>
      </c>
      <c r="H1573" s="110">
        <v>11</v>
      </c>
      <c r="I1573" s="110">
        <v>1</v>
      </c>
      <c r="J1573" s="80" t="s">
        <v>30</v>
      </c>
      <c r="K1573" s="80" t="s">
        <v>4702</v>
      </c>
      <c r="Z1573" s="6" t="s">
        <v>4703</v>
      </c>
      <c r="AA1573" s="6" t="s">
        <v>4704</v>
      </c>
    </row>
    <row r="1574" spans="1:27" ht="27.6">
      <c r="A1574" s="368" t="s">
        <v>4705</v>
      </c>
      <c r="B1574" s="150" t="s">
        <v>4706</v>
      </c>
      <c r="C1574" s="369" t="s">
        <v>4679</v>
      </c>
      <c r="D1574" s="370">
        <v>3</v>
      </c>
      <c r="E1574" s="150"/>
      <c r="F1574" s="372"/>
      <c r="G1574" s="371" t="s">
        <v>4688</v>
      </c>
      <c r="H1574" s="110">
        <v>11</v>
      </c>
      <c r="I1574" s="110">
        <v>1</v>
      </c>
      <c r="J1574" s="80" t="s">
        <v>30</v>
      </c>
      <c r="K1574" s="80" t="s">
        <v>4670</v>
      </c>
      <c r="Z1574" s="6" t="s">
        <v>4707</v>
      </c>
      <c r="AA1574" s="6" t="s">
        <v>4708</v>
      </c>
    </row>
    <row r="1575" spans="1:27" ht="27.6">
      <c r="A1575" s="368" t="s">
        <v>4709</v>
      </c>
      <c r="B1575" s="150" t="s">
        <v>4710</v>
      </c>
      <c r="C1575" s="369" t="s">
        <v>4679</v>
      </c>
      <c r="D1575" s="370">
        <v>24</v>
      </c>
      <c r="E1575" s="150"/>
      <c r="F1575" s="372"/>
      <c r="G1575" s="371" t="s">
        <v>4711</v>
      </c>
      <c r="H1575" s="110">
        <v>11</v>
      </c>
      <c r="I1575" s="110">
        <v>1</v>
      </c>
      <c r="J1575" s="80" t="s">
        <v>30</v>
      </c>
      <c r="K1575" s="80" t="s">
        <v>4670</v>
      </c>
      <c r="Z1575" s="6" t="s">
        <v>4712</v>
      </c>
      <c r="AA1575" s="6" t="s">
        <v>4713</v>
      </c>
    </row>
    <row r="1576" spans="1:27" ht="27.6">
      <c r="A1576" s="368" t="s">
        <v>4714</v>
      </c>
      <c r="B1576" s="42" t="s">
        <v>4715</v>
      </c>
      <c r="C1576" s="41" t="s">
        <v>90</v>
      </c>
      <c r="D1576" s="373">
        <v>18</v>
      </c>
      <c r="E1576" s="374"/>
      <c r="F1576" s="375"/>
      <c r="G1576" s="371" t="s">
        <v>4716</v>
      </c>
      <c r="H1576" s="110">
        <v>11</v>
      </c>
      <c r="I1576" s="110">
        <v>1</v>
      </c>
      <c r="J1576" s="80" t="s">
        <v>30</v>
      </c>
      <c r="K1576" s="80" t="s">
        <v>4670</v>
      </c>
      <c r="Z1576" s="6" t="s">
        <v>4717</v>
      </c>
      <c r="AA1576" s="6" t="s">
        <v>4718</v>
      </c>
    </row>
    <row r="1577" spans="1:27" ht="27.6">
      <c r="A1577" s="368" t="s">
        <v>4719</v>
      </c>
      <c r="B1577" s="150" t="s">
        <v>4720</v>
      </c>
      <c r="C1577" s="369" t="s">
        <v>2807</v>
      </c>
      <c r="D1577" s="370">
        <f>D1570</f>
        <v>29</v>
      </c>
      <c r="E1577" s="150"/>
      <c r="F1577" s="372"/>
      <c r="G1577" s="371" t="s">
        <v>4711</v>
      </c>
      <c r="H1577" s="110">
        <v>11</v>
      </c>
      <c r="I1577" s="110">
        <v>1</v>
      </c>
      <c r="J1577" s="80" t="s">
        <v>30</v>
      </c>
      <c r="K1577" s="80" t="s">
        <v>4680</v>
      </c>
      <c r="Z1577" s="6" t="s">
        <v>4721</v>
      </c>
      <c r="AA1577" s="6" t="s">
        <v>4722</v>
      </c>
    </row>
    <row r="1578" spans="1:27" ht="27.6">
      <c r="A1578" s="368" t="s">
        <v>4723</v>
      </c>
      <c r="B1578" s="150" t="s">
        <v>4724</v>
      </c>
      <c r="C1578" s="369" t="s">
        <v>2807</v>
      </c>
      <c r="D1578" s="370">
        <f>D1575</f>
        <v>24</v>
      </c>
      <c r="E1578" s="150"/>
      <c r="F1578" s="372"/>
      <c r="G1578" s="371" t="s">
        <v>4688</v>
      </c>
      <c r="H1578" s="110">
        <v>11</v>
      </c>
      <c r="I1578" s="110">
        <v>1</v>
      </c>
      <c r="J1578" s="80" t="s">
        <v>30</v>
      </c>
      <c r="K1578" s="80" t="s">
        <v>4725</v>
      </c>
      <c r="Z1578" s="6" t="s">
        <v>4726</v>
      </c>
      <c r="AA1578" s="6" t="s">
        <v>4727</v>
      </c>
    </row>
    <row r="1579" spans="1:27" ht="27.6">
      <c r="A1579" s="368" t="s">
        <v>4728</v>
      </c>
      <c r="B1579" s="150" t="s">
        <v>4729</v>
      </c>
      <c r="C1579" s="369" t="s">
        <v>2807</v>
      </c>
      <c r="D1579" s="370">
        <f>D1575</f>
        <v>24</v>
      </c>
      <c r="E1579" s="150"/>
      <c r="F1579" s="372"/>
      <c r="G1579" s="371" t="s">
        <v>4688</v>
      </c>
      <c r="H1579" s="110">
        <v>11</v>
      </c>
      <c r="I1579" s="110">
        <v>1</v>
      </c>
      <c r="J1579" s="80" t="s">
        <v>30</v>
      </c>
      <c r="K1579" s="80" t="s">
        <v>4670</v>
      </c>
      <c r="Z1579" s="6" t="s">
        <v>4730</v>
      </c>
      <c r="AA1579" s="6" t="s">
        <v>4731</v>
      </c>
    </row>
    <row r="1580" spans="1:27" ht="27.6">
      <c r="A1580" s="368" t="s">
        <v>4732</v>
      </c>
      <c r="B1580" s="150" t="s">
        <v>4733</v>
      </c>
      <c r="C1580" s="369" t="s">
        <v>2755</v>
      </c>
      <c r="D1580" s="370">
        <f>D1572</f>
        <v>12</v>
      </c>
      <c r="E1580" s="150"/>
      <c r="F1580" s="372"/>
      <c r="G1580" s="371" t="s">
        <v>4688</v>
      </c>
      <c r="H1580" s="110">
        <v>11</v>
      </c>
      <c r="I1580" s="110">
        <v>1</v>
      </c>
      <c r="J1580" s="80" t="s">
        <v>30</v>
      </c>
      <c r="K1580" s="80" t="s">
        <v>4702</v>
      </c>
      <c r="Z1580" s="6" t="s">
        <v>4734</v>
      </c>
      <c r="AA1580" s="6" t="s">
        <v>4735</v>
      </c>
    </row>
    <row r="1581" spans="1:27" ht="27.6">
      <c r="A1581" s="368" t="s">
        <v>4736</v>
      </c>
      <c r="B1581" s="150" t="s">
        <v>4737</v>
      </c>
      <c r="C1581" s="369" t="s">
        <v>2807</v>
      </c>
      <c r="D1581" s="370">
        <v>7</v>
      </c>
      <c r="E1581" s="137">
        <v>196</v>
      </c>
      <c r="F1581" s="372"/>
      <c r="G1581" s="371"/>
      <c r="H1581" s="78">
        <v>40</v>
      </c>
      <c r="I1581" s="79"/>
      <c r="J1581" s="80" t="s">
        <v>30</v>
      </c>
      <c r="K1581" s="80" t="s">
        <v>4670</v>
      </c>
      <c r="Z1581" s="6" t="s">
        <v>4738</v>
      </c>
      <c r="AA1581" s="6" t="s">
        <v>4739</v>
      </c>
    </row>
    <row r="1582" spans="1:27" ht="27.6">
      <c r="A1582" s="368" t="s">
        <v>4740</v>
      </c>
      <c r="B1582" s="150" t="s">
        <v>4741</v>
      </c>
      <c r="C1582" s="369" t="s">
        <v>2807</v>
      </c>
      <c r="D1582" s="370">
        <v>4</v>
      </c>
      <c r="E1582" s="137">
        <v>1540</v>
      </c>
      <c r="F1582" s="372"/>
      <c r="G1582" s="371"/>
      <c r="H1582" s="78">
        <v>40</v>
      </c>
      <c r="I1582" s="79"/>
      <c r="J1582" s="80" t="s">
        <v>30</v>
      </c>
      <c r="K1582" s="80" t="s">
        <v>4670</v>
      </c>
      <c r="Z1582" s="6" t="s">
        <v>4742</v>
      </c>
      <c r="AA1582" s="6" t="s">
        <v>4743</v>
      </c>
    </row>
    <row r="1583" spans="1:27" ht="27.6">
      <c r="A1583" s="36">
        <v>2</v>
      </c>
      <c r="B1583" s="150" t="s">
        <v>4744</v>
      </c>
      <c r="C1583" s="36"/>
      <c r="D1583" s="370"/>
      <c r="E1583" s="365"/>
      <c r="F1583" s="366"/>
      <c r="G1583" s="371" t="s">
        <v>4688</v>
      </c>
      <c r="H1583" s="110">
        <v>11</v>
      </c>
      <c r="I1583" s="110">
        <v>1</v>
      </c>
      <c r="J1583" s="80" t="s">
        <v>30</v>
      </c>
      <c r="K1583" s="80" t="s">
        <v>4670</v>
      </c>
      <c r="Z1583" s="6" t="s">
        <v>4745</v>
      </c>
      <c r="AA1583" s="6" t="s">
        <v>4746</v>
      </c>
    </row>
    <row r="1584" spans="1:27" ht="27.6">
      <c r="A1584" s="368" t="s">
        <v>3298</v>
      </c>
      <c r="B1584" s="150" t="s">
        <v>4678</v>
      </c>
      <c r="C1584" s="369" t="s">
        <v>4747</v>
      </c>
      <c r="D1584" s="370">
        <v>7</v>
      </c>
      <c r="E1584" s="365"/>
      <c r="F1584" s="366"/>
      <c r="G1584" s="371" t="s">
        <v>4748</v>
      </c>
      <c r="H1584" s="110">
        <v>11</v>
      </c>
      <c r="I1584" s="110">
        <v>1</v>
      </c>
      <c r="J1584" s="80" t="s">
        <v>30</v>
      </c>
      <c r="K1584" s="80" t="s">
        <v>4725</v>
      </c>
      <c r="Z1584" s="6" t="s">
        <v>4749</v>
      </c>
      <c r="AA1584" s="6" t="s">
        <v>4750</v>
      </c>
    </row>
    <row r="1585" spans="1:27" ht="27.6">
      <c r="A1585" s="368" t="s">
        <v>3309</v>
      </c>
      <c r="B1585" s="150" t="s">
        <v>4751</v>
      </c>
      <c r="C1585" s="369" t="s">
        <v>4752</v>
      </c>
      <c r="D1585" s="370">
        <f>D1584</f>
        <v>7</v>
      </c>
      <c r="E1585" s="365"/>
      <c r="F1585" s="366"/>
      <c r="G1585" s="371" t="s">
        <v>4753</v>
      </c>
      <c r="H1585" s="110">
        <v>11</v>
      </c>
      <c r="I1585" s="110">
        <v>1</v>
      </c>
      <c r="J1585" s="80" t="s">
        <v>30</v>
      </c>
      <c r="K1585" s="80" t="s">
        <v>4674</v>
      </c>
      <c r="Z1585" s="6" t="s">
        <v>4754</v>
      </c>
      <c r="AA1585" s="6" t="s">
        <v>4755</v>
      </c>
    </row>
    <row r="1586" spans="1:27" ht="32.4">
      <c r="A1586" s="368" t="s">
        <v>4686</v>
      </c>
      <c r="B1586" s="376" t="s">
        <v>4756</v>
      </c>
      <c r="C1586" s="369" t="s">
        <v>4679</v>
      </c>
      <c r="D1586" s="370">
        <f>D1584</f>
        <v>7</v>
      </c>
      <c r="E1586" s="365"/>
      <c r="F1586" s="366"/>
      <c r="G1586" s="371" t="s">
        <v>4688</v>
      </c>
      <c r="H1586" s="110">
        <v>11</v>
      </c>
      <c r="I1586" s="110">
        <v>1</v>
      </c>
      <c r="J1586" s="80" t="s">
        <v>30</v>
      </c>
      <c r="K1586" s="80" t="s">
        <v>4702</v>
      </c>
      <c r="Z1586" s="6" t="s">
        <v>4757</v>
      </c>
      <c r="AA1586" s="6" t="s">
        <v>4758</v>
      </c>
    </row>
    <row r="1587" spans="1:27" ht="27.6">
      <c r="A1587" s="368" t="s">
        <v>4691</v>
      </c>
      <c r="B1587" s="150" t="s">
        <v>4759</v>
      </c>
      <c r="C1587" s="369" t="s">
        <v>4679</v>
      </c>
      <c r="D1587" s="370">
        <v>407</v>
      </c>
      <c r="E1587" s="150"/>
      <c r="F1587" s="372"/>
      <c r="G1587" s="371" t="s">
        <v>4688</v>
      </c>
      <c r="H1587" s="110">
        <v>11</v>
      </c>
      <c r="I1587" s="110">
        <v>1</v>
      </c>
      <c r="J1587" s="80" t="s">
        <v>30</v>
      </c>
      <c r="K1587" s="80" t="s">
        <v>4702</v>
      </c>
      <c r="Z1587" s="6" t="s">
        <v>4760</v>
      </c>
      <c r="AA1587" s="6" t="s">
        <v>4761</v>
      </c>
    </row>
    <row r="1588" spans="1:27" ht="27.6">
      <c r="A1588" s="368" t="s">
        <v>4695</v>
      </c>
      <c r="B1588" s="150" t="s">
        <v>4762</v>
      </c>
      <c r="C1588" s="369" t="s">
        <v>4679</v>
      </c>
      <c r="D1588" s="370">
        <v>145</v>
      </c>
      <c r="E1588" s="150"/>
      <c r="F1588" s="372"/>
      <c r="G1588" s="371" t="s">
        <v>4753</v>
      </c>
      <c r="H1588" s="110">
        <v>11</v>
      </c>
      <c r="I1588" s="110">
        <v>1</v>
      </c>
      <c r="J1588" s="80" t="s">
        <v>30</v>
      </c>
      <c r="K1588" s="80" t="s">
        <v>4702</v>
      </c>
      <c r="Z1588" s="6" t="s">
        <v>4763</v>
      </c>
      <c r="AA1588" s="6" t="s">
        <v>4764</v>
      </c>
    </row>
    <row r="1589" spans="1:27" ht="27.6">
      <c r="A1589" s="368" t="s">
        <v>4765</v>
      </c>
      <c r="B1589" s="150" t="s">
        <v>4720</v>
      </c>
      <c r="C1589" s="369" t="s">
        <v>2755</v>
      </c>
      <c r="D1589" s="370">
        <f>SUM(D1584:D1588)</f>
        <v>573</v>
      </c>
      <c r="E1589" s="150"/>
      <c r="F1589" s="372"/>
      <c r="G1589" s="371" t="s">
        <v>4753</v>
      </c>
      <c r="H1589" s="110">
        <v>11</v>
      </c>
      <c r="I1589" s="110">
        <v>1</v>
      </c>
      <c r="J1589" s="80" t="s">
        <v>30</v>
      </c>
      <c r="K1589" s="80" t="s">
        <v>4674</v>
      </c>
      <c r="Z1589" s="6" t="s">
        <v>4766</v>
      </c>
      <c r="AA1589" s="6" t="s">
        <v>4767</v>
      </c>
    </row>
    <row r="1590" spans="1:27" ht="27.6">
      <c r="A1590" s="368" t="s">
        <v>4768</v>
      </c>
      <c r="B1590" s="150" t="s">
        <v>4769</v>
      </c>
      <c r="C1590" s="369" t="s">
        <v>4770</v>
      </c>
      <c r="D1590" s="370">
        <v>401</v>
      </c>
      <c r="E1590" s="150"/>
      <c r="F1590" s="372"/>
      <c r="G1590" s="371" t="s">
        <v>4688</v>
      </c>
      <c r="H1590" s="110">
        <v>11</v>
      </c>
      <c r="I1590" s="110">
        <v>1</v>
      </c>
      <c r="J1590" s="80" t="s">
        <v>30</v>
      </c>
      <c r="K1590" s="80" t="s">
        <v>4680</v>
      </c>
      <c r="Z1590" s="6" t="s">
        <v>4771</v>
      </c>
      <c r="AA1590" s="6" t="s">
        <v>4772</v>
      </c>
    </row>
    <row r="1591" spans="1:27" ht="27.6">
      <c r="A1591" s="368" t="s">
        <v>4773</v>
      </c>
      <c r="B1591" s="150" t="s">
        <v>4774</v>
      </c>
      <c r="C1591" s="369" t="s">
        <v>4775</v>
      </c>
      <c r="D1591" s="370">
        <v>546</v>
      </c>
      <c r="E1591" s="150"/>
      <c r="F1591" s="372"/>
      <c r="G1591" s="371" t="s">
        <v>4753</v>
      </c>
      <c r="H1591" s="110">
        <v>11</v>
      </c>
      <c r="I1591" s="110">
        <v>1</v>
      </c>
      <c r="J1591" s="80" t="s">
        <v>30</v>
      </c>
      <c r="K1591" s="80" t="s">
        <v>4702</v>
      </c>
      <c r="Z1591" s="6" t="s">
        <v>4776</v>
      </c>
      <c r="AA1591" s="6" t="s">
        <v>4777</v>
      </c>
    </row>
    <row r="1592" spans="1:27" ht="27.6">
      <c r="A1592" s="368" t="s">
        <v>4778</v>
      </c>
      <c r="B1592" s="150" t="s">
        <v>4724</v>
      </c>
      <c r="C1592" s="369" t="s">
        <v>2807</v>
      </c>
      <c r="D1592" s="370">
        <f>SUM(D1590:D1591)</f>
        <v>947</v>
      </c>
      <c r="E1592" s="150"/>
      <c r="F1592" s="372"/>
      <c r="G1592" s="371" t="s">
        <v>4779</v>
      </c>
      <c r="H1592" s="110">
        <v>11</v>
      </c>
      <c r="I1592" s="110">
        <v>1</v>
      </c>
      <c r="J1592" s="80" t="s">
        <v>30</v>
      </c>
      <c r="K1592" s="80" t="s">
        <v>4674</v>
      </c>
      <c r="Z1592" s="6" t="s">
        <v>4780</v>
      </c>
      <c r="AA1592" s="6" t="s">
        <v>4781</v>
      </c>
    </row>
    <row r="1593" spans="1:27" ht="27.6">
      <c r="A1593" s="368" t="s">
        <v>4782</v>
      </c>
      <c r="B1593" s="150" t="s">
        <v>4783</v>
      </c>
      <c r="C1593" s="369" t="s">
        <v>2755</v>
      </c>
      <c r="D1593" s="370">
        <f>D1591</f>
        <v>546</v>
      </c>
      <c r="E1593" s="150"/>
      <c r="F1593" s="372"/>
      <c r="G1593" s="371" t="s">
        <v>4753</v>
      </c>
      <c r="H1593" s="110">
        <v>11</v>
      </c>
      <c r="I1593" s="110">
        <v>1</v>
      </c>
      <c r="J1593" s="80" t="s">
        <v>30</v>
      </c>
      <c r="K1593" s="80" t="s">
        <v>4670</v>
      </c>
      <c r="Z1593" s="6" t="s">
        <v>4784</v>
      </c>
      <c r="AA1593" s="6" t="s">
        <v>4785</v>
      </c>
    </row>
    <row r="1594" spans="1:27" ht="27.6">
      <c r="A1594" s="368" t="s">
        <v>4786</v>
      </c>
      <c r="B1594" s="150" t="s">
        <v>4696</v>
      </c>
      <c r="C1594" s="369" t="s">
        <v>4775</v>
      </c>
      <c r="D1594" s="370">
        <v>551</v>
      </c>
      <c r="E1594" s="150"/>
      <c r="F1594" s="372"/>
      <c r="G1594" s="371" t="s">
        <v>4753</v>
      </c>
      <c r="H1594" s="110">
        <v>11</v>
      </c>
      <c r="I1594" s="110">
        <v>1</v>
      </c>
      <c r="J1594" s="80" t="s">
        <v>30</v>
      </c>
      <c r="K1594" s="80" t="s">
        <v>4674</v>
      </c>
      <c r="Z1594" s="6" t="s">
        <v>4787</v>
      </c>
      <c r="AA1594" s="6" t="s">
        <v>4788</v>
      </c>
    </row>
    <row r="1595" spans="1:27" ht="27.6">
      <c r="A1595" s="368" t="s">
        <v>4789</v>
      </c>
      <c r="B1595" s="150" t="s">
        <v>4790</v>
      </c>
      <c r="C1595" s="369" t="s">
        <v>2807</v>
      </c>
      <c r="D1595" s="370">
        <f>D1594</f>
        <v>551</v>
      </c>
      <c r="E1595" s="150"/>
      <c r="F1595" s="372"/>
      <c r="G1595" s="371" t="s">
        <v>4753</v>
      </c>
      <c r="H1595" s="110">
        <v>11</v>
      </c>
      <c r="I1595" s="110">
        <v>1</v>
      </c>
      <c r="J1595" s="80" t="s">
        <v>30</v>
      </c>
      <c r="K1595" s="80" t="s">
        <v>4670</v>
      </c>
      <c r="Z1595" s="6" t="s">
        <v>4791</v>
      </c>
      <c r="AA1595" s="6" t="s">
        <v>4792</v>
      </c>
    </row>
    <row r="1596" spans="1:27" ht="27.6">
      <c r="A1596" s="368" t="s">
        <v>4793</v>
      </c>
      <c r="B1596" s="150" t="s">
        <v>4794</v>
      </c>
      <c r="C1596" s="369" t="s">
        <v>2755</v>
      </c>
      <c r="D1596" s="370">
        <v>546</v>
      </c>
      <c r="E1596" s="150"/>
      <c r="F1596" s="372"/>
      <c r="G1596" s="371" t="s">
        <v>4753</v>
      </c>
      <c r="H1596" s="110">
        <v>11</v>
      </c>
      <c r="I1596" s="110">
        <v>1</v>
      </c>
      <c r="J1596" s="80" t="s">
        <v>30</v>
      </c>
      <c r="K1596" s="80" t="s">
        <v>4795</v>
      </c>
      <c r="Z1596" s="6" t="s">
        <v>4796</v>
      </c>
      <c r="AA1596" s="6" t="s">
        <v>4797</v>
      </c>
    </row>
    <row r="1597" spans="1:27" ht="32.4">
      <c r="A1597" s="36">
        <v>3</v>
      </c>
      <c r="B1597" s="376" t="s">
        <v>4798</v>
      </c>
      <c r="C1597" s="369" t="s">
        <v>2755</v>
      </c>
      <c r="D1597" s="370">
        <v>30</v>
      </c>
      <c r="E1597" s="365">
        <v>16500</v>
      </c>
      <c r="F1597" s="372"/>
      <c r="G1597" s="371" t="s">
        <v>4799</v>
      </c>
      <c r="H1597" s="110">
        <v>41</v>
      </c>
      <c r="I1597" s="110">
        <v>1</v>
      </c>
      <c r="J1597" s="80" t="s">
        <v>30</v>
      </c>
      <c r="K1597" s="80" t="s">
        <v>4670</v>
      </c>
      <c r="Z1597" s="6" t="s">
        <v>4800</v>
      </c>
      <c r="AA1597" s="6" t="s">
        <v>4801</v>
      </c>
    </row>
    <row r="1598" spans="1:27" ht="27.6">
      <c r="A1598" s="36">
        <v>4</v>
      </c>
      <c r="B1598" s="377" t="s">
        <v>4802</v>
      </c>
      <c r="C1598" s="369" t="s">
        <v>2755</v>
      </c>
      <c r="D1598" s="370">
        <v>5</v>
      </c>
      <c r="E1598" s="137"/>
      <c r="F1598" s="372"/>
      <c r="G1598" s="371" t="s">
        <v>3423</v>
      </c>
      <c r="H1598" s="110">
        <v>41</v>
      </c>
      <c r="I1598" s="110">
        <v>1</v>
      </c>
      <c r="J1598" s="80" t="s">
        <v>30</v>
      </c>
      <c r="K1598" s="80" t="s">
        <v>4670</v>
      </c>
      <c r="Z1598" s="6" t="s">
        <v>4803</v>
      </c>
      <c r="AA1598" s="6" t="s">
        <v>4804</v>
      </c>
    </row>
    <row r="1599" spans="1:27" ht="27.6">
      <c r="A1599" s="36">
        <v>5</v>
      </c>
      <c r="B1599" s="150" t="s">
        <v>4805</v>
      </c>
      <c r="C1599" s="369" t="s">
        <v>4806</v>
      </c>
      <c r="D1599" s="370">
        <v>564</v>
      </c>
      <c r="E1599" s="137">
        <v>1680</v>
      </c>
      <c r="F1599" s="372"/>
      <c r="G1599" s="371" t="s">
        <v>4807</v>
      </c>
      <c r="H1599" s="78">
        <v>40</v>
      </c>
      <c r="I1599" s="78"/>
      <c r="J1599" s="80" t="s">
        <v>30</v>
      </c>
      <c r="K1599" s="80" t="s">
        <v>4702</v>
      </c>
      <c r="Z1599" s="6" t="s">
        <v>4808</v>
      </c>
      <c r="AA1599" s="6" t="s">
        <v>4809</v>
      </c>
    </row>
    <row r="1600" spans="1:27" ht="27.6">
      <c r="A1600" s="36">
        <v>6</v>
      </c>
      <c r="B1600" s="150" t="s">
        <v>4810</v>
      </c>
      <c r="C1600" s="369" t="s">
        <v>2755</v>
      </c>
      <c r="D1600" s="370">
        <v>576</v>
      </c>
      <c r="E1600" s="137">
        <v>588</v>
      </c>
      <c r="F1600" s="372"/>
      <c r="G1600" s="371" t="s">
        <v>4811</v>
      </c>
      <c r="H1600" s="78">
        <v>40</v>
      </c>
      <c r="I1600" s="78"/>
      <c r="J1600" s="80" t="s">
        <v>30</v>
      </c>
      <c r="K1600" s="80" t="s">
        <v>4670</v>
      </c>
      <c r="Z1600" s="6" t="s">
        <v>4812</v>
      </c>
      <c r="AA1600" s="6" t="s">
        <v>4813</v>
      </c>
    </row>
    <row r="1601" spans="1:27" ht="27.6">
      <c r="A1601" s="36">
        <v>7</v>
      </c>
      <c r="B1601" s="150" t="s">
        <v>4814</v>
      </c>
      <c r="C1601" s="369" t="s">
        <v>4806</v>
      </c>
      <c r="D1601" s="370">
        <v>573</v>
      </c>
      <c r="E1601" s="137">
        <v>2044</v>
      </c>
      <c r="F1601" s="372"/>
      <c r="G1601" s="371" t="s">
        <v>4815</v>
      </c>
      <c r="H1601" s="78">
        <v>40</v>
      </c>
      <c r="I1601" s="78"/>
      <c r="J1601" s="80" t="s">
        <v>30</v>
      </c>
      <c r="K1601" s="80" t="s">
        <v>4680</v>
      </c>
      <c r="Z1601" s="6" t="s">
        <v>4816</v>
      </c>
      <c r="AA1601" s="6" t="s">
        <v>4817</v>
      </c>
    </row>
    <row r="1602" spans="1:27" ht="27.6">
      <c r="A1602" s="36">
        <v>8</v>
      </c>
      <c r="B1602" s="378" t="s">
        <v>4818</v>
      </c>
      <c r="C1602" s="369" t="s">
        <v>2755</v>
      </c>
      <c r="D1602" s="370">
        <f>D1587+D1588+20</f>
        <v>572</v>
      </c>
      <c r="E1602" s="137">
        <v>280</v>
      </c>
      <c r="F1602" s="372"/>
      <c r="G1602" s="371" t="s">
        <v>4811</v>
      </c>
      <c r="H1602" s="78">
        <v>40</v>
      </c>
      <c r="I1602" s="78"/>
      <c r="J1602" s="80" t="s">
        <v>30</v>
      </c>
      <c r="K1602" s="80" t="s">
        <v>4702</v>
      </c>
      <c r="Z1602" s="6" t="s">
        <v>4819</v>
      </c>
      <c r="AA1602" s="6" t="s">
        <v>4820</v>
      </c>
    </row>
    <row r="1603" spans="1:27" ht="27.6">
      <c r="A1603" s="36">
        <v>9</v>
      </c>
      <c r="B1603" s="150" t="s">
        <v>4821</v>
      </c>
      <c r="C1603" s="369" t="s">
        <v>2807</v>
      </c>
      <c r="D1603" s="370">
        <v>50</v>
      </c>
      <c r="E1603" s="137">
        <v>280</v>
      </c>
      <c r="F1603" s="372"/>
      <c r="G1603" s="371" t="s">
        <v>4822</v>
      </c>
      <c r="H1603" s="78">
        <v>40</v>
      </c>
      <c r="I1603" s="78"/>
      <c r="J1603" s="80" t="s">
        <v>30</v>
      </c>
      <c r="K1603" s="80" t="s">
        <v>4670</v>
      </c>
      <c r="Z1603" s="6" t="s">
        <v>4823</v>
      </c>
      <c r="AA1603" s="6" t="s">
        <v>4824</v>
      </c>
    </row>
    <row r="1604" spans="1:27" ht="27.6">
      <c r="A1604" s="36">
        <v>10</v>
      </c>
      <c r="B1604" s="150" t="s">
        <v>4825</v>
      </c>
      <c r="C1604" s="369" t="s">
        <v>2755</v>
      </c>
      <c r="D1604" s="370">
        <v>20</v>
      </c>
      <c r="E1604" s="137">
        <v>280</v>
      </c>
      <c r="F1604" s="372"/>
      <c r="G1604" s="371" t="s">
        <v>4815</v>
      </c>
      <c r="H1604" s="78">
        <v>40</v>
      </c>
      <c r="I1604" s="78"/>
      <c r="J1604" s="80" t="s">
        <v>30</v>
      </c>
      <c r="K1604" s="80" t="s">
        <v>4702</v>
      </c>
      <c r="Z1604" s="6" t="s">
        <v>4826</v>
      </c>
      <c r="AA1604" s="6" t="s">
        <v>4827</v>
      </c>
    </row>
    <row r="1605" spans="1:27" ht="27.6">
      <c r="A1605" s="36">
        <v>11</v>
      </c>
      <c r="B1605" s="150" t="s">
        <v>4828</v>
      </c>
      <c r="C1605" s="369" t="s">
        <v>2755</v>
      </c>
      <c r="D1605" s="370">
        <v>36</v>
      </c>
      <c r="E1605" s="137">
        <v>280</v>
      </c>
      <c r="F1605" s="372"/>
      <c r="G1605" s="371" t="s">
        <v>4815</v>
      </c>
      <c r="H1605" s="78">
        <v>40</v>
      </c>
      <c r="I1605" s="78"/>
      <c r="J1605" s="80" t="s">
        <v>30</v>
      </c>
      <c r="K1605" s="80" t="s">
        <v>4702</v>
      </c>
      <c r="Z1605" s="6" t="s">
        <v>4829</v>
      </c>
      <c r="AA1605" s="6" t="s">
        <v>4830</v>
      </c>
    </row>
    <row r="1606" spans="1:27" ht="27.6">
      <c r="A1606" s="36">
        <v>12</v>
      </c>
      <c r="B1606" s="150" t="s">
        <v>4831</v>
      </c>
      <c r="C1606" s="369" t="s">
        <v>2755</v>
      </c>
      <c r="D1606" s="370">
        <v>108</v>
      </c>
      <c r="E1606" s="137">
        <v>84</v>
      </c>
      <c r="F1606" s="372"/>
      <c r="G1606" s="371" t="s">
        <v>4811</v>
      </c>
      <c r="H1606" s="78">
        <v>40</v>
      </c>
      <c r="I1606" s="78"/>
      <c r="J1606" s="80" t="s">
        <v>30</v>
      </c>
      <c r="K1606" s="80" t="s">
        <v>4680</v>
      </c>
      <c r="Z1606" s="6" t="s">
        <v>4832</v>
      </c>
      <c r="AA1606" s="6" t="s">
        <v>4833</v>
      </c>
    </row>
    <row r="1607" spans="1:27" ht="27.6">
      <c r="A1607" s="36">
        <v>13</v>
      </c>
      <c r="B1607" s="150" t="s">
        <v>4834</v>
      </c>
      <c r="C1607" s="369" t="s">
        <v>2807</v>
      </c>
      <c r="D1607" s="370">
        <v>38</v>
      </c>
      <c r="E1607" s="111">
        <v>44</v>
      </c>
      <c r="F1607" s="372"/>
      <c r="G1607" s="371" t="s">
        <v>4835</v>
      </c>
      <c r="H1607" s="110">
        <v>12</v>
      </c>
      <c r="I1607" s="78"/>
      <c r="J1607" s="80" t="s">
        <v>30</v>
      </c>
      <c r="K1607" s="80" t="s">
        <v>4702</v>
      </c>
      <c r="Z1607" s="6" t="s">
        <v>4836</v>
      </c>
      <c r="AA1607" s="6" t="s">
        <v>4837</v>
      </c>
    </row>
    <row r="1608" spans="1:27" ht="27.6">
      <c r="A1608" s="36">
        <v>14</v>
      </c>
      <c r="B1608" s="150" t="s">
        <v>4838</v>
      </c>
      <c r="C1608" s="369" t="s">
        <v>2807</v>
      </c>
      <c r="D1608" s="370">
        <v>60</v>
      </c>
      <c r="E1608" s="111">
        <v>102</v>
      </c>
      <c r="F1608" s="372"/>
      <c r="G1608" s="371" t="s">
        <v>4839</v>
      </c>
      <c r="H1608" s="110">
        <v>12</v>
      </c>
      <c r="I1608" s="78"/>
      <c r="J1608" s="80" t="s">
        <v>30</v>
      </c>
      <c r="K1608" s="80" t="s">
        <v>4702</v>
      </c>
      <c r="Z1608" s="6" t="s">
        <v>4840</v>
      </c>
      <c r="AA1608" s="6" t="s">
        <v>4841</v>
      </c>
    </row>
    <row r="1609" spans="1:27" ht="27.6">
      <c r="A1609" s="36">
        <v>15</v>
      </c>
      <c r="B1609" s="150" t="s">
        <v>4842</v>
      </c>
      <c r="C1609" s="369" t="s">
        <v>2807</v>
      </c>
      <c r="D1609" s="370">
        <v>17</v>
      </c>
      <c r="E1609" s="111">
        <v>166</v>
      </c>
      <c r="F1609" s="372"/>
      <c r="G1609" s="371" t="s">
        <v>4835</v>
      </c>
      <c r="H1609" s="110">
        <v>12</v>
      </c>
      <c r="I1609" s="78"/>
      <c r="J1609" s="80" t="s">
        <v>30</v>
      </c>
      <c r="K1609" s="80" t="s">
        <v>4670</v>
      </c>
      <c r="Z1609" s="6" t="s">
        <v>4843</v>
      </c>
      <c r="AA1609" s="6" t="s">
        <v>4844</v>
      </c>
    </row>
    <row r="1610" spans="1:27" ht="27.6">
      <c r="A1610" s="36">
        <v>16</v>
      </c>
      <c r="B1610" s="150" t="s">
        <v>4845</v>
      </c>
      <c r="C1610" s="369" t="s">
        <v>2755</v>
      </c>
      <c r="D1610" s="370">
        <v>12</v>
      </c>
      <c r="E1610" s="111">
        <v>221</v>
      </c>
      <c r="F1610" s="372"/>
      <c r="G1610" s="371" t="s">
        <v>4839</v>
      </c>
      <c r="H1610" s="110">
        <v>12</v>
      </c>
      <c r="I1610" s="78"/>
      <c r="J1610" s="80" t="s">
        <v>30</v>
      </c>
      <c r="K1610" s="80" t="s">
        <v>4702</v>
      </c>
      <c r="Z1610" s="6" t="s">
        <v>4846</v>
      </c>
      <c r="AA1610" s="6" t="s">
        <v>4847</v>
      </c>
    </row>
    <row r="1611" spans="1:27" ht="27.6">
      <c r="A1611" s="36">
        <v>17</v>
      </c>
      <c r="B1611" s="150" t="s">
        <v>4848</v>
      </c>
      <c r="C1611" s="369" t="s">
        <v>2755</v>
      </c>
      <c r="D1611" s="370">
        <v>8</v>
      </c>
      <c r="E1611" s="111">
        <v>552</v>
      </c>
      <c r="F1611" s="372"/>
      <c r="G1611" s="371" t="s">
        <v>4835</v>
      </c>
      <c r="H1611" s="110">
        <v>12</v>
      </c>
      <c r="I1611" s="78"/>
      <c r="J1611" s="80" t="s">
        <v>30</v>
      </c>
      <c r="K1611" s="80" t="s">
        <v>4702</v>
      </c>
      <c r="Z1611" s="6" t="s">
        <v>4849</v>
      </c>
      <c r="AA1611" s="6" t="s">
        <v>4850</v>
      </c>
    </row>
    <row r="1612" spans="1:27" ht="27.6">
      <c r="A1612" s="36">
        <v>18</v>
      </c>
      <c r="B1612" s="150" t="s">
        <v>4851</v>
      </c>
      <c r="C1612" s="369" t="s">
        <v>2750</v>
      </c>
      <c r="D1612" s="370">
        <v>5</v>
      </c>
      <c r="E1612" s="111">
        <v>0</v>
      </c>
      <c r="F1612" s="372"/>
      <c r="G1612" s="371" t="s">
        <v>4835</v>
      </c>
      <c r="H1612" s="110">
        <v>12</v>
      </c>
      <c r="I1612" s="78"/>
      <c r="J1612" s="80" t="s">
        <v>30</v>
      </c>
      <c r="K1612" s="80" t="s">
        <v>4702</v>
      </c>
      <c r="Z1612" s="6" t="s">
        <v>4852</v>
      </c>
      <c r="AA1612" s="6" t="s">
        <v>4853</v>
      </c>
    </row>
    <row r="1613" spans="1:27" ht="27.6">
      <c r="A1613" s="36">
        <v>19</v>
      </c>
      <c r="B1613" s="150" t="s">
        <v>4854</v>
      </c>
      <c r="C1613" s="369" t="s">
        <v>2755</v>
      </c>
      <c r="D1613" s="370">
        <v>2</v>
      </c>
      <c r="E1613" s="137">
        <v>280</v>
      </c>
      <c r="F1613" s="372"/>
      <c r="G1613" s="371" t="s">
        <v>4835</v>
      </c>
      <c r="H1613" s="78">
        <v>40</v>
      </c>
      <c r="I1613" s="78"/>
      <c r="J1613" s="80" t="s">
        <v>30</v>
      </c>
      <c r="K1613" s="80" t="s">
        <v>4670</v>
      </c>
      <c r="Z1613" s="6" t="s">
        <v>4855</v>
      </c>
      <c r="AA1613" s="6" t="s">
        <v>4856</v>
      </c>
    </row>
    <row r="1614" spans="1:27" ht="27.6">
      <c r="A1614" s="36">
        <v>20</v>
      </c>
      <c r="B1614" s="150" t="s">
        <v>4857</v>
      </c>
      <c r="C1614" s="369" t="s">
        <v>2755</v>
      </c>
      <c r="D1614" s="370">
        <v>1</v>
      </c>
      <c r="E1614" s="93">
        <v>67600</v>
      </c>
      <c r="F1614" s="372"/>
      <c r="G1614" s="371" t="s">
        <v>4858</v>
      </c>
      <c r="H1614" s="78">
        <v>17</v>
      </c>
      <c r="I1614" s="110">
        <v>1</v>
      </c>
      <c r="J1614" s="80" t="s">
        <v>30</v>
      </c>
      <c r="K1614" s="80" t="s">
        <v>4702</v>
      </c>
      <c r="Z1614" s="6" t="s">
        <v>4859</v>
      </c>
      <c r="AA1614" s="6" t="s">
        <v>4860</v>
      </c>
    </row>
    <row r="1615" spans="1:27" ht="27.6">
      <c r="A1615" s="36">
        <v>21</v>
      </c>
      <c r="B1615" s="150" t="s">
        <v>4861</v>
      </c>
      <c r="C1615" s="369" t="s">
        <v>2807</v>
      </c>
      <c r="D1615" s="370">
        <v>1</v>
      </c>
      <c r="E1615" s="93">
        <v>64350</v>
      </c>
      <c r="F1615" s="372"/>
      <c r="G1615" s="371" t="s">
        <v>4862</v>
      </c>
      <c r="H1615" s="78">
        <v>17</v>
      </c>
      <c r="I1615" s="110">
        <v>1</v>
      </c>
      <c r="J1615" s="80" t="s">
        <v>30</v>
      </c>
      <c r="K1615" s="80" t="s">
        <v>4702</v>
      </c>
      <c r="Z1615" s="6" t="s">
        <v>4863</v>
      </c>
      <c r="AA1615" s="6" t="s">
        <v>4864</v>
      </c>
    </row>
    <row r="1616" spans="1:27" ht="27.6">
      <c r="A1616" s="36">
        <v>22</v>
      </c>
      <c r="B1616" s="150" t="s">
        <v>4865</v>
      </c>
      <c r="C1616" s="369" t="s">
        <v>2750</v>
      </c>
      <c r="D1616" s="370">
        <v>3</v>
      </c>
      <c r="E1616" s="93">
        <v>170300</v>
      </c>
      <c r="F1616" s="372"/>
      <c r="G1616" s="371" t="s">
        <v>4866</v>
      </c>
      <c r="H1616" s="78">
        <v>17</v>
      </c>
      <c r="I1616" s="110">
        <v>1</v>
      </c>
      <c r="J1616" s="80" t="s">
        <v>30</v>
      </c>
      <c r="K1616" s="80" t="s">
        <v>4702</v>
      </c>
      <c r="Z1616" s="6" t="s">
        <v>4867</v>
      </c>
      <c r="AA1616" s="6" t="s">
        <v>4868</v>
      </c>
    </row>
    <row r="1617" spans="1:27" ht="27.6">
      <c r="A1617" s="36">
        <v>23</v>
      </c>
      <c r="B1617" s="150" t="s">
        <v>4869</v>
      </c>
      <c r="C1617" s="369" t="s">
        <v>4806</v>
      </c>
      <c r="D1617" s="370">
        <v>2</v>
      </c>
      <c r="E1617" s="93">
        <v>647</v>
      </c>
      <c r="F1617" s="372"/>
      <c r="G1617" s="371" t="s">
        <v>4870</v>
      </c>
      <c r="H1617" s="78">
        <v>17</v>
      </c>
      <c r="I1617" s="110">
        <v>1</v>
      </c>
      <c r="J1617" s="80" t="s">
        <v>30</v>
      </c>
      <c r="K1617" s="80" t="s">
        <v>4702</v>
      </c>
      <c r="Z1617" s="6" t="s">
        <v>4871</v>
      </c>
      <c r="AA1617" s="6" t="s">
        <v>4872</v>
      </c>
    </row>
    <row r="1618" spans="1:27" ht="32.4">
      <c r="A1618" s="36">
        <v>24</v>
      </c>
      <c r="B1618" s="376" t="s">
        <v>4873</v>
      </c>
      <c r="C1618" s="369" t="s">
        <v>2807</v>
      </c>
      <c r="D1618" s="370">
        <v>15</v>
      </c>
      <c r="E1618" s="93">
        <v>8106</v>
      </c>
      <c r="F1618" s="372"/>
      <c r="G1618" s="371" t="s">
        <v>4874</v>
      </c>
      <c r="H1618" s="78">
        <v>17</v>
      </c>
      <c r="I1618" s="110">
        <v>1</v>
      </c>
      <c r="J1618" s="80" t="s">
        <v>30</v>
      </c>
      <c r="K1618" s="80" t="s">
        <v>4702</v>
      </c>
      <c r="Z1618" s="6" t="s">
        <v>4875</v>
      </c>
      <c r="AA1618" s="6" t="s">
        <v>4876</v>
      </c>
    </row>
    <row r="1619" spans="1:27" ht="32.4">
      <c r="A1619" s="36">
        <v>25</v>
      </c>
      <c r="B1619" s="376" t="s">
        <v>4877</v>
      </c>
      <c r="C1619" s="369" t="s">
        <v>2807</v>
      </c>
      <c r="D1619" s="370">
        <v>6</v>
      </c>
      <c r="E1619" s="93">
        <v>10288</v>
      </c>
      <c r="F1619" s="372"/>
      <c r="G1619" s="371" t="s">
        <v>4874</v>
      </c>
      <c r="H1619" s="78">
        <v>17</v>
      </c>
      <c r="I1619" s="110">
        <v>1</v>
      </c>
      <c r="J1619" s="80" t="s">
        <v>30</v>
      </c>
      <c r="K1619" s="80" t="s">
        <v>4670</v>
      </c>
      <c r="Z1619" s="6" t="s">
        <v>4878</v>
      </c>
      <c r="AA1619" s="6" t="s">
        <v>4879</v>
      </c>
    </row>
    <row r="1620" spans="1:27" ht="32.4">
      <c r="A1620" s="36">
        <v>26</v>
      </c>
      <c r="B1620" s="379" t="s">
        <v>4880</v>
      </c>
      <c r="C1620" s="369" t="s">
        <v>2750</v>
      </c>
      <c r="D1620" s="370">
        <v>2</v>
      </c>
      <c r="E1620" s="93">
        <v>10288</v>
      </c>
      <c r="F1620" s="372"/>
      <c r="G1620" s="371" t="s">
        <v>4874</v>
      </c>
      <c r="H1620" s="78">
        <v>17</v>
      </c>
      <c r="I1620" s="110">
        <v>1</v>
      </c>
      <c r="J1620" s="80" t="s">
        <v>30</v>
      </c>
      <c r="K1620" s="80" t="s">
        <v>4702</v>
      </c>
      <c r="Z1620" s="6" t="s">
        <v>4881</v>
      </c>
      <c r="AA1620" s="6" t="s">
        <v>4882</v>
      </c>
    </row>
    <row r="1621" spans="1:27" ht="32.4">
      <c r="A1621" s="36">
        <v>27</v>
      </c>
      <c r="B1621" s="376" t="s">
        <v>4883</v>
      </c>
      <c r="C1621" s="369" t="s">
        <v>2807</v>
      </c>
      <c r="D1621" s="370">
        <v>6</v>
      </c>
      <c r="E1621" s="93">
        <v>18570</v>
      </c>
      <c r="F1621" s="372"/>
      <c r="G1621" s="371" t="s">
        <v>4874</v>
      </c>
      <c r="H1621" s="78">
        <v>17</v>
      </c>
      <c r="I1621" s="110">
        <v>1</v>
      </c>
      <c r="J1621" s="80" t="s">
        <v>30</v>
      </c>
      <c r="K1621" s="80" t="s">
        <v>4702</v>
      </c>
      <c r="Z1621" s="6" t="s">
        <v>4884</v>
      </c>
      <c r="AA1621" s="6" t="s">
        <v>4885</v>
      </c>
    </row>
    <row r="1622" spans="1:27" ht="32.4">
      <c r="A1622" s="36">
        <v>28</v>
      </c>
      <c r="B1622" s="376" t="s">
        <v>4886</v>
      </c>
      <c r="C1622" s="369" t="s">
        <v>2807</v>
      </c>
      <c r="D1622" s="370">
        <v>7</v>
      </c>
      <c r="E1622" s="93">
        <v>18570</v>
      </c>
      <c r="F1622" s="372"/>
      <c r="G1622" s="371" t="s">
        <v>4874</v>
      </c>
      <c r="H1622" s="78">
        <v>17</v>
      </c>
      <c r="I1622" s="110">
        <v>1</v>
      </c>
      <c r="J1622" s="80" t="s">
        <v>30</v>
      </c>
      <c r="K1622" s="80" t="s">
        <v>4670</v>
      </c>
      <c r="Z1622" s="6" t="s">
        <v>4887</v>
      </c>
      <c r="AA1622" s="6" t="s">
        <v>4888</v>
      </c>
    </row>
    <row r="1623" spans="1:27" ht="32.4">
      <c r="A1623" s="36">
        <v>29</v>
      </c>
      <c r="B1623" s="376" t="s">
        <v>4889</v>
      </c>
      <c r="C1623" s="369" t="s">
        <v>2750</v>
      </c>
      <c r="D1623" s="370">
        <v>6</v>
      </c>
      <c r="E1623" s="93">
        <v>45000</v>
      </c>
      <c r="F1623" s="372"/>
      <c r="G1623" s="371" t="s">
        <v>4874</v>
      </c>
      <c r="H1623" s="78">
        <v>17</v>
      </c>
      <c r="I1623" s="110">
        <v>1</v>
      </c>
      <c r="J1623" s="80" t="s">
        <v>30</v>
      </c>
      <c r="K1623" s="80" t="s">
        <v>4702</v>
      </c>
      <c r="Z1623" s="6" t="s">
        <v>4890</v>
      </c>
      <c r="AA1623" s="6" t="s">
        <v>4891</v>
      </c>
    </row>
    <row r="1624" spans="1:27" ht="32.4">
      <c r="A1624" s="36">
        <v>30</v>
      </c>
      <c r="B1624" s="376" t="s">
        <v>4892</v>
      </c>
      <c r="C1624" s="369" t="s">
        <v>2807</v>
      </c>
      <c r="D1624" s="370">
        <v>2</v>
      </c>
      <c r="E1624" s="93">
        <v>45000</v>
      </c>
      <c r="F1624" s="372"/>
      <c r="G1624" s="371" t="s">
        <v>4874</v>
      </c>
      <c r="H1624" s="78">
        <v>17</v>
      </c>
      <c r="I1624" s="110">
        <v>1</v>
      </c>
      <c r="J1624" s="80" t="s">
        <v>30</v>
      </c>
      <c r="K1624" s="80" t="s">
        <v>4702</v>
      </c>
      <c r="Z1624" s="6" t="s">
        <v>4893</v>
      </c>
      <c r="AA1624" s="6" t="s">
        <v>4894</v>
      </c>
    </row>
    <row r="1625" spans="1:27" ht="32.4">
      <c r="A1625" s="36">
        <v>31</v>
      </c>
      <c r="B1625" s="376" t="s">
        <v>4895</v>
      </c>
      <c r="C1625" s="369" t="s">
        <v>2755</v>
      </c>
      <c r="D1625" s="370">
        <v>2</v>
      </c>
      <c r="E1625" s="93">
        <v>65000</v>
      </c>
      <c r="F1625" s="372"/>
      <c r="G1625" s="371" t="s">
        <v>4896</v>
      </c>
      <c r="H1625" s="78">
        <v>17</v>
      </c>
      <c r="I1625" s="110">
        <v>1</v>
      </c>
      <c r="J1625" s="80" t="s">
        <v>30</v>
      </c>
      <c r="K1625" s="80" t="s">
        <v>4702</v>
      </c>
      <c r="Z1625" s="6" t="s">
        <v>4897</v>
      </c>
      <c r="AA1625" s="6" t="s">
        <v>4898</v>
      </c>
    </row>
    <row r="1626" spans="1:27" ht="32.4">
      <c r="A1626" s="36">
        <v>32</v>
      </c>
      <c r="B1626" s="376" t="s">
        <v>4899</v>
      </c>
      <c r="C1626" s="369" t="s">
        <v>2755</v>
      </c>
      <c r="D1626" s="370">
        <v>6</v>
      </c>
      <c r="E1626" s="93">
        <v>13650</v>
      </c>
      <c r="F1626" s="372"/>
      <c r="G1626" s="371" t="s">
        <v>4874</v>
      </c>
      <c r="H1626" s="78">
        <v>17</v>
      </c>
      <c r="I1626" s="110">
        <v>1</v>
      </c>
      <c r="J1626" s="80" t="s">
        <v>30</v>
      </c>
      <c r="K1626" s="80" t="s">
        <v>4680</v>
      </c>
      <c r="Z1626" s="6" t="s">
        <v>4900</v>
      </c>
      <c r="AA1626" s="6" t="s">
        <v>4901</v>
      </c>
    </row>
    <row r="1627" spans="1:27" ht="32.4">
      <c r="A1627" s="36">
        <v>33</v>
      </c>
      <c r="B1627" s="376" t="s">
        <v>4902</v>
      </c>
      <c r="C1627" s="369" t="s">
        <v>2755</v>
      </c>
      <c r="D1627" s="370">
        <v>2</v>
      </c>
      <c r="E1627" s="93">
        <v>13650</v>
      </c>
      <c r="F1627" s="372"/>
      <c r="G1627" s="371" t="s">
        <v>4874</v>
      </c>
      <c r="H1627" s="78">
        <v>17</v>
      </c>
      <c r="I1627" s="110">
        <v>1</v>
      </c>
      <c r="J1627" s="80" t="s">
        <v>30</v>
      </c>
      <c r="K1627" s="80" t="s">
        <v>4670</v>
      </c>
      <c r="Z1627" s="6" t="s">
        <v>4903</v>
      </c>
      <c r="AA1627" s="6" t="s">
        <v>4904</v>
      </c>
    </row>
    <row r="1628" spans="1:27" ht="32.4">
      <c r="A1628" s="36">
        <v>34</v>
      </c>
      <c r="B1628" s="376" t="s">
        <v>4905</v>
      </c>
      <c r="C1628" s="369" t="s">
        <v>2807</v>
      </c>
      <c r="D1628" s="370">
        <v>6</v>
      </c>
      <c r="E1628" s="93">
        <v>22680</v>
      </c>
      <c r="F1628" s="372"/>
      <c r="G1628" s="371" t="s">
        <v>4896</v>
      </c>
      <c r="H1628" s="78">
        <v>17</v>
      </c>
      <c r="I1628" s="110">
        <v>1</v>
      </c>
      <c r="J1628" s="80" t="s">
        <v>30</v>
      </c>
      <c r="K1628" s="80" t="s">
        <v>4702</v>
      </c>
      <c r="Z1628" s="6" t="s">
        <v>4906</v>
      </c>
      <c r="AA1628" s="6" t="s">
        <v>4907</v>
      </c>
    </row>
    <row r="1629" spans="1:27" ht="27.6">
      <c r="A1629" s="36">
        <v>35</v>
      </c>
      <c r="B1629" s="150" t="s">
        <v>4908</v>
      </c>
      <c r="C1629" s="369" t="s">
        <v>2807</v>
      </c>
      <c r="D1629" s="370">
        <v>6</v>
      </c>
      <c r="E1629" s="93">
        <v>2263</v>
      </c>
      <c r="F1629" s="372"/>
      <c r="G1629" s="371" t="s">
        <v>4909</v>
      </c>
      <c r="H1629" s="78">
        <v>17</v>
      </c>
      <c r="I1629" s="110">
        <v>1</v>
      </c>
      <c r="J1629" s="80" t="s">
        <v>30</v>
      </c>
      <c r="K1629" s="80" t="s">
        <v>4670</v>
      </c>
      <c r="Z1629" s="6" t="s">
        <v>4910</v>
      </c>
      <c r="AA1629" s="6" t="s">
        <v>4911</v>
      </c>
    </row>
    <row r="1630" spans="1:27" ht="27.6">
      <c r="A1630" s="36">
        <v>36</v>
      </c>
      <c r="B1630" s="150" t="s">
        <v>4912</v>
      </c>
      <c r="C1630" s="369" t="s">
        <v>2807</v>
      </c>
      <c r="D1630" s="370">
        <v>2</v>
      </c>
      <c r="E1630" s="93">
        <v>2263</v>
      </c>
      <c r="F1630" s="372"/>
      <c r="G1630" s="371" t="s">
        <v>4909</v>
      </c>
      <c r="H1630" s="78">
        <v>17</v>
      </c>
      <c r="I1630" s="110">
        <v>1</v>
      </c>
      <c r="J1630" s="80" t="s">
        <v>30</v>
      </c>
      <c r="K1630" s="80" t="s">
        <v>4670</v>
      </c>
      <c r="Z1630" s="6" t="s">
        <v>4913</v>
      </c>
      <c r="AA1630" s="6" t="s">
        <v>4914</v>
      </c>
    </row>
    <row r="1631" spans="1:27" ht="27.6">
      <c r="A1631" s="36">
        <v>37</v>
      </c>
      <c r="B1631" s="150" t="s">
        <v>4915</v>
      </c>
      <c r="C1631" s="369" t="s">
        <v>2755</v>
      </c>
      <c r="D1631" s="370">
        <v>6</v>
      </c>
      <c r="E1631" s="93">
        <v>4288</v>
      </c>
      <c r="F1631" s="372"/>
      <c r="G1631" s="371" t="s">
        <v>4909</v>
      </c>
      <c r="H1631" s="78">
        <v>17</v>
      </c>
      <c r="I1631" s="110">
        <v>1</v>
      </c>
      <c r="J1631" s="80" t="s">
        <v>30</v>
      </c>
      <c r="K1631" s="80" t="s">
        <v>4702</v>
      </c>
      <c r="Z1631" s="6" t="s">
        <v>4916</v>
      </c>
      <c r="AA1631" s="6" t="s">
        <v>4917</v>
      </c>
    </row>
    <row r="1632" spans="1:27" ht="27.6">
      <c r="A1632" s="36">
        <v>38</v>
      </c>
      <c r="B1632" s="150" t="s">
        <v>4918</v>
      </c>
      <c r="C1632" s="369" t="s">
        <v>2750</v>
      </c>
      <c r="D1632" s="370">
        <v>110</v>
      </c>
      <c r="E1632" s="137">
        <v>8000</v>
      </c>
      <c r="F1632" s="372"/>
      <c r="G1632" s="371" t="s">
        <v>4919</v>
      </c>
      <c r="H1632" s="78">
        <v>17</v>
      </c>
      <c r="I1632" s="110">
        <v>1</v>
      </c>
      <c r="J1632" s="80" t="s">
        <v>30</v>
      </c>
      <c r="K1632" s="80" t="s">
        <v>4670</v>
      </c>
      <c r="Z1632" s="6" t="s">
        <v>4920</v>
      </c>
      <c r="AA1632" s="6" t="s">
        <v>4921</v>
      </c>
    </row>
    <row r="1633" spans="1:27" ht="27.6">
      <c r="A1633" s="36">
        <v>39</v>
      </c>
      <c r="B1633" s="150" t="s">
        <v>4922</v>
      </c>
      <c r="C1633" s="369" t="s">
        <v>4806</v>
      </c>
      <c r="D1633" s="370">
        <v>610</v>
      </c>
      <c r="E1633" s="137">
        <v>1400</v>
      </c>
      <c r="F1633" s="372"/>
      <c r="G1633" s="371" t="s">
        <v>4923</v>
      </c>
      <c r="H1633" s="110">
        <v>49</v>
      </c>
      <c r="I1633" s="78"/>
      <c r="J1633" s="80" t="s">
        <v>30</v>
      </c>
      <c r="K1633" s="80" t="s">
        <v>4702</v>
      </c>
      <c r="Z1633" s="6" t="s">
        <v>4924</v>
      </c>
      <c r="AA1633" s="6" t="s">
        <v>4925</v>
      </c>
    </row>
    <row r="1634" spans="1:27" ht="27.6">
      <c r="A1634" s="36">
        <v>40</v>
      </c>
      <c r="B1634" s="150" t="s">
        <v>4926</v>
      </c>
      <c r="C1634" s="369" t="s">
        <v>2807</v>
      </c>
      <c r="D1634" s="370">
        <v>99</v>
      </c>
      <c r="E1634" s="137">
        <v>2600</v>
      </c>
      <c r="F1634" s="372"/>
      <c r="G1634" s="371" t="s">
        <v>4927</v>
      </c>
      <c r="H1634" s="110">
        <v>49</v>
      </c>
      <c r="I1634" s="78"/>
      <c r="J1634" s="80" t="s">
        <v>30</v>
      </c>
      <c r="K1634" s="80" t="s">
        <v>4702</v>
      </c>
      <c r="Z1634" s="6" t="s">
        <v>4928</v>
      </c>
      <c r="AA1634" s="6" t="s">
        <v>4929</v>
      </c>
    </row>
    <row r="1635" spans="1:27" ht="27.6">
      <c r="A1635" s="36">
        <v>41</v>
      </c>
      <c r="B1635" s="150" t="s">
        <v>4930</v>
      </c>
      <c r="C1635" s="369" t="s">
        <v>2807</v>
      </c>
      <c r="D1635" s="370">
        <v>53</v>
      </c>
      <c r="E1635" s="137">
        <v>32000</v>
      </c>
      <c r="F1635" s="372"/>
      <c r="G1635" s="371" t="s">
        <v>4931</v>
      </c>
      <c r="H1635" s="110">
        <v>49</v>
      </c>
      <c r="I1635" s="78"/>
      <c r="J1635" s="80" t="s">
        <v>30</v>
      </c>
      <c r="K1635" s="80" t="s">
        <v>4670</v>
      </c>
      <c r="Z1635" s="6" t="s">
        <v>4932</v>
      </c>
      <c r="AA1635" s="6" t="s">
        <v>4933</v>
      </c>
    </row>
    <row r="1636" spans="1:27" ht="27.6">
      <c r="A1636" s="36">
        <v>42</v>
      </c>
      <c r="B1636" s="150" t="s">
        <v>4934</v>
      </c>
      <c r="C1636" s="369" t="s">
        <v>4806</v>
      </c>
      <c r="D1636" s="370">
        <v>6</v>
      </c>
      <c r="E1636" s="137">
        <v>276000</v>
      </c>
      <c r="F1636" s="372"/>
      <c r="G1636" s="371" t="s">
        <v>4935</v>
      </c>
      <c r="H1636" s="78">
        <v>41</v>
      </c>
      <c r="I1636" s="78">
        <v>3</v>
      </c>
      <c r="J1636" s="80" t="s">
        <v>30</v>
      </c>
      <c r="K1636" s="80" t="s">
        <v>4670</v>
      </c>
      <c r="Z1636" s="6" t="s">
        <v>4936</v>
      </c>
      <c r="AA1636" s="6" t="s">
        <v>4937</v>
      </c>
    </row>
    <row r="1637" spans="1:27" ht="64.8">
      <c r="A1637" s="36">
        <v>43</v>
      </c>
      <c r="B1637" s="377" t="s">
        <v>4938</v>
      </c>
      <c r="C1637" s="369" t="s">
        <v>4770</v>
      </c>
      <c r="D1637" s="370">
        <v>3</v>
      </c>
      <c r="E1637" s="137">
        <v>1519100</v>
      </c>
      <c r="F1637" s="372"/>
      <c r="G1637" s="380" t="s">
        <v>4939</v>
      </c>
      <c r="H1637" s="78">
        <v>16</v>
      </c>
      <c r="I1637" s="78"/>
      <c r="J1637" s="80" t="s">
        <v>30</v>
      </c>
      <c r="K1637" s="80" t="s">
        <v>4670</v>
      </c>
      <c r="Z1637" s="6" t="s">
        <v>4940</v>
      </c>
      <c r="AA1637" s="6" t="s">
        <v>4941</v>
      </c>
    </row>
    <row r="1638" spans="1:27" ht="64.8">
      <c r="A1638" s="36">
        <v>44</v>
      </c>
      <c r="B1638" s="376" t="s">
        <v>4942</v>
      </c>
      <c r="C1638" s="369" t="s">
        <v>4770</v>
      </c>
      <c r="D1638" s="370">
        <v>1</v>
      </c>
      <c r="E1638" s="137">
        <v>941300</v>
      </c>
      <c r="F1638" s="372"/>
      <c r="G1638" s="380" t="s">
        <v>4943</v>
      </c>
      <c r="H1638" s="78">
        <v>16</v>
      </c>
      <c r="I1638" s="78"/>
      <c r="J1638" s="80" t="s">
        <v>30</v>
      </c>
      <c r="K1638" s="80" t="s">
        <v>4702</v>
      </c>
      <c r="Z1638" s="6" t="s">
        <v>4944</v>
      </c>
      <c r="AA1638" s="6" t="s">
        <v>4945</v>
      </c>
    </row>
    <row r="1639" spans="1:27" ht="64.8">
      <c r="A1639" s="36">
        <v>45</v>
      </c>
      <c r="B1639" s="376" t="s">
        <v>4946</v>
      </c>
      <c r="C1639" s="369" t="s">
        <v>4770</v>
      </c>
      <c r="D1639" s="370">
        <v>1</v>
      </c>
      <c r="E1639" s="137">
        <v>941300</v>
      </c>
      <c r="F1639" s="372"/>
      <c r="G1639" s="380" t="s">
        <v>4939</v>
      </c>
      <c r="H1639" s="78">
        <v>16</v>
      </c>
      <c r="I1639" s="78"/>
      <c r="J1639" s="80" t="s">
        <v>30</v>
      </c>
      <c r="K1639" s="80" t="s">
        <v>4670</v>
      </c>
      <c r="Z1639" s="6" t="s">
        <v>4947</v>
      </c>
      <c r="AA1639" s="6" t="s">
        <v>4948</v>
      </c>
    </row>
    <row r="1640" spans="1:27" ht="64.8">
      <c r="A1640" s="36">
        <v>46</v>
      </c>
      <c r="B1640" s="377" t="s">
        <v>4949</v>
      </c>
      <c r="C1640" s="369" t="s">
        <v>4770</v>
      </c>
      <c r="D1640" s="370">
        <v>4</v>
      </c>
      <c r="E1640" s="137"/>
      <c r="F1640" s="372"/>
      <c r="G1640" s="380" t="s">
        <v>4950</v>
      </c>
      <c r="H1640" s="78">
        <v>16</v>
      </c>
      <c r="I1640" s="78"/>
      <c r="J1640" s="80" t="s">
        <v>30</v>
      </c>
      <c r="K1640" s="80" t="s">
        <v>4702</v>
      </c>
      <c r="Z1640" s="6" t="s">
        <v>4951</v>
      </c>
      <c r="AA1640" s="6" t="s">
        <v>4952</v>
      </c>
    </row>
    <row r="1641" spans="1:27" ht="64.8">
      <c r="A1641" s="36">
        <v>47</v>
      </c>
      <c r="B1641" s="376" t="s">
        <v>4953</v>
      </c>
      <c r="C1641" s="369" t="s">
        <v>4770</v>
      </c>
      <c r="D1641" s="370">
        <v>1</v>
      </c>
      <c r="E1641" s="137">
        <v>82500</v>
      </c>
      <c r="F1641" s="372"/>
      <c r="G1641" s="381" t="s">
        <v>4954</v>
      </c>
      <c r="H1641" s="78">
        <v>16</v>
      </c>
      <c r="I1641" s="78"/>
      <c r="J1641" s="80" t="s">
        <v>30</v>
      </c>
      <c r="K1641" s="80" t="s">
        <v>4795</v>
      </c>
      <c r="Z1641" s="6" t="s">
        <v>4955</v>
      </c>
      <c r="AA1641" s="6" t="s">
        <v>4956</v>
      </c>
    </row>
    <row r="1642" spans="1:27" ht="64.8">
      <c r="A1642" s="36">
        <v>48</v>
      </c>
      <c r="B1642" s="376" t="s">
        <v>4957</v>
      </c>
      <c r="C1642" s="369" t="s">
        <v>4770</v>
      </c>
      <c r="D1642" s="370">
        <v>3</v>
      </c>
      <c r="E1642" s="137">
        <v>55100</v>
      </c>
      <c r="F1642" s="372"/>
      <c r="G1642" s="381" t="s">
        <v>4954</v>
      </c>
      <c r="H1642" s="78">
        <v>16</v>
      </c>
      <c r="I1642" s="79"/>
      <c r="J1642" s="80" t="s">
        <v>30</v>
      </c>
      <c r="K1642" s="80" t="s">
        <v>4670</v>
      </c>
      <c r="Z1642" s="6" t="s">
        <v>4958</v>
      </c>
      <c r="AA1642" s="6" t="s">
        <v>4959</v>
      </c>
    </row>
    <row r="1643" spans="1:27" ht="27.6">
      <c r="A1643" s="36">
        <v>49</v>
      </c>
      <c r="B1643" s="378" t="s">
        <v>4960</v>
      </c>
      <c r="C1643" s="382" t="s">
        <v>2887</v>
      </c>
      <c r="D1643" s="370">
        <v>300</v>
      </c>
      <c r="E1643" s="137">
        <v>3000</v>
      </c>
      <c r="F1643" s="372"/>
      <c r="G1643" s="371" t="s">
        <v>4961</v>
      </c>
      <c r="H1643" s="110">
        <v>13</v>
      </c>
      <c r="I1643" s="79"/>
      <c r="J1643" s="80" t="s">
        <v>30</v>
      </c>
      <c r="K1643" s="80" t="s">
        <v>4670</v>
      </c>
      <c r="Z1643" s="6" t="s">
        <v>4962</v>
      </c>
      <c r="AA1643" s="6" t="s">
        <v>4963</v>
      </c>
    </row>
    <row r="1644" spans="1:27" ht="27.6">
      <c r="A1644" s="36">
        <v>50</v>
      </c>
      <c r="B1644" s="150" t="s">
        <v>4964</v>
      </c>
      <c r="C1644" s="369" t="s">
        <v>4965</v>
      </c>
      <c r="D1644" s="370">
        <v>1</v>
      </c>
      <c r="E1644" s="150"/>
      <c r="F1644" s="372"/>
      <c r="G1644" s="371" t="s">
        <v>4966</v>
      </c>
      <c r="H1644" s="78">
        <v>11</v>
      </c>
      <c r="I1644" s="79">
        <v>1</v>
      </c>
      <c r="J1644" s="80" t="s">
        <v>30</v>
      </c>
      <c r="K1644" s="80" t="s">
        <v>4795</v>
      </c>
      <c r="Z1644" s="6" t="s">
        <v>4967</v>
      </c>
      <c r="AA1644" s="6" t="s">
        <v>4968</v>
      </c>
    </row>
    <row r="1645" spans="1:27" ht="32.4">
      <c r="A1645" s="36">
        <v>51</v>
      </c>
      <c r="B1645" s="383" t="s">
        <v>4969</v>
      </c>
      <c r="C1645" s="202" t="s">
        <v>2829</v>
      </c>
      <c r="D1645" s="373">
        <v>7800</v>
      </c>
      <c r="E1645" s="147">
        <v>50</v>
      </c>
      <c r="F1645" s="384"/>
      <c r="G1645" s="371" t="s">
        <v>4966</v>
      </c>
      <c r="H1645" s="78">
        <v>13</v>
      </c>
      <c r="I1645" s="79"/>
      <c r="J1645" s="80" t="s">
        <v>30</v>
      </c>
      <c r="K1645" s="80" t="s">
        <v>4702</v>
      </c>
      <c r="Z1645" s="6" t="s">
        <v>4970</v>
      </c>
      <c r="AA1645" s="6" t="s">
        <v>4971</v>
      </c>
    </row>
    <row r="1646" spans="1:27" ht="32.4">
      <c r="A1646" s="36">
        <v>52</v>
      </c>
      <c r="B1646" s="383" t="s">
        <v>4972</v>
      </c>
      <c r="C1646" s="202" t="s">
        <v>2829</v>
      </c>
      <c r="D1646" s="373">
        <v>2100</v>
      </c>
      <c r="E1646" s="147">
        <v>81</v>
      </c>
      <c r="F1646" s="384"/>
      <c r="G1646" s="371" t="s">
        <v>4961</v>
      </c>
      <c r="H1646" s="78">
        <v>13</v>
      </c>
      <c r="I1646" s="79"/>
      <c r="J1646" s="80" t="s">
        <v>30</v>
      </c>
      <c r="K1646" s="80" t="s">
        <v>4702</v>
      </c>
      <c r="Z1646" s="6" t="s">
        <v>4973</v>
      </c>
      <c r="AA1646" s="6" t="s">
        <v>4974</v>
      </c>
    </row>
    <row r="1647" spans="1:27" ht="32.4">
      <c r="A1647" s="36">
        <v>53</v>
      </c>
      <c r="B1647" s="383" t="s">
        <v>4975</v>
      </c>
      <c r="C1647" s="202" t="s">
        <v>2829</v>
      </c>
      <c r="D1647" s="373">
        <v>49470</v>
      </c>
      <c r="E1647" s="147">
        <v>118</v>
      </c>
      <c r="F1647" s="384"/>
      <c r="G1647" s="371" t="s">
        <v>4966</v>
      </c>
      <c r="H1647" s="78">
        <v>13</v>
      </c>
      <c r="I1647" s="79"/>
      <c r="J1647" s="80" t="s">
        <v>30</v>
      </c>
      <c r="K1647" s="80" t="s">
        <v>4702</v>
      </c>
      <c r="Z1647" s="6" t="s">
        <v>4976</v>
      </c>
      <c r="AA1647" s="6" t="s">
        <v>4977</v>
      </c>
    </row>
    <row r="1648" spans="1:27" ht="32.4">
      <c r="A1648" s="36">
        <v>54</v>
      </c>
      <c r="B1648" s="383" t="s">
        <v>4978</v>
      </c>
      <c r="C1648" s="202" t="s">
        <v>2829</v>
      </c>
      <c r="D1648" s="373">
        <v>2520</v>
      </c>
      <c r="E1648" s="147">
        <v>217</v>
      </c>
      <c r="F1648" s="384"/>
      <c r="G1648" s="371" t="s">
        <v>4979</v>
      </c>
      <c r="H1648" s="78">
        <v>13</v>
      </c>
      <c r="I1648" s="79"/>
      <c r="J1648" s="80" t="s">
        <v>30</v>
      </c>
      <c r="K1648" s="80" t="s">
        <v>4702</v>
      </c>
      <c r="Z1648" s="6" t="s">
        <v>4980</v>
      </c>
      <c r="AA1648" s="6" t="s">
        <v>4981</v>
      </c>
    </row>
    <row r="1649" spans="1:27" ht="32.4">
      <c r="A1649" s="36">
        <v>55</v>
      </c>
      <c r="B1649" s="383" t="s">
        <v>4982</v>
      </c>
      <c r="C1649" s="202" t="s">
        <v>2829</v>
      </c>
      <c r="D1649" s="373">
        <v>5760</v>
      </c>
      <c r="E1649" s="147">
        <v>260</v>
      </c>
      <c r="F1649" s="384"/>
      <c r="G1649" s="371" t="s">
        <v>4961</v>
      </c>
      <c r="H1649" s="78">
        <v>13</v>
      </c>
      <c r="I1649" s="79"/>
      <c r="J1649" s="80" t="s">
        <v>30</v>
      </c>
      <c r="K1649" s="80" t="s">
        <v>4795</v>
      </c>
      <c r="Z1649" s="6" t="s">
        <v>4983</v>
      </c>
      <c r="AA1649" s="6" t="s">
        <v>4984</v>
      </c>
    </row>
    <row r="1650" spans="1:27" ht="32.4">
      <c r="A1650" s="36">
        <v>56</v>
      </c>
      <c r="B1650" s="383" t="s">
        <v>4985</v>
      </c>
      <c r="C1650" s="202" t="s">
        <v>2829</v>
      </c>
      <c r="D1650" s="373">
        <v>1680</v>
      </c>
      <c r="E1650" s="147">
        <v>1247</v>
      </c>
      <c r="F1650" s="384"/>
      <c r="G1650" s="371" t="s">
        <v>4966</v>
      </c>
      <c r="H1650" s="78">
        <v>13</v>
      </c>
      <c r="I1650" s="79"/>
      <c r="J1650" s="80" t="s">
        <v>30</v>
      </c>
      <c r="K1650" s="80" t="s">
        <v>4670</v>
      </c>
      <c r="Z1650" s="6" t="s">
        <v>4986</v>
      </c>
      <c r="AA1650" s="6" t="s">
        <v>4987</v>
      </c>
    </row>
    <row r="1651" spans="1:27" ht="32.4">
      <c r="A1651" s="36">
        <v>57</v>
      </c>
      <c r="B1651" s="383" t="s">
        <v>4988</v>
      </c>
      <c r="C1651" s="202" t="s">
        <v>2829</v>
      </c>
      <c r="D1651" s="373">
        <v>6840</v>
      </c>
      <c r="E1651" s="147">
        <v>0</v>
      </c>
      <c r="F1651" s="384"/>
      <c r="G1651" s="371" t="s">
        <v>4961</v>
      </c>
      <c r="H1651" s="78">
        <v>13</v>
      </c>
      <c r="I1651" s="79"/>
      <c r="J1651" s="80" t="s">
        <v>30</v>
      </c>
      <c r="K1651" s="80" t="s">
        <v>4670</v>
      </c>
      <c r="Z1651" s="6" t="s">
        <v>4989</v>
      </c>
      <c r="AA1651" s="6" t="s">
        <v>4990</v>
      </c>
    </row>
    <row r="1652" spans="1:27" ht="32.4">
      <c r="A1652" s="36">
        <v>58</v>
      </c>
      <c r="B1652" s="383" t="s">
        <v>4991</v>
      </c>
      <c r="C1652" s="202" t="s">
        <v>2829</v>
      </c>
      <c r="D1652" s="373">
        <v>1137</v>
      </c>
      <c r="E1652" s="147">
        <v>50</v>
      </c>
      <c r="F1652" s="384"/>
      <c r="G1652" s="371" t="s">
        <v>4979</v>
      </c>
      <c r="H1652" s="78">
        <v>13</v>
      </c>
      <c r="I1652" s="79"/>
      <c r="J1652" s="80" t="s">
        <v>30</v>
      </c>
      <c r="K1652" s="80" t="s">
        <v>4702</v>
      </c>
      <c r="Z1652" s="6" t="s">
        <v>4992</v>
      </c>
      <c r="AA1652" s="6" t="s">
        <v>4993</v>
      </c>
    </row>
    <row r="1653" spans="1:27" ht="32.4">
      <c r="A1653" s="36">
        <v>59</v>
      </c>
      <c r="B1653" s="383" t="s">
        <v>4994</v>
      </c>
      <c r="C1653" s="202" t="s">
        <v>2829</v>
      </c>
      <c r="D1653" s="373">
        <v>540</v>
      </c>
      <c r="E1653" s="147">
        <v>81</v>
      </c>
      <c r="F1653" s="384"/>
      <c r="G1653" s="371" t="s">
        <v>4979</v>
      </c>
      <c r="H1653" s="78">
        <v>13</v>
      </c>
      <c r="I1653" s="79"/>
      <c r="J1653" s="80" t="s">
        <v>30</v>
      </c>
      <c r="K1653" s="80" t="s">
        <v>4670</v>
      </c>
      <c r="Z1653" s="6" t="s">
        <v>4995</v>
      </c>
      <c r="AA1653" s="6" t="s">
        <v>4996</v>
      </c>
    </row>
    <row r="1654" spans="1:27" ht="32.4">
      <c r="A1654" s="36">
        <v>60</v>
      </c>
      <c r="B1654" s="383" t="s">
        <v>4997</v>
      </c>
      <c r="C1654" s="202" t="s">
        <v>2829</v>
      </c>
      <c r="D1654" s="373">
        <v>1023</v>
      </c>
      <c r="E1654" s="147">
        <v>174</v>
      </c>
      <c r="F1654" s="384"/>
      <c r="G1654" s="371" t="s">
        <v>4966</v>
      </c>
      <c r="H1654" s="78">
        <v>13</v>
      </c>
      <c r="I1654" s="79"/>
      <c r="J1654" s="80" t="s">
        <v>30</v>
      </c>
      <c r="K1654" s="80" t="s">
        <v>4680</v>
      </c>
      <c r="Z1654" s="6" t="s">
        <v>4998</v>
      </c>
      <c r="AA1654" s="6" t="s">
        <v>4999</v>
      </c>
    </row>
    <row r="1655" spans="1:27" ht="32.4">
      <c r="A1655" s="36">
        <v>61</v>
      </c>
      <c r="B1655" s="383" t="s">
        <v>5000</v>
      </c>
      <c r="C1655" s="202" t="s">
        <v>2829</v>
      </c>
      <c r="D1655" s="373">
        <v>378</v>
      </c>
      <c r="E1655" s="147">
        <v>217</v>
      </c>
      <c r="F1655" s="384"/>
      <c r="G1655" s="371" t="s">
        <v>4961</v>
      </c>
      <c r="H1655" s="78">
        <v>13</v>
      </c>
      <c r="I1655" s="79"/>
      <c r="J1655" s="80" t="s">
        <v>30</v>
      </c>
      <c r="K1655" s="80" t="s">
        <v>4702</v>
      </c>
      <c r="Z1655" s="6" t="s">
        <v>5001</v>
      </c>
      <c r="AA1655" s="6" t="s">
        <v>5002</v>
      </c>
    </row>
    <row r="1656" spans="1:27" ht="32.4">
      <c r="A1656" s="36">
        <v>62</v>
      </c>
      <c r="B1656" s="383" t="s">
        <v>5003</v>
      </c>
      <c r="C1656" s="202" t="s">
        <v>2829</v>
      </c>
      <c r="D1656" s="373">
        <v>864</v>
      </c>
      <c r="E1656" s="147">
        <v>260</v>
      </c>
      <c r="F1656" s="384"/>
      <c r="G1656" s="371" t="s">
        <v>4966</v>
      </c>
      <c r="H1656" s="78">
        <v>13</v>
      </c>
      <c r="I1656" s="79"/>
      <c r="J1656" s="80" t="s">
        <v>30</v>
      </c>
      <c r="K1656" s="80" t="s">
        <v>4702</v>
      </c>
      <c r="Z1656" s="6" t="s">
        <v>5004</v>
      </c>
      <c r="AA1656" s="6" t="s">
        <v>5005</v>
      </c>
    </row>
    <row r="1657" spans="1:27" ht="27.6">
      <c r="A1657" s="36">
        <v>63</v>
      </c>
      <c r="B1657" s="150" t="s">
        <v>5006</v>
      </c>
      <c r="C1657" s="369" t="s">
        <v>5007</v>
      </c>
      <c r="D1657" s="370">
        <v>1</v>
      </c>
      <c r="E1657" s="150"/>
      <c r="F1657" s="372"/>
      <c r="G1657" s="371" t="s">
        <v>5008</v>
      </c>
      <c r="H1657" s="78">
        <v>11</v>
      </c>
      <c r="I1657" s="78">
        <v>1</v>
      </c>
      <c r="J1657" s="80" t="s">
        <v>30</v>
      </c>
      <c r="K1657" s="80" t="s">
        <v>4670</v>
      </c>
      <c r="Z1657" s="6" t="s">
        <v>5009</v>
      </c>
      <c r="AA1657" s="6" t="s">
        <v>5010</v>
      </c>
    </row>
    <row r="1658" spans="1:27" ht="27.6">
      <c r="A1658" s="36">
        <v>64</v>
      </c>
      <c r="B1658" s="385" t="s">
        <v>5011</v>
      </c>
      <c r="C1658" s="382" t="s">
        <v>2873</v>
      </c>
      <c r="D1658" s="386">
        <v>10575</v>
      </c>
      <c r="E1658" s="111">
        <v>14</v>
      </c>
      <c r="F1658" s="387"/>
      <c r="G1658" s="371" t="s">
        <v>4835</v>
      </c>
      <c r="H1658" s="78">
        <v>12</v>
      </c>
      <c r="I1658" s="78"/>
      <c r="J1658" s="80" t="s">
        <v>30</v>
      </c>
      <c r="K1658" s="80" t="s">
        <v>4702</v>
      </c>
      <c r="Z1658" s="6" t="s">
        <v>5012</v>
      </c>
      <c r="AA1658" s="6" t="s">
        <v>5013</v>
      </c>
    </row>
    <row r="1659" spans="1:27" ht="27.6">
      <c r="A1659" s="36">
        <v>65</v>
      </c>
      <c r="B1659" s="385" t="s">
        <v>5014</v>
      </c>
      <c r="C1659" s="382" t="s">
        <v>2880</v>
      </c>
      <c r="D1659" s="386">
        <v>7410</v>
      </c>
      <c r="E1659" s="111">
        <v>17</v>
      </c>
      <c r="F1659" s="387"/>
      <c r="G1659" s="371" t="s">
        <v>4839</v>
      </c>
      <c r="H1659" s="78">
        <v>12</v>
      </c>
      <c r="I1659" s="78"/>
      <c r="J1659" s="80" t="s">
        <v>30</v>
      </c>
      <c r="K1659" s="80" t="s">
        <v>4702</v>
      </c>
      <c r="Z1659" s="6" t="s">
        <v>5015</v>
      </c>
      <c r="AA1659" s="6" t="s">
        <v>5016</v>
      </c>
    </row>
    <row r="1660" spans="1:27" ht="27.6">
      <c r="A1660" s="36">
        <v>66</v>
      </c>
      <c r="B1660" s="385" t="s">
        <v>5017</v>
      </c>
      <c r="C1660" s="382" t="s">
        <v>2887</v>
      </c>
      <c r="D1660" s="386">
        <v>12795</v>
      </c>
      <c r="E1660" s="111">
        <v>27</v>
      </c>
      <c r="F1660" s="387"/>
      <c r="G1660" s="371" t="s">
        <v>4835</v>
      </c>
      <c r="H1660" s="78">
        <v>12</v>
      </c>
      <c r="I1660" s="78"/>
      <c r="J1660" s="80" t="s">
        <v>30</v>
      </c>
      <c r="K1660" s="80" t="s">
        <v>4702</v>
      </c>
      <c r="Z1660" s="6" t="s">
        <v>5018</v>
      </c>
      <c r="AA1660" s="6" t="s">
        <v>5019</v>
      </c>
    </row>
    <row r="1661" spans="1:27" ht="27.6">
      <c r="A1661" s="36">
        <v>67</v>
      </c>
      <c r="B1661" s="385" t="s">
        <v>5020</v>
      </c>
      <c r="C1661" s="382" t="s">
        <v>2873</v>
      </c>
      <c r="D1661" s="386">
        <v>4770</v>
      </c>
      <c r="E1661" s="111">
        <v>33</v>
      </c>
      <c r="F1661" s="387"/>
      <c r="G1661" s="371" t="s">
        <v>4835</v>
      </c>
      <c r="H1661" s="78">
        <v>12</v>
      </c>
      <c r="I1661" s="78"/>
      <c r="J1661" s="80" t="s">
        <v>30</v>
      </c>
      <c r="K1661" s="80" t="s">
        <v>4680</v>
      </c>
      <c r="Z1661" s="6" t="s">
        <v>5021</v>
      </c>
      <c r="AA1661" s="6" t="s">
        <v>5022</v>
      </c>
    </row>
    <row r="1662" spans="1:27" ht="27.6">
      <c r="A1662" s="36">
        <v>68</v>
      </c>
      <c r="B1662" s="385" t="s">
        <v>5023</v>
      </c>
      <c r="C1662" s="382" t="s">
        <v>2887</v>
      </c>
      <c r="D1662" s="386">
        <v>3165</v>
      </c>
      <c r="E1662" s="111">
        <v>44</v>
      </c>
      <c r="F1662" s="387"/>
      <c r="G1662" s="371" t="s">
        <v>4839</v>
      </c>
      <c r="H1662" s="78">
        <v>12</v>
      </c>
      <c r="I1662" s="78"/>
      <c r="J1662" s="80" t="s">
        <v>30</v>
      </c>
      <c r="K1662" s="80" t="s">
        <v>4670</v>
      </c>
      <c r="Z1662" s="6" t="s">
        <v>5024</v>
      </c>
      <c r="AA1662" s="6" t="s">
        <v>5025</v>
      </c>
    </row>
    <row r="1663" spans="1:27" ht="27.6">
      <c r="A1663" s="36">
        <v>69</v>
      </c>
      <c r="B1663" s="385" t="s">
        <v>5026</v>
      </c>
      <c r="C1663" s="382" t="s">
        <v>2887</v>
      </c>
      <c r="D1663" s="386">
        <v>19995</v>
      </c>
      <c r="E1663" s="111">
        <v>62</v>
      </c>
      <c r="F1663" s="387"/>
      <c r="G1663" s="371" t="s">
        <v>4835</v>
      </c>
      <c r="H1663" s="78">
        <v>12</v>
      </c>
      <c r="I1663" s="78"/>
      <c r="J1663" s="80" t="s">
        <v>30</v>
      </c>
      <c r="K1663" s="80" t="s">
        <v>4670</v>
      </c>
      <c r="Z1663" s="6" t="s">
        <v>5027</v>
      </c>
      <c r="AA1663" s="6" t="s">
        <v>5028</v>
      </c>
    </row>
    <row r="1664" spans="1:27" ht="27.6">
      <c r="A1664" s="36">
        <v>70</v>
      </c>
      <c r="B1664" s="385" t="s">
        <v>5029</v>
      </c>
      <c r="C1664" s="382" t="s">
        <v>2887</v>
      </c>
      <c r="D1664" s="386">
        <v>3840</v>
      </c>
      <c r="E1664" s="111">
        <v>79</v>
      </c>
      <c r="F1664" s="387"/>
      <c r="G1664" s="371" t="s">
        <v>4835</v>
      </c>
      <c r="H1664" s="78">
        <v>12</v>
      </c>
      <c r="I1664" s="78"/>
      <c r="J1664" s="80" t="s">
        <v>30</v>
      </c>
      <c r="K1664" s="80" t="s">
        <v>4702</v>
      </c>
      <c r="Z1664" s="6" t="s">
        <v>5030</v>
      </c>
      <c r="AA1664" s="6" t="s">
        <v>5031</v>
      </c>
    </row>
    <row r="1665" spans="1:27" ht="27.6">
      <c r="A1665" s="36">
        <v>71</v>
      </c>
      <c r="B1665" s="385" t="s">
        <v>5032</v>
      </c>
      <c r="C1665" s="382" t="s">
        <v>2873</v>
      </c>
      <c r="D1665" s="386">
        <v>4035</v>
      </c>
      <c r="E1665" s="111">
        <v>113</v>
      </c>
      <c r="F1665" s="387"/>
      <c r="G1665" s="371" t="s">
        <v>4835</v>
      </c>
      <c r="H1665" s="78">
        <v>12</v>
      </c>
      <c r="I1665" s="78"/>
      <c r="J1665" s="80" t="s">
        <v>30</v>
      </c>
      <c r="K1665" s="80" t="s">
        <v>4702</v>
      </c>
      <c r="Z1665" s="6" t="s">
        <v>5033</v>
      </c>
      <c r="AA1665" s="6" t="s">
        <v>5034</v>
      </c>
    </row>
    <row r="1666" spans="1:27" ht="27.6">
      <c r="A1666" s="36">
        <v>72</v>
      </c>
      <c r="B1666" s="385" t="s">
        <v>5035</v>
      </c>
      <c r="C1666" s="382" t="s">
        <v>2880</v>
      </c>
      <c r="D1666" s="386">
        <v>240</v>
      </c>
      <c r="E1666" s="111">
        <v>185</v>
      </c>
      <c r="F1666" s="387"/>
      <c r="G1666" s="371" t="s">
        <v>4839</v>
      </c>
      <c r="H1666" s="78">
        <v>12</v>
      </c>
      <c r="I1666" s="78"/>
      <c r="J1666" s="80" t="s">
        <v>30</v>
      </c>
      <c r="K1666" s="80" t="s">
        <v>4702</v>
      </c>
      <c r="Z1666" s="6" t="s">
        <v>5036</v>
      </c>
      <c r="AA1666" s="6" t="s">
        <v>5037</v>
      </c>
    </row>
    <row r="1667" spans="1:27" ht="27.6">
      <c r="A1667" s="36">
        <v>73</v>
      </c>
      <c r="B1667" s="385" t="s">
        <v>5038</v>
      </c>
      <c r="C1667" s="382" t="s">
        <v>2887</v>
      </c>
      <c r="D1667" s="386">
        <v>1480</v>
      </c>
      <c r="E1667" s="111">
        <v>63</v>
      </c>
      <c r="F1667" s="387"/>
      <c r="G1667" s="371" t="s">
        <v>4839</v>
      </c>
      <c r="H1667" s="78">
        <v>12</v>
      </c>
      <c r="I1667" s="78"/>
      <c r="J1667" s="80" t="s">
        <v>30</v>
      </c>
      <c r="K1667" s="80" t="s">
        <v>4670</v>
      </c>
      <c r="Z1667" s="6" t="s">
        <v>5039</v>
      </c>
      <c r="AA1667" s="6" t="s">
        <v>5040</v>
      </c>
    </row>
    <row r="1668" spans="1:27" ht="27.6">
      <c r="A1668" s="36">
        <v>74</v>
      </c>
      <c r="B1668" s="385" t="s">
        <v>5041</v>
      </c>
      <c r="C1668" s="382" t="s">
        <v>2873</v>
      </c>
      <c r="D1668" s="386">
        <v>630</v>
      </c>
      <c r="E1668" s="111">
        <v>115</v>
      </c>
      <c r="F1668" s="387"/>
      <c r="G1668" s="371" t="s">
        <v>5042</v>
      </c>
      <c r="H1668" s="78">
        <v>12</v>
      </c>
      <c r="I1668" s="78"/>
      <c r="J1668" s="80" t="s">
        <v>30</v>
      </c>
      <c r="K1668" s="80" t="s">
        <v>4702</v>
      </c>
      <c r="Z1668" s="6" t="s">
        <v>5043</v>
      </c>
      <c r="AA1668" s="6" t="s">
        <v>5044</v>
      </c>
    </row>
    <row r="1669" spans="1:27" ht="27.6">
      <c r="A1669" s="36">
        <v>75</v>
      </c>
      <c r="B1669" s="385" t="s">
        <v>5045</v>
      </c>
      <c r="C1669" s="382" t="s">
        <v>2887</v>
      </c>
      <c r="D1669" s="386">
        <v>462</v>
      </c>
      <c r="E1669" s="111">
        <v>189</v>
      </c>
      <c r="F1669" s="387"/>
      <c r="G1669" s="371" t="s">
        <v>4839</v>
      </c>
      <c r="H1669" s="78">
        <v>12</v>
      </c>
      <c r="I1669" s="78"/>
      <c r="J1669" s="80" t="s">
        <v>30</v>
      </c>
      <c r="K1669" s="80" t="s">
        <v>4702</v>
      </c>
      <c r="Z1669" s="6" t="s">
        <v>5046</v>
      </c>
      <c r="AA1669" s="6" t="s">
        <v>5047</v>
      </c>
    </row>
    <row r="1670" spans="1:27" ht="27.6">
      <c r="A1670" s="36">
        <v>76</v>
      </c>
      <c r="B1670" s="385" t="s">
        <v>5048</v>
      </c>
      <c r="C1670" s="382" t="s">
        <v>2887</v>
      </c>
      <c r="D1670" s="386">
        <v>80</v>
      </c>
      <c r="E1670" s="111">
        <v>189</v>
      </c>
      <c r="F1670" s="387"/>
      <c r="G1670" s="371" t="s">
        <v>4835</v>
      </c>
      <c r="H1670" s="78">
        <v>12</v>
      </c>
      <c r="I1670" s="78"/>
      <c r="J1670" s="80" t="s">
        <v>30</v>
      </c>
      <c r="K1670" s="80" t="s">
        <v>4702</v>
      </c>
      <c r="Z1670" s="6" t="s">
        <v>5049</v>
      </c>
      <c r="AA1670" s="6" t="s">
        <v>5050</v>
      </c>
    </row>
    <row r="1671" spans="1:27" ht="27.6">
      <c r="A1671" s="36">
        <v>77</v>
      </c>
      <c r="B1671" s="385" t="s">
        <v>5051</v>
      </c>
      <c r="C1671" s="382" t="s">
        <v>2873</v>
      </c>
      <c r="D1671" s="386">
        <v>2974</v>
      </c>
      <c r="E1671" s="111">
        <v>29</v>
      </c>
      <c r="F1671" s="387"/>
      <c r="G1671" s="371" t="s">
        <v>4835</v>
      </c>
      <c r="H1671" s="78">
        <v>12</v>
      </c>
      <c r="I1671" s="78"/>
      <c r="J1671" s="80" t="s">
        <v>30</v>
      </c>
      <c r="K1671" s="80" t="s">
        <v>4680</v>
      </c>
      <c r="Z1671" s="6" t="s">
        <v>5052</v>
      </c>
      <c r="AA1671" s="6" t="s">
        <v>5053</v>
      </c>
    </row>
    <row r="1672" spans="1:27" ht="27.6">
      <c r="A1672" s="36">
        <v>78</v>
      </c>
      <c r="B1672" s="385" t="s">
        <v>5054</v>
      </c>
      <c r="C1672" s="382" t="s">
        <v>2932</v>
      </c>
      <c r="D1672" s="386">
        <v>2974</v>
      </c>
      <c r="E1672" s="111">
        <v>64</v>
      </c>
      <c r="F1672" s="387"/>
      <c r="G1672" s="371" t="s">
        <v>4839</v>
      </c>
      <c r="H1672" s="78">
        <v>12</v>
      </c>
      <c r="I1672" s="78"/>
      <c r="J1672" s="80" t="s">
        <v>30</v>
      </c>
      <c r="K1672" s="80" t="s">
        <v>4702</v>
      </c>
      <c r="Z1672" s="6" t="s">
        <v>5055</v>
      </c>
      <c r="AA1672" s="6" t="s">
        <v>5056</v>
      </c>
    </row>
    <row r="1673" spans="1:27" ht="27.6">
      <c r="A1673" s="36">
        <v>79</v>
      </c>
      <c r="B1673" s="385" t="s">
        <v>5057</v>
      </c>
      <c r="C1673" s="382" t="s">
        <v>2873</v>
      </c>
      <c r="D1673" s="386">
        <v>5948</v>
      </c>
      <c r="E1673" s="111">
        <v>96</v>
      </c>
      <c r="F1673" s="387"/>
      <c r="G1673" s="371" t="s">
        <v>4839</v>
      </c>
      <c r="H1673" s="78">
        <v>12</v>
      </c>
      <c r="I1673" s="78"/>
      <c r="J1673" s="80" t="s">
        <v>30</v>
      </c>
      <c r="K1673" s="80" t="s">
        <v>4702</v>
      </c>
      <c r="Z1673" s="6" t="s">
        <v>5058</v>
      </c>
      <c r="AA1673" s="6" t="s">
        <v>5059</v>
      </c>
    </row>
    <row r="1674" spans="1:27" ht="27.6">
      <c r="A1674" s="36">
        <v>80</v>
      </c>
      <c r="B1674" s="385" t="s">
        <v>5060</v>
      </c>
      <c r="C1674" s="382" t="s">
        <v>3212</v>
      </c>
      <c r="D1674" s="386">
        <v>1</v>
      </c>
      <c r="E1674" s="388"/>
      <c r="F1674" s="387"/>
      <c r="G1674" s="371" t="s">
        <v>4839</v>
      </c>
      <c r="H1674" s="78">
        <v>11</v>
      </c>
      <c r="I1674" s="78">
        <v>1</v>
      </c>
      <c r="J1674" s="80" t="s">
        <v>30</v>
      </c>
      <c r="K1674" s="80" t="s">
        <v>4702</v>
      </c>
      <c r="Z1674" s="6" t="s">
        <v>5061</v>
      </c>
      <c r="AA1674" s="6" t="s">
        <v>5062</v>
      </c>
    </row>
    <row r="1675" spans="1:27" ht="27.6">
      <c r="A1675" s="36">
        <v>81</v>
      </c>
      <c r="B1675" s="385" t="s">
        <v>5063</v>
      </c>
      <c r="C1675" s="382" t="s">
        <v>2887</v>
      </c>
      <c r="D1675" s="386">
        <v>22200</v>
      </c>
      <c r="E1675" s="111">
        <v>68</v>
      </c>
      <c r="F1675" s="387"/>
      <c r="G1675" s="371" t="s">
        <v>4835</v>
      </c>
      <c r="H1675" s="78">
        <v>12</v>
      </c>
      <c r="I1675" s="78"/>
      <c r="J1675" s="80" t="s">
        <v>30</v>
      </c>
      <c r="K1675" s="80" t="s">
        <v>4670</v>
      </c>
      <c r="Z1675" s="6" t="s">
        <v>5064</v>
      </c>
      <c r="AA1675" s="6" t="s">
        <v>5065</v>
      </c>
    </row>
    <row r="1676" spans="1:27" ht="27.6">
      <c r="A1676" s="36">
        <v>82</v>
      </c>
      <c r="B1676" s="385" t="s">
        <v>5066</v>
      </c>
      <c r="C1676" s="382" t="s">
        <v>2873</v>
      </c>
      <c r="D1676" s="386">
        <v>9450</v>
      </c>
      <c r="E1676" s="111">
        <v>114</v>
      </c>
      <c r="F1676" s="387"/>
      <c r="G1676" s="371" t="s">
        <v>4839</v>
      </c>
      <c r="H1676" s="78">
        <v>12</v>
      </c>
      <c r="I1676" s="78"/>
      <c r="J1676" s="80" t="s">
        <v>30</v>
      </c>
      <c r="K1676" s="80" t="s">
        <v>4670</v>
      </c>
      <c r="Z1676" s="6" t="s">
        <v>5067</v>
      </c>
      <c r="AA1676" s="6" t="s">
        <v>5068</v>
      </c>
    </row>
    <row r="1677" spans="1:27" ht="32.4">
      <c r="A1677" s="36">
        <v>83</v>
      </c>
      <c r="B1677" s="376" t="s">
        <v>5069</v>
      </c>
      <c r="C1677" s="369" t="s">
        <v>2873</v>
      </c>
      <c r="D1677" s="373">
        <v>6930</v>
      </c>
      <c r="E1677" s="111">
        <v>179</v>
      </c>
      <c r="F1677" s="372"/>
      <c r="G1677" s="371" t="s">
        <v>4835</v>
      </c>
      <c r="H1677" s="78">
        <v>12</v>
      </c>
      <c r="I1677" s="78"/>
      <c r="J1677" s="80" t="s">
        <v>30</v>
      </c>
      <c r="K1677" s="80" t="s">
        <v>4670</v>
      </c>
      <c r="Z1677" s="6" t="s">
        <v>5070</v>
      </c>
      <c r="AA1677" s="6" t="s">
        <v>5071</v>
      </c>
    </row>
    <row r="1678" spans="1:27" ht="32.4">
      <c r="A1678" s="36">
        <v>84</v>
      </c>
      <c r="B1678" s="376" t="s">
        <v>5072</v>
      </c>
      <c r="C1678" s="369" t="s">
        <v>2887</v>
      </c>
      <c r="D1678" s="373">
        <v>2160</v>
      </c>
      <c r="E1678" s="111">
        <v>237</v>
      </c>
      <c r="F1678" s="372"/>
      <c r="G1678" s="371" t="s">
        <v>5073</v>
      </c>
      <c r="H1678" s="78">
        <v>12</v>
      </c>
      <c r="I1678" s="79"/>
      <c r="J1678" s="80" t="s">
        <v>30</v>
      </c>
      <c r="K1678" s="80" t="s">
        <v>4702</v>
      </c>
      <c r="Z1678" s="6" t="s">
        <v>5074</v>
      </c>
      <c r="AA1678" s="6" t="s">
        <v>5075</v>
      </c>
    </row>
    <row r="1679" spans="1:27" ht="32.4">
      <c r="A1679" s="36">
        <v>85</v>
      </c>
      <c r="B1679" s="376" t="s">
        <v>5076</v>
      </c>
      <c r="C1679" s="369" t="s">
        <v>2873</v>
      </c>
      <c r="D1679" s="373">
        <v>544</v>
      </c>
      <c r="E1679" s="111">
        <v>315</v>
      </c>
      <c r="F1679" s="372"/>
      <c r="G1679" s="371" t="s">
        <v>4835</v>
      </c>
      <c r="H1679" s="78">
        <v>12</v>
      </c>
      <c r="I1679" s="79"/>
      <c r="J1679" s="80" t="s">
        <v>30</v>
      </c>
      <c r="K1679" s="80" t="s">
        <v>4795</v>
      </c>
      <c r="Z1679" s="6" t="s">
        <v>5077</v>
      </c>
      <c r="AA1679" s="6" t="s">
        <v>5078</v>
      </c>
    </row>
    <row r="1680" spans="1:27" ht="32.4">
      <c r="A1680" s="36">
        <v>86</v>
      </c>
      <c r="B1680" s="376" t="s">
        <v>5079</v>
      </c>
      <c r="C1680" s="369" t="s">
        <v>2873</v>
      </c>
      <c r="D1680" s="373">
        <v>200</v>
      </c>
      <c r="E1680" s="111">
        <v>540</v>
      </c>
      <c r="F1680" s="372"/>
      <c r="G1680" s="371" t="s">
        <v>4839</v>
      </c>
      <c r="H1680" s="78">
        <v>12</v>
      </c>
      <c r="I1680" s="79"/>
      <c r="J1680" s="80" t="s">
        <v>30</v>
      </c>
      <c r="K1680" s="80" t="s">
        <v>4670</v>
      </c>
      <c r="Z1680" s="6" t="s">
        <v>5080</v>
      </c>
      <c r="AA1680" s="6" t="s">
        <v>5081</v>
      </c>
    </row>
    <row r="1681" spans="1:27" ht="32.4">
      <c r="A1681" s="36">
        <v>87</v>
      </c>
      <c r="B1681" s="376" t="s">
        <v>5082</v>
      </c>
      <c r="C1681" s="369" t="s">
        <v>2887</v>
      </c>
      <c r="D1681" s="370">
        <v>150</v>
      </c>
      <c r="E1681" s="111">
        <v>0</v>
      </c>
      <c r="F1681" s="372"/>
      <c r="G1681" s="371" t="s">
        <v>4839</v>
      </c>
      <c r="H1681" s="78">
        <v>12</v>
      </c>
      <c r="I1681" s="79"/>
      <c r="J1681" s="80" t="s">
        <v>30</v>
      </c>
      <c r="K1681" s="80" t="s">
        <v>4702</v>
      </c>
      <c r="Z1681" s="6" t="s">
        <v>5083</v>
      </c>
      <c r="AA1681" s="6" t="s">
        <v>5084</v>
      </c>
    </row>
    <row r="1682" spans="1:27" ht="32.4">
      <c r="A1682" s="36">
        <v>88</v>
      </c>
      <c r="B1682" s="376" t="s">
        <v>5085</v>
      </c>
      <c r="C1682" s="369" t="s">
        <v>4965</v>
      </c>
      <c r="D1682" s="370">
        <v>1</v>
      </c>
      <c r="E1682" s="365"/>
      <c r="F1682" s="372"/>
      <c r="G1682" s="371"/>
      <c r="H1682" s="79">
        <v>11</v>
      </c>
      <c r="I1682" s="79">
        <v>1</v>
      </c>
      <c r="J1682" s="80" t="s">
        <v>30</v>
      </c>
      <c r="K1682" s="80" t="s">
        <v>4670</v>
      </c>
      <c r="Z1682" s="6" t="s">
        <v>5086</v>
      </c>
      <c r="AA1682" s="6" t="s">
        <v>5087</v>
      </c>
    </row>
    <row r="1683" spans="1:27" ht="27.6">
      <c r="A1683" s="36">
        <v>89</v>
      </c>
      <c r="B1683" s="377" t="s">
        <v>5088</v>
      </c>
      <c r="C1683" s="369" t="s">
        <v>4965</v>
      </c>
      <c r="D1683" s="370">
        <v>2</v>
      </c>
      <c r="E1683" s="365">
        <v>2700</v>
      </c>
      <c r="F1683" s="372"/>
      <c r="G1683" s="371"/>
      <c r="H1683" s="110">
        <v>49</v>
      </c>
      <c r="I1683" s="79"/>
      <c r="J1683" s="80" t="s">
        <v>30</v>
      </c>
      <c r="K1683" s="80" t="s">
        <v>4702</v>
      </c>
      <c r="Z1683" s="6" t="s">
        <v>5089</v>
      </c>
      <c r="AA1683" s="6" t="s">
        <v>5090</v>
      </c>
    </row>
    <row r="1684" spans="1:27" ht="27.6">
      <c r="A1684" s="36">
        <v>90</v>
      </c>
      <c r="B1684" s="389" t="s">
        <v>5091</v>
      </c>
      <c r="C1684" s="390" t="s">
        <v>3239</v>
      </c>
      <c r="D1684" s="37">
        <v>1</v>
      </c>
      <c r="E1684" s="137">
        <v>11350</v>
      </c>
      <c r="F1684" s="39"/>
      <c r="G1684" s="391"/>
      <c r="H1684" s="79">
        <v>73</v>
      </c>
      <c r="I1684" s="79"/>
      <c r="J1684" s="80" t="s">
        <v>30</v>
      </c>
      <c r="K1684" s="80" t="s">
        <v>4702</v>
      </c>
      <c r="Z1684" s="6" t="s">
        <v>5092</v>
      </c>
      <c r="AA1684" s="6" t="s">
        <v>5093</v>
      </c>
    </row>
    <row r="1685" spans="1:27" ht="27.6">
      <c r="A1685" s="36">
        <v>91</v>
      </c>
      <c r="B1685" s="389" t="s">
        <v>5094</v>
      </c>
      <c r="C1685" s="390" t="s">
        <v>90</v>
      </c>
      <c r="D1685" s="37">
        <v>1</v>
      </c>
      <c r="E1685" s="137">
        <v>7550</v>
      </c>
      <c r="F1685" s="39"/>
      <c r="G1685" s="391"/>
      <c r="H1685" s="79">
        <v>73</v>
      </c>
      <c r="I1685" s="79"/>
      <c r="J1685" s="80" t="s">
        <v>30</v>
      </c>
      <c r="K1685" s="80" t="s">
        <v>4702</v>
      </c>
      <c r="Z1685" s="6" t="s">
        <v>5095</v>
      </c>
      <c r="AA1685" s="6" t="s">
        <v>5096</v>
      </c>
    </row>
    <row r="1686" spans="1:27" ht="27.6">
      <c r="A1686" s="36">
        <v>92</v>
      </c>
      <c r="B1686" s="150" t="s">
        <v>5097</v>
      </c>
      <c r="C1686" s="369" t="s">
        <v>2951</v>
      </c>
      <c r="D1686" s="370">
        <v>1</v>
      </c>
      <c r="E1686" s="150"/>
      <c r="F1686" s="372"/>
      <c r="G1686" s="371"/>
      <c r="H1686" s="79">
        <v>11</v>
      </c>
      <c r="I1686" s="79">
        <v>1</v>
      </c>
      <c r="J1686" s="80" t="s">
        <v>30</v>
      </c>
      <c r="K1686" s="80" t="s">
        <v>4795</v>
      </c>
      <c r="Z1686" s="6" t="s">
        <v>5098</v>
      </c>
      <c r="AA1686" s="6" t="s">
        <v>5099</v>
      </c>
    </row>
    <row r="1687" spans="1:27" ht="27.6">
      <c r="A1687" s="36">
        <v>93</v>
      </c>
      <c r="B1687" s="150" t="s">
        <v>5100</v>
      </c>
      <c r="C1687" s="369" t="s">
        <v>2951</v>
      </c>
      <c r="D1687" s="370">
        <v>1</v>
      </c>
      <c r="E1687" s="150"/>
      <c r="F1687" s="372"/>
      <c r="G1687" s="371"/>
      <c r="H1687" s="79">
        <v>11</v>
      </c>
      <c r="I1687" s="79">
        <v>1</v>
      </c>
      <c r="J1687" s="80" t="s">
        <v>30</v>
      </c>
      <c r="K1687" s="80" t="s">
        <v>4702</v>
      </c>
      <c r="Z1687" s="6" t="s">
        <v>5101</v>
      </c>
      <c r="AA1687" s="6" t="s">
        <v>5102</v>
      </c>
    </row>
    <row r="1688" spans="1:27" ht="27.6">
      <c r="A1688" s="36">
        <v>94</v>
      </c>
      <c r="B1688" s="150" t="s">
        <v>3275</v>
      </c>
      <c r="C1688" s="369" t="s">
        <v>4965</v>
      </c>
      <c r="D1688" s="370">
        <v>1</v>
      </c>
      <c r="E1688" s="150"/>
      <c r="F1688" s="372"/>
      <c r="G1688" s="371"/>
      <c r="H1688" s="79">
        <v>11</v>
      </c>
      <c r="I1688" s="79">
        <v>1</v>
      </c>
      <c r="J1688" s="80" t="s">
        <v>30</v>
      </c>
      <c r="K1688" s="80" t="s">
        <v>4702</v>
      </c>
      <c r="Z1688" s="6" t="s">
        <v>5103</v>
      </c>
      <c r="AA1688" s="6" t="s">
        <v>5104</v>
      </c>
    </row>
    <row r="1689" spans="1:27" ht="27.6">
      <c r="A1689" s="368"/>
      <c r="B1689" s="150" t="s">
        <v>5105</v>
      </c>
      <c r="C1689" s="369"/>
      <c r="D1689" s="370"/>
      <c r="E1689" s="150"/>
      <c r="F1689" s="372">
        <f>SUM(F1568:F1688)</f>
        <v>0</v>
      </c>
      <c r="G1689" s="371"/>
      <c r="H1689" s="79"/>
      <c r="I1689" s="79"/>
      <c r="J1689" s="80" t="s">
        <v>30</v>
      </c>
      <c r="K1689" s="80" t="s">
        <v>4702</v>
      </c>
      <c r="Z1689" s="6" t="s">
        <v>5106</v>
      </c>
      <c r="AA1689" s="6" t="s">
        <v>5107</v>
      </c>
    </row>
    <row r="1690" spans="1:27">
      <c r="A1690" s="392"/>
      <c r="B1690" s="193"/>
      <c r="C1690" s="192"/>
      <c r="D1690" s="393"/>
      <c r="E1690" s="394"/>
      <c r="F1690" s="395"/>
      <c r="G1690" s="200"/>
      <c r="H1690" s="79"/>
      <c r="I1690" s="79"/>
      <c r="J1690" s="81"/>
      <c r="K1690" s="81"/>
      <c r="Z1690" s="6" t="s">
        <v>5108</v>
      </c>
      <c r="AA1690" s="6" t="s">
        <v>5109</v>
      </c>
    </row>
    <row r="1691" spans="1:27">
      <c r="A1691" s="392"/>
      <c r="B1691" s="193"/>
      <c r="C1691" s="192"/>
      <c r="D1691" s="393"/>
      <c r="E1691" s="394"/>
      <c r="F1691" s="395"/>
      <c r="G1691" s="200"/>
      <c r="H1691" s="79"/>
      <c r="I1691" s="79"/>
      <c r="J1691" s="81"/>
      <c r="K1691" s="81"/>
      <c r="Z1691" s="6" t="s">
        <v>5110</v>
      </c>
      <c r="AA1691" s="6" t="s">
        <v>5111</v>
      </c>
    </row>
    <row r="1692" spans="1:27">
      <c r="A1692" s="392"/>
      <c r="B1692" s="193"/>
      <c r="C1692" s="192"/>
      <c r="D1692" s="393"/>
      <c r="E1692" s="394"/>
      <c r="F1692" s="395"/>
      <c r="G1692" s="200"/>
      <c r="H1692" s="79"/>
      <c r="I1692" s="79"/>
      <c r="J1692" s="81"/>
      <c r="K1692" s="81"/>
      <c r="Z1692" s="6" t="s">
        <v>5112</v>
      </c>
      <c r="AA1692" s="6" t="s">
        <v>5113</v>
      </c>
    </row>
    <row r="1693" spans="1:27">
      <c r="A1693" s="392"/>
      <c r="B1693" s="193"/>
      <c r="C1693" s="192"/>
      <c r="D1693" s="393"/>
      <c r="E1693" s="394"/>
      <c r="F1693" s="395"/>
      <c r="G1693" s="200"/>
      <c r="H1693" s="79"/>
      <c r="I1693" s="79"/>
      <c r="J1693" s="81"/>
      <c r="K1693" s="81"/>
      <c r="Z1693" s="6" t="s">
        <v>5114</v>
      </c>
      <c r="AA1693" s="6" t="s">
        <v>5115</v>
      </c>
    </row>
    <row r="1694" spans="1:27">
      <c r="A1694" s="392"/>
      <c r="B1694" s="193"/>
      <c r="C1694" s="192"/>
      <c r="D1694" s="393"/>
      <c r="E1694" s="394"/>
      <c r="F1694" s="395"/>
      <c r="G1694" s="200"/>
      <c r="H1694" s="79"/>
      <c r="I1694" s="79"/>
      <c r="J1694" s="81"/>
      <c r="K1694" s="81"/>
      <c r="Z1694" s="6" t="s">
        <v>5116</v>
      </c>
      <c r="AA1694" s="6" t="s">
        <v>5117</v>
      </c>
    </row>
    <row r="1695" spans="1:27">
      <c r="A1695" s="392"/>
      <c r="B1695" s="193"/>
      <c r="C1695" s="192"/>
      <c r="D1695" s="393"/>
      <c r="E1695" s="394"/>
      <c r="F1695" s="395"/>
      <c r="G1695" s="200"/>
      <c r="H1695" s="79"/>
      <c r="I1695" s="79"/>
      <c r="J1695" s="81"/>
      <c r="K1695" s="81"/>
      <c r="Z1695" s="6" t="s">
        <v>5118</v>
      </c>
      <c r="AA1695" s="6" t="s">
        <v>5119</v>
      </c>
    </row>
    <row r="1696" spans="1:27">
      <c r="A1696" s="392"/>
      <c r="B1696" s="193"/>
      <c r="C1696" s="192"/>
      <c r="D1696" s="393"/>
      <c r="E1696" s="394"/>
      <c r="F1696" s="395"/>
      <c r="G1696" s="200"/>
      <c r="H1696" s="79"/>
      <c r="I1696" s="79"/>
      <c r="J1696" s="81"/>
      <c r="K1696" s="81"/>
      <c r="Z1696" s="6" t="s">
        <v>5120</v>
      </c>
      <c r="AA1696" s="6" t="s">
        <v>5121</v>
      </c>
    </row>
    <row r="1697" spans="1:27">
      <c r="A1697" s="392"/>
      <c r="B1697" s="193"/>
      <c r="C1697" s="192"/>
      <c r="D1697" s="393"/>
      <c r="E1697" s="394"/>
      <c r="F1697" s="395"/>
      <c r="G1697" s="200"/>
      <c r="H1697" s="79"/>
      <c r="I1697" s="79"/>
      <c r="J1697" s="81"/>
      <c r="K1697" s="81"/>
      <c r="Z1697" s="6" t="s">
        <v>5122</v>
      </c>
      <c r="AA1697" s="6" t="s">
        <v>5123</v>
      </c>
    </row>
    <row r="1698" spans="1:27">
      <c r="A1698" s="392"/>
      <c r="B1698" s="193"/>
      <c r="C1698" s="192"/>
      <c r="D1698" s="393"/>
      <c r="E1698" s="394"/>
      <c r="F1698" s="395"/>
      <c r="G1698" s="200"/>
      <c r="H1698" s="79"/>
      <c r="I1698" s="79"/>
      <c r="J1698" s="81"/>
      <c r="K1698" s="81"/>
      <c r="Z1698" s="6" t="s">
        <v>5124</v>
      </c>
      <c r="AA1698" s="6" t="s">
        <v>5125</v>
      </c>
    </row>
    <row r="1699" spans="1:27">
      <c r="A1699" s="392"/>
      <c r="B1699" s="193"/>
      <c r="C1699" s="192"/>
      <c r="D1699" s="393"/>
      <c r="E1699" s="394"/>
      <c r="F1699" s="395"/>
      <c r="G1699" s="200"/>
      <c r="H1699" s="79"/>
      <c r="I1699" s="79"/>
      <c r="J1699" s="81"/>
      <c r="K1699" s="81"/>
      <c r="Z1699" s="6" t="s">
        <v>5126</v>
      </c>
      <c r="AA1699" s="6" t="s">
        <v>5127</v>
      </c>
    </row>
    <row r="1700" spans="1:27">
      <c r="A1700" s="392"/>
      <c r="B1700" s="193"/>
      <c r="C1700" s="192"/>
      <c r="D1700" s="393"/>
      <c r="E1700" s="394"/>
      <c r="F1700" s="395"/>
      <c r="G1700" s="200"/>
      <c r="H1700" s="79"/>
      <c r="I1700" s="79"/>
      <c r="J1700" s="81"/>
      <c r="K1700" s="81"/>
      <c r="Z1700" s="6" t="s">
        <v>5128</v>
      </c>
      <c r="AA1700" s="6" t="s">
        <v>5129</v>
      </c>
    </row>
    <row r="1701" spans="1:27">
      <c r="A1701" s="392"/>
      <c r="B1701" s="193"/>
      <c r="C1701" s="192"/>
      <c r="D1701" s="393"/>
      <c r="E1701" s="394"/>
      <c r="F1701" s="395"/>
      <c r="G1701" s="200"/>
      <c r="H1701" s="79"/>
      <c r="I1701" s="79"/>
      <c r="J1701" s="81"/>
      <c r="K1701" s="81"/>
      <c r="Z1701" s="6" t="s">
        <v>5130</v>
      </c>
      <c r="AA1701" s="6" t="s">
        <v>5131</v>
      </c>
    </row>
    <row r="1702" spans="1:27">
      <c r="A1702" s="392"/>
      <c r="B1702" s="193"/>
      <c r="C1702" s="192"/>
      <c r="D1702" s="393"/>
      <c r="E1702" s="394"/>
      <c r="F1702" s="395"/>
      <c r="G1702" s="200"/>
      <c r="H1702" s="79"/>
      <c r="I1702" s="79"/>
      <c r="J1702" s="81"/>
      <c r="K1702" s="81"/>
      <c r="Z1702" s="6" t="s">
        <v>5132</v>
      </c>
      <c r="AA1702" s="6" t="s">
        <v>5133</v>
      </c>
    </row>
    <row r="1703" spans="1:27" ht="27.6">
      <c r="A1703" s="396" t="s">
        <v>5134</v>
      </c>
      <c r="B1703" s="397" t="s">
        <v>5135</v>
      </c>
      <c r="C1703" s="398"/>
      <c r="D1703" s="399"/>
      <c r="E1703" s="400"/>
      <c r="F1703" s="401"/>
      <c r="G1703" s="402"/>
      <c r="H1703" s="79"/>
      <c r="I1703" s="79"/>
      <c r="J1703" s="81" t="s">
        <v>32</v>
      </c>
      <c r="K1703" s="81"/>
      <c r="Z1703" s="6" t="s">
        <v>5136</v>
      </c>
      <c r="AA1703" s="6" t="s">
        <v>5137</v>
      </c>
    </row>
    <row r="1704" spans="1:27" ht="41.4">
      <c r="A1704" s="396" t="s">
        <v>5138</v>
      </c>
      <c r="B1704" s="397" t="s">
        <v>5139</v>
      </c>
      <c r="C1704" s="403"/>
      <c r="D1704" s="404"/>
      <c r="E1704" s="397"/>
      <c r="F1704" s="405"/>
      <c r="G1704" s="406"/>
      <c r="H1704" s="79"/>
      <c r="I1704" s="79"/>
      <c r="J1704" s="81" t="s">
        <v>32</v>
      </c>
      <c r="K1704" s="81" t="s">
        <v>5140</v>
      </c>
      <c r="Z1704" s="6" t="s">
        <v>5141</v>
      </c>
      <c r="AA1704" s="6" t="s">
        <v>5142</v>
      </c>
    </row>
    <row r="1705" spans="1:27" ht="41.4">
      <c r="A1705" s="407">
        <v>1</v>
      </c>
      <c r="B1705" s="408" t="s">
        <v>5143</v>
      </c>
      <c r="C1705" s="409" t="s">
        <v>5144</v>
      </c>
      <c r="D1705" s="410">
        <v>158</v>
      </c>
      <c r="E1705" s="195">
        <v>4850</v>
      </c>
      <c r="F1705" s="411"/>
      <c r="G1705" s="412" t="s">
        <v>5145</v>
      </c>
      <c r="H1705" s="79">
        <v>58</v>
      </c>
      <c r="I1705" s="79"/>
      <c r="J1705" s="81" t="s">
        <v>32</v>
      </c>
      <c r="K1705" s="81" t="s">
        <v>5140</v>
      </c>
      <c r="Z1705" s="6" t="s">
        <v>5146</v>
      </c>
      <c r="AA1705" s="6" t="s">
        <v>5147</v>
      </c>
    </row>
    <row r="1706" spans="1:27" ht="41.4">
      <c r="A1706" s="407">
        <v>2</v>
      </c>
      <c r="B1706" s="408" t="s">
        <v>5148</v>
      </c>
      <c r="C1706" s="409" t="s">
        <v>90</v>
      </c>
      <c r="D1706" s="410">
        <v>823</v>
      </c>
      <c r="E1706" s="195">
        <v>3580</v>
      </c>
      <c r="F1706" s="411"/>
      <c r="G1706" s="412" t="s">
        <v>5149</v>
      </c>
      <c r="H1706" s="79">
        <v>58</v>
      </c>
      <c r="I1706" s="79"/>
      <c r="J1706" s="81" t="s">
        <v>32</v>
      </c>
      <c r="K1706" s="81" t="s">
        <v>5140</v>
      </c>
      <c r="Z1706" s="6" t="s">
        <v>5150</v>
      </c>
      <c r="AA1706" s="6" t="s">
        <v>5151</v>
      </c>
    </row>
    <row r="1707" spans="1:27" ht="41.4">
      <c r="A1707" s="407">
        <v>3</v>
      </c>
      <c r="B1707" s="408" t="s">
        <v>5152</v>
      </c>
      <c r="C1707" s="409" t="s">
        <v>90</v>
      </c>
      <c r="D1707" s="410">
        <v>357</v>
      </c>
      <c r="E1707" s="195">
        <v>3460</v>
      </c>
      <c r="F1707" s="411"/>
      <c r="G1707" s="412" t="s">
        <v>5149</v>
      </c>
      <c r="H1707" s="79">
        <v>58</v>
      </c>
      <c r="I1707" s="79"/>
      <c r="J1707" s="81" t="s">
        <v>32</v>
      </c>
      <c r="K1707" s="81" t="s">
        <v>5140</v>
      </c>
      <c r="Z1707" s="6" t="s">
        <v>5153</v>
      </c>
      <c r="AA1707" s="6" t="s">
        <v>5154</v>
      </c>
    </row>
    <row r="1708" spans="1:27" ht="41.4">
      <c r="A1708" s="407">
        <v>4</v>
      </c>
      <c r="B1708" s="193" t="s">
        <v>5155</v>
      </c>
      <c r="C1708" s="192" t="s">
        <v>5156</v>
      </c>
      <c r="D1708" s="413">
        <v>1180</v>
      </c>
      <c r="E1708" s="414"/>
      <c r="F1708" s="411"/>
      <c r="G1708" s="415" t="s">
        <v>3423</v>
      </c>
      <c r="H1708" s="79">
        <v>10</v>
      </c>
      <c r="I1708" s="79">
        <v>4</v>
      </c>
      <c r="J1708" s="81" t="s">
        <v>32</v>
      </c>
      <c r="K1708" s="81" t="s">
        <v>5140</v>
      </c>
      <c r="Z1708" s="6" t="s">
        <v>5157</v>
      </c>
      <c r="AA1708" s="6" t="s">
        <v>5158</v>
      </c>
    </row>
    <row r="1709" spans="1:27" ht="41.4">
      <c r="A1709" s="407">
        <v>5</v>
      </c>
      <c r="B1709" s="408" t="s">
        <v>5159</v>
      </c>
      <c r="C1709" s="409" t="s">
        <v>90</v>
      </c>
      <c r="D1709" s="410">
        <v>2</v>
      </c>
      <c r="E1709" s="195">
        <v>3375</v>
      </c>
      <c r="F1709" s="411"/>
      <c r="G1709" s="412" t="s">
        <v>5145</v>
      </c>
      <c r="H1709" s="79">
        <v>58</v>
      </c>
      <c r="I1709" s="79"/>
      <c r="J1709" s="81" t="s">
        <v>32</v>
      </c>
      <c r="K1709" s="81" t="s">
        <v>5140</v>
      </c>
      <c r="Z1709" s="6" t="s">
        <v>5160</v>
      </c>
      <c r="AA1709" s="6" t="s">
        <v>5161</v>
      </c>
    </row>
    <row r="1710" spans="1:27" ht="41.4">
      <c r="A1710" s="407">
        <v>6</v>
      </c>
      <c r="B1710" s="35" t="s">
        <v>5162</v>
      </c>
      <c r="C1710" s="409" t="s">
        <v>5163</v>
      </c>
      <c r="D1710" s="410">
        <v>11742</v>
      </c>
      <c r="E1710" s="111">
        <v>10</v>
      </c>
      <c r="F1710" s="411"/>
      <c r="G1710" s="416" t="s">
        <v>4835</v>
      </c>
      <c r="H1710" s="79">
        <v>12</v>
      </c>
      <c r="I1710" s="79"/>
      <c r="J1710" s="81" t="s">
        <v>32</v>
      </c>
      <c r="K1710" s="81" t="s">
        <v>5140</v>
      </c>
      <c r="Z1710" s="6" t="s">
        <v>5164</v>
      </c>
      <c r="AA1710" s="6" t="s">
        <v>5165</v>
      </c>
    </row>
    <row r="1711" spans="1:27" ht="41.4">
      <c r="A1711" s="407">
        <v>7</v>
      </c>
      <c r="B1711" s="408" t="s">
        <v>5166</v>
      </c>
      <c r="C1711" s="409" t="s">
        <v>5167</v>
      </c>
      <c r="D1711" s="410">
        <v>624</v>
      </c>
      <c r="E1711" s="111">
        <v>39</v>
      </c>
      <c r="F1711" s="411"/>
      <c r="G1711" s="416" t="s">
        <v>4835</v>
      </c>
      <c r="H1711" s="79">
        <v>12</v>
      </c>
      <c r="I1711" s="79"/>
      <c r="J1711" s="81" t="s">
        <v>32</v>
      </c>
      <c r="K1711" s="81" t="s">
        <v>5140</v>
      </c>
      <c r="Z1711" s="6" t="s">
        <v>5168</v>
      </c>
      <c r="AA1711" s="6" t="s">
        <v>5169</v>
      </c>
    </row>
    <row r="1712" spans="1:27" ht="41.4">
      <c r="A1712" s="407">
        <v>8</v>
      </c>
      <c r="B1712" s="417" t="s">
        <v>5170</v>
      </c>
      <c r="C1712" s="418" t="s">
        <v>5171</v>
      </c>
      <c r="D1712" s="410">
        <v>1</v>
      </c>
      <c r="E1712" s="195"/>
      <c r="F1712" s="411"/>
      <c r="G1712" s="419"/>
      <c r="H1712" s="79">
        <v>10</v>
      </c>
      <c r="I1712" s="79">
        <v>4</v>
      </c>
      <c r="J1712" s="81" t="s">
        <v>32</v>
      </c>
      <c r="K1712" s="81" t="s">
        <v>5140</v>
      </c>
      <c r="Z1712" s="6" t="s">
        <v>5172</v>
      </c>
      <c r="AA1712" s="6" t="s">
        <v>5173</v>
      </c>
    </row>
    <row r="1713" spans="1:27" ht="41.4">
      <c r="A1713" s="407">
        <v>9</v>
      </c>
      <c r="B1713" s="417" t="s">
        <v>5174</v>
      </c>
      <c r="C1713" s="420" t="s">
        <v>5175</v>
      </c>
      <c r="D1713" s="410">
        <v>1738</v>
      </c>
      <c r="E1713" s="147">
        <v>20</v>
      </c>
      <c r="F1713" s="411"/>
      <c r="G1713" s="421" t="s">
        <v>5176</v>
      </c>
      <c r="H1713" s="79">
        <v>14</v>
      </c>
      <c r="I1713" s="79"/>
      <c r="J1713" s="81" t="s">
        <v>32</v>
      </c>
      <c r="K1713" s="81" t="s">
        <v>5140</v>
      </c>
      <c r="Z1713" s="6" t="s">
        <v>5177</v>
      </c>
      <c r="AA1713" s="6" t="s">
        <v>5178</v>
      </c>
    </row>
    <row r="1714" spans="1:27" ht="41.4">
      <c r="A1714" s="407">
        <v>10</v>
      </c>
      <c r="B1714" s="417" t="s">
        <v>5179</v>
      </c>
      <c r="C1714" s="420" t="s">
        <v>5180</v>
      </c>
      <c r="D1714" s="410">
        <v>4835</v>
      </c>
      <c r="E1714" s="147">
        <v>7</v>
      </c>
      <c r="F1714" s="422">
        <v>7.52</v>
      </c>
      <c r="G1714" s="421" t="s">
        <v>5181</v>
      </c>
      <c r="H1714" s="79">
        <v>14</v>
      </c>
      <c r="I1714" s="79"/>
      <c r="J1714" s="81" t="s">
        <v>32</v>
      </c>
      <c r="K1714" s="81" t="s">
        <v>5140</v>
      </c>
      <c r="Z1714" s="6" t="s">
        <v>5182</v>
      </c>
      <c r="AA1714" s="6" t="s">
        <v>5183</v>
      </c>
    </row>
    <row r="1715" spans="1:27" ht="41.4">
      <c r="A1715" s="407">
        <v>11</v>
      </c>
      <c r="B1715" s="417" t="s">
        <v>5184</v>
      </c>
      <c r="C1715" s="420" t="s">
        <v>5180</v>
      </c>
      <c r="D1715" s="410">
        <v>709</v>
      </c>
      <c r="E1715" s="147">
        <v>24</v>
      </c>
      <c r="F1715" s="411"/>
      <c r="G1715" s="421" t="s">
        <v>5176</v>
      </c>
      <c r="H1715" s="79">
        <v>14</v>
      </c>
      <c r="I1715" s="79"/>
      <c r="J1715" s="81" t="s">
        <v>32</v>
      </c>
      <c r="K1715" s="81" t="s">
        <v>5140</v>
      </c>
      <c r="Z1715" s="6" t="s">
        <v>5185</v>
      </c>
      <c r="AA1715" s="6" t="s">
        <v>5186</v>
      </c>
    </row>
    <row r="1716" spans="1:27" ht="41.4">
      <c r="A1716" s="407">
        <v>12</v>
      </c>
      <c r="B1716" s="35" t="s">
        <v>5187</v>
      </c>
      <c r="C1716" s="409" t="s">
        <v>5188</v>
      </c>
      <c r="D1716" s="410">
        <v>25522</v>
      </c>
      <c r="E1716" s="147">
        <v>3</v>
      </c>
      <c r="F1716" s="411"/>
      <c r="G1716" s="416" t="s">
        <v>4835</v>
      </c>
      <c r="H1716" s="79">
        <v>14</v>
      </c>
      <c r="I1716" s="79"/>
      <c r="J1716" s="81" t="s">
        <v>32</v>
      </c>
      <c r="K1716" s="81" t="s">
        <v>5140</v>
      </c>
      <c r="Z1716" s="6" t="s">
        <v>5189</v>
      </c>
      <c r="AA1716" s="6" t="s">
        <v>5190</v>
      </c>
    </row>
    <row r="1717" spans="1:27" ht="41.4">
      <c r="A1717" s="407">
        <v>13</v>
      </c>
      <c r="B1717" s="408" t="s">
        <v>5191</v>
      </c>
      <c r="C1717" s="409" t="s">
        <v>5192</v>
      </c>
      <c r="D1717" s="410">
        <v>1</v>
      </c>
      <c r="E1717" s="423"/>
      <c r="F1717" s="411"/>
      <c r="G1717" s="412"/>
      <c r="H1717" s="79">
        <v>10</v>
      </c>
      <c r="I1717" s="79">
        <v>4</v>
      </c>
      <c r="J1717" s="81" t="s">
        <v>32</v>
      </c>
      <c r="K1717" s="81" t="s">
        <v>5140</v>
      </c>
      <c r="Z1717" s="6" t="s">
        <v>5193</v>
      </c>
      <c r="AA1717" s="6" t="s">
        <v>5194</v>
      </c>
    </row>
    <row r="1718" spans="1:27" ht="41.4">
      <c r="A1718" s="407">
        <v>14</v>
      </c>
      <c r="B1718" s="193" t="s">
        <v>5195</v>
      </c>
      <c r="C1718" s="192" t="s">
        <v>5196</v>
      </c>
      <c r="D1718" s="410">
        <v>1</v>
      </c>
      <c r="E1718" s="414"/>
      <c r="F1718" s="424"/>
      <c r="G1718" s="415"/>
      <c r="H1718" s="79">
        <v>10</v>
      </c>
      <c r="I1718" s="79">
        <v>4</v>
      </c>
      <c r="J1718" s="81" t="s">
        <v>32</v>
      </c>
      <c r="K1718" s="81" t="s">
        <v>5140</v>
      </c>
      <c r="Z1718" s="6" t="s">
        <v>5197</v>
      </c>
      <c r="AA1718" s="6" t="s">
        <v>5198</v>
      </c>
    </row>
    <row r="1719" spans="1:27" ht="41.4">
      <c r="A1719" s="407">
        <v>15</v>
      </c>
      <c r="B1719" s="193" t="s">
        <v>5199</v>
      </c>
      <c r="C1719" s="192" t="s">
        <v>5196</v>
      </c>
      <c r="D1719" s="410">
        <v>1</v>
      </c>
      <c r="E1719" s="414"/>
      <c r="F1719" s="424"/>
      <c r="G1719" s="415"/>
      <c r="H1719" s="79">
        <v>10</v>
      </c>
      <c r="I1719" s="79">
        <v>4</v>
      </c>
      <c r="J1719" s="81" t="s">
        <v>32</v>
      </c>
      <c r="K1719" s="81" t="s">
        <v>5140</v>
      </c>
      <c r="Z1719" s="6" t="s">
        <v>5200</v>
      </c>
      <c r="AA1719" s="6" t="s">
        <v>5201</v>
      </c>
    </row>
    <row r="1720" spans="1:27" ht="41.4">
      <c r="A1720" s="407">
        <v>16</v>
      </c>
      <c r="B1720" s="408" t="s">
        <v>5202</v>
      </c>
      <c r="C1720" s="409" t="s">
        <v>5192</v>
      </c>
      <c r="D1720" s="410">
        <v>1</v>
      </c>
      <c r="E1720" s="414"/>
      <c r="F1720" s="411"/>
      <c r="G1720" s="412"/>
      <c r="H1720" s="79">
        <v>10</v>
      </c>
      <c r="I1720" s="79">
        <v>4</v>
      </c>
      <c r="J1720" s="81" t="s">
        <v>32</v>
      </c>
      <c r="K1720" s="81" t="s">
        <v>5140</v>
      </c>
      <c r="Z1720" s="6" t="s">
        <v>5203</v>
      </c>
      <c r="AA1720" s="6" t="s">
        <v>5204</v>
      </c>
    </row>
    <row r="1721" spans="1:27">
      <c r="A1721" s="407"/>
      <c r="B1721" s="408" t="s">
        <v>5205</v>
      </c>
      <c r="C1721" s="409"/>
      <c r="D1721" s="410"/>
      <c r="E1721" s="195"/>
      <c r="F1721" s="411">
        <f>SUM(F1705:F1720)</f>
        <v>7.52</v>
      </c>
      <c r="G1721" s="412"/>
      <c r="H1721" s="79"/>
      <c r="I1721" s="79"/>
      <c r="J1721" s="81"/>
      <c r="K1721" s="81"/>
      <c r="Z1721" s="6" t="s">
        <v>5206</v>
      </c>
      <c r="AA1721" s="6" t="s">
        <v>5207</v>
      </c>
    </row>
    <row r="1722" spans="1:27">
      <c r="A1722" s="407"/>
      <c r="B1722" s="408"/>
      <c r="C1722" s="409"/>
      <c r="D1722" s="410"/>
      <c r="E1722" s="195"/>
      <c r="F1722" s="411"/>
      <c r="G1722" s="412"/>
      <c r="H1722" s="79"/>
      <c r="I1722" s="79"/>
      <c r="J1722" s="81"/>
      <c r="K1722" s="81"/>
      <c r="Z1722" s="6" t="s">
        <v>5208</v>
      </c>
      <c r="AA1722" s="6" t="s">
        <v>5209</v>
      </c>
    </row>
    <row r="1723" spans="1:27" ht="27.6">
      <c r="A1723" s="396" t="s">
        <v>5210</v>
      </c>
      <c r="B1723" s="397" t="s">
        <v>5211</v>
      </c>
      <c r="C1723" s="403"/>
      <c r="D1723" s="404"/>
      <c r="E1723" s="397"/>
      <c r="F1723" s="405"/>
      <c r="G1723" s="406"/>
      <c r="H1723" s="79">
        <v>58</v>
      </c>
      <c r="I1723" s="79"/>
      <c r="J1723" s="81" t="s">
        <v>32</v>
      </c>
      <c r="K1723" s="81" t="s">
        <v>5212</v>
      </c>
      <c r="Z1723" s="6" t="s">
        <v>5213</v>
      </c>
      <c r="AA1723" s="6" t="s">
        <v>5214</v>
      </c>
    </row>
    <row r="1724" spans="1:27" ht="27.6">
      <c r="A1724" s="407">
        <v>1</v>
      </c>
      <c r="B1724" s="408" t="s">
        <v>5215</v>
      </c>
      <c r="C1724" s="409" t="s">
        <v>5216</v>
      </c>
      <c r="D1724" s="410">
        <v>70</v>
      </c>
      <c r="E1724" s="195">
        <v>300</v>
      </c>
      <c r="F1724" s="411"/>
      <c r="G1724" s="412" t="s">
        <v>5145</v>
      </c>
      <c r="H1724" s="79">
        <v>58</v>
      </c>
      <c r="I1724" s="79"/>
      <c r="J1724" s="81" t="s">
        <v>32</v>
      </c>
      <c r="K1724" s="81" t="s">
        <v>5212</v>
      </c>
      <c r="Z1724" s="6" t="s">
        <v>5217</v>
      </c>
      <c r="AA1724" s="6" t="s">
        <v>5218</v>
      </c>
    </row>
    <row r="1725" spans="1:27" ht="27.6">
      <c r="A1725" s="407">
        <v>2</v>
      </c>
      <c r="B1725" s="408" t="s">
        <v>5219</v>
      </c>
      <c r="C1725" s="409" t="s">
        <v>5220</v>
      </c>
      <c r="D1725" s="410">
        <v>72</v>
      </c>
      <c r="E1725" s="195">
        <v>300</v>
      </c>
      <c r="F1725" s="411"/>
      <c r="G1725" s="412" t="s">
        <v>5149</v>
      </c>
      <c r="H1725" s="79">
        <v>58</v>
      </c>
      <c r="I1725" s="79"/>
      <c r="J1725" s="81" t="s">
        <v>32</v>
      </c>
      <c r="K1725" s="81" t="s">
        <v>5212</v>
      </c>
      <c r="Z1725" s="6" t="s">
        <v>5221</v>
      </c>
      <c r="AA1725" s="6" t="s">
        <v>5222</v>
      </c>
    </row>
    <row r="1726" spans="1:27" ht="27.6">
      <c r="A1726" s="407">
        <v>3</v>
      </c>
      <c r="B1726" s="408" t="s">
        <v>5223</v>
      </c>
      <c r="C1726" s="409" t="s">
        <v>5216</v>
      </c>
      <c r="D1726" s="410">
        <v>723</v>
      </c>
      <c r="E1726" s="195">
        <v>380</v>
      </c>
      <c r="F1726" s="411"/>
      <c r="G1726" s="412" t="s">
        <v>5149</v>
      </c>
      <c r="H1726" s="79">
        <v>58</v>
      </c>
      <c r="I1726" s="79"/>
      <c r="J1726" s="81" t="s">
        <v>32</v>
      </c>
      <c r="K1726" s="81" t="s">
        <v>5212</v>
      </c>
      <c r="Z1726" s="6" t="s">
        <v>5224</v>
      </c>
      <c r="AA1726" s="6" t="s">
        <v>5225</v>
      </c>
    </row>
    <row r="1727" spans="1:27" ht="27.6">
      <c r="A1727" s="407">
        <v>4</v>
      </c>
      <c r="B1727" s="408" t="s">
        <v>5226</v>
      </c>
      <c r="C1727" s="409" t="s">
        <v>5220</v>
      </c>
      <c r="D1727" s="410">
        <v>70</v>
      </c>
      <c r="E1727" s="195"/>
      <c r="F1727" s="411"/>
      <c r="G1727" s="412" t="s">
        <v>5227</v>
      </c>
      <c r="H1727" s="79">
        <v>10</v>
      </c>
      <c r="I1727" s="79">
        <v>4</v>
      </c>
      <c r="J1727" s="81" t="s">
        <v>32</v>
      </c>
      <c r="K1727" s="81" t="s">
        <v>5212</v>
      </c>
      <c r="Z1727" s="6" t="s">
        <v>5228</v>
      </c>
      <c r="AA1727" s="6" t="s">
        <v>5229</v>
      </c>
    </row>
    <row r="1728" spans="1:27" ht="27.6">
      <c r="A1728" s="407">
        <v>5</v>
      </c>
      <c r="B1728" s="408" t="s">
        <v>5230</v>
      </c>
      <c r="C1728" s="409" t="s">
        <v>5231</v>
      </c>
      <c r="D1728" s="410">
        <v>795</v>
      </c>
      <c r="E1728" s="195"/>
      <c r="F1728" s="411"/>
      <c r="G1728" s="412" t="s">
        <v>5232</v>
      </c>
      <c r="H1728" s="79">
        <v>10</v>
      </c>
      <c r="I1728" s="79">
        <v>4</v>
      </c>
      <c r="J1728" s="81" t="s">
        <v>32</v>
      </c>
      <c r="K1728" s="81" t="s">
        <v>5212</v>
      </c>
      <c r="Z1728" s="6" t="s">
        <v>5233</v>
      </c>
      <c r="AA1728" s="6" t="s">
        <v>5234</v>
      </c>
    </row>
    <row r="1729" spans="1:27" ht="27.6">
      <c r="A1729" s="407">
        <v>6</v>
      </c>
      <c r="B1729" s="408" t="s">
        <v>5162</v>
      </c>
      <c r="C1729" s="409" t="s">
        <v>5180</v>
      </c>
      <c r="D1729" s="410">
        <v>10548</v>
      </c>
      <c r="E1729" s="111">
        <v>10</v>
      </c>
      <c r="F1729" s="411"/>
      <c r="G1729" s="416" t="s">
        <v>5042</v>
      </c>
      <c r="H1729" s="79">
        <v>12</v>
      </c>
      <c r="I1729" s="79"/>
      <c r="J1729" s="81" t="s">
        <v>32</v>
      </c>
      <c r="K1729" s="81" t="s">
        <v>5212</v>
      </c>
      <c r="Z1729" s="6" t="s">
        <v>5235</v>
      </c>
      <c r="AA1729" s="6" t="s">
        <v>5236</v>
      </c>
    </row>
    <row r="1730" spans="1:27" ht="27.6">
      <c r="A1730" s="407">
        <v>7</v>
      </c>
      <c r="B1730" s="90" t="s">
        <v>5237</v>
      </c>
      <c r="C1730" s="91" t="s">
        <v>2829</v>
      </c>
      <c r="D1730" s="92">
        <v>53</v>
      </c>
      <c r="E1730" s="111">
        <v>12</v>
      </c>
      <c r="F1730" s="76"/>
      <c r="G1730" s="416" t="s">
        <v>4835</v>
      </c>
      <c r="H1730" s="79">
        <v>12</v>
      </c>
      <c r="I1730" s="79"/>
      <c r="J1730" s="81" t="s">
        <v>32</v>
      </c>
      <c r="K1730" s="81" t="s">
        <v>5212</v>
      </c>
      <c r="Z1730" s="6" t="s">
        <v>5238</v>
      </c>
      <c r="AA1730" s="6" t="s">
        <v>5239</v>
      </c>
    </row>
    <row r="1731" spans="1:27" ht="27.6">
      <c r="A1731" s="407">
        <v>8</v>
      </c>
      <c r="B1731" s="90" t="s">
        <v>2961</v>
      </c>
      <c r="C1731" s="91" t="s">
        <v>2829</v>
      </c>
      <c r="D1731" s="92">
        <v>35</v>
      </c>
      <c r="E1731" s="111">
        <v>23</v>
      </c>
      <c r="F1731" s="76"/>
      <c r="G1731" s="416" t="s">
        <v>4839</v>
      </c>
      <c r="H1731" s="79">
        <v>12</v>
      </c>
      <c r="I1731" s="79"/>
      <c r="J1731" s="81" t="s">
        <v>32</v>
      </c>
      <c r="K1731" s="81" t="s">
        <v>5212</v>
      </c>
      <c r="Z1731" s="6" t="s">
        <v>5240</v>
      </c>
      <c r="AA1731" s="6" t="s">
        <v>5241</v>
      </c>
    </row>
    <row r="1732" spans="1:27" ht="27.6">
      <c r="A1732" s="407">
        <v>9</v>
      </c>
      <c r="B1732" s="90" t="s">
        <v>5242</v>
      </c>
      <c r="C1732" s="91" t="s">
        <v>2829</v>
      </c>
      <c r="D1732" s="92">
        <v>70</v>
      </c>
      <c r="E1732" s="111">
        <v>33</v>
      </c>
      <c r="F1732" s="76"/>
      <c r="G1732" s="416" t="s">
        <v>4835</v>
      </c>
      <c r="H1732" s="79">
        <v>12</v>
      </c>
      <c r="I1732" s="79"/>
      <c r="J1732" s="81" t="s">
        <v>32</v>
      </c>
      <c r="K1732" s="81" t="s">
        <v>5212</v>
      </c>
      <c r="Z1732" s="6" t="s">
        <v>5243</v>
      </c>
      <c r="AA1732" s="6" t="s">
        <v>5244</v>
      </c>
    </row>
    <row r="1733" spans="1:27" ht="27.6">
      <c r="A1733" s="407">
        <v>10</v>
      </c>
      <c r="B1733" s="90" t="s">
        <v>5245</v>
      </c>
      <c r="C1733" s="91" t="s">
        <v>2829</v>
      </c>
      <c r="D1733" s="92">
        <v>210</v>
      </c>
      <c r="E1733" s="111">
        <v>39</v>
      </c>
      <c r="F1733" s="76"/>
      <c r="G1733" s="416" t="s">
        <v>5042</v>
      </c>
      <c r="H1733" s="79">
        <v>12</v>
      </c>
      <c r="I1733" s="79"/>
      <c r="J1733" s="81" t="s">
        <v>32</v>
      </c>
      <c r="K1733" s="81" t="s">
        <v>5212</v>
      </c>
      <c r="Z1733" s="6" t="s">
        <v>5246</v>
      </c>
      <c r="AA1733" s="6" t="s">
        <v>5247</v>
      </c>
    </row>
    <row r="1734" spans="1:27" ht="27.6">
      <c r="A1734" s="407">
        <v>11</v>
      </c>
      <c r="B1734" s="90" t="s">
        <v>5248</v>
      </c>
      <c r="C1734" s="89" t="s">
        <v>2829</v>
      </c>
      <c r="D1734" s="92">
        <v>48</v>
      </c>
      <c r="E1734" s="111">
        <v>53</v>
      </c>
      <c r="F1734" s="76"/>
      <c r="G1734" s="416" t="s">
        <v>4839</v>
      </c>
      <c r="H1734" s="79">
        <v>12</v>
      </c>
      <c r="I1734" s="79"/>
      <c r="J1734" s="81" t="s">
        <v>32</v>
      </c>
      <c r="K1734" s="81" t="s">
        <v>5212</v>
      </c>
      <c r="Z1734" s="6" t="s">
        <v>5249</v>
      </c>
      <c r="AA1734" s="6" t="s">
        <v>5250</v>
      </c>
    </row>
    <row r="1735" spans="1:27" ht="27.6">
      <c r="A1735" s="407">
        <v>12</v>
      </c>
      <c r="B1735" s="193" t="s">
        <v>5251</v>
      </c>
      <c r="C1735" s="192" t="s">
        <v>5252</v>
      </c>
      <c r="D1735" s="413">
        <v>1</v>
      </c>
      <c r="E1735" s="414"/>
      <c r="F1735" s="424"/>
      <c r="G1735" s="415"/>
      <c r="H1735" s="110">
        <v>10</v>
      </c>
      <c r="I1735" s="110">
        <v>4</v>
      </c>
      <c r="J1735" s="81" t="s">
        <v>32</v>
      </c>
      <c r="K1735" s="81" t="s">
        <v>5212</v>
      </c>
      <c r="Z1735" s="6" t="s">
        <v>5253</v>
      </c>
      <c r="AA1735" s="6" t="s">
        <v>5254</v>
      </c>
    </row>
    <row r="1736" spans="1:27" ht="32.4">
      <c r="A1736" s="407">
        <v>13</v>
      </c>
      <c r="B1736" s="417" t="s">
        <v>5255</v>
      </c>
      <c r="C1736" s="420" t="s">
        <v>5175</v>
      </c>
      <c r="D1736" s="410">
        <v>22969</v>
      </c>
      <c r="E1736" s="147">
        <v>7</v>
      </c>
      <c r="F1736" s="411"/>
      <c r="G1736" s="421" t="s">
        <v>5256</v>
      </c>
      <c r="H1736" s="79">
        <v>14</v>
      </c>
      <c r="I1736" s="79"/>
      <c r="J1736" s="81" t="s">
        <v>32</v>
      </c>
      <c r="K1736" s="81" t="s">
        <v>5212</v>
      </c>
      <c r="Z1736" s="6" t="s">
        <v>5257</v>
      </c>
      <c r="AA1736" s="6" t="s">
        <v>5258</v>
      </c>
    </row>
    <row r="1737" spans="1:27" ht="27.6">
      <c r="A1737" s="407">
        <v>14</v>
      </c>
      <c r="B1737" s="408" t="s">
        <v>5259</v>
      </c>
      <c r="C1737" s="409" t="s">
        <v>5260</v>
      </c>
      <c r="D1737" s="410">
        <v>1</v>
      </c>
      <c r="E1737" s="195"/>
      <c r="F1737" s="411"/>
      <c r="G1737" s="412"/>
      <c r="H1737" s="110">
        <v>10</v>
      </c>
      <c r="I1737" s="110">
        <v>4</v>
      </c>
      <c r="J1737" s="81" t="s">
        <v>32</v>
      </c>
      <c r="K1737" s="81" t="s">
        <v>5212</v>
      </c>
      <c r="Z1737" s="6" t="s">
        <v>5261</v>
      </c>
      <c r="AA1737" s="6" t="s">
        <v>5262</v>
      </c>
    </row>
    <row r="1738" spans="1:27" ht="27.6">
      <c r="A1738" s="407">
        <v>15</v>
      </c>
      <c r="B1738" s="408" t="s">
        <v>5263</v>
      </c>
      <c r="C1738" s="409" t="s">
        <v>5192</v>
      </c>
      <c r="D1738" s="410">
        <v>1</v>
      </c>
      <c r="E1738" s="195"/>
      <c r="F1738" s="411"/>
      <c r="G1738" s="412"/>
      <c r="H1738" s="110">
        <v>10</v>
      </c>
      <c r="I1738" s="110">
        <v>4</v>
      </c>
      <c r="J1738" s="81" t="s">
        <v>32</v>
      </c>
      <c r="K1738" s="81" t="s">
        <v>5212</v>
      </c>
      <c r="Z1738" s="6" t="s">
        <v>5264</v>
      </c>
      <c r="AA1738" s="6" t="s">
        <v>5265</v>
      </c>
    </row>
    <row r="1739" spans="1:27" ht="27.6">
      <c r="A1739" s="407">
        <v>16</v>
      </c>
      <c r="B1739" s="408" t="s">
        <v>5199</v>
      </c>
      <c r="C1739" s="409" t="s">
        <v>5196</v>
      </c>
      <c r="D1739" s="410">
        <v>1</v>
      </c>
      <c r="E1739" s="195"/>
      <c r="F1739" s="411"/>
      <c r="G1739" s="412"/>
      <c r="H1739" s="110">
        <v>10</v>
      </c>
      <c r="I1739" s="110">
        <v>4</v>
      </c>
      <c r="J1739" s="81" t="s">
        <v>32</v>
      </c>
      <c r="K1739" s="81" t="s">
        <v>5212</v>
      </c>
      <c r="Z1739" s="6" t="s">
        <v>5266</v>
      </c>
      <c r="AA1739" s="6" t="s">
        <v>5267</v>
      </c>
    </row>
    <row r="1740" spans="1:27" ht="27.6">
      <c r="A1740" s="407">
        <v>17</v>
      </c>
      <c r="B1740" s="408" t="s">
        <v>5268</v>
      </c>
      <c r="C1740" s="409" t="s">
        <v>5192</v>
      </c>
      <c r="D1740" s="410">
        <v>1</v>
      </c>
      <c r="E1740" s="195"/>
      <c r="F1740" s="411"/>
      <c r="G1740" s="412"/>
      <c r="H1740" s="110">
        <v>10</v>
      </c>
      <c r="I1740" s="110">
        <v>4</v>
      </c>
      <c r="J1740" s="81" t="s">
        <v>32</v>
      </c>
      <c r="K1740" s="81" t="s">
        <v>5212</v>
      </c>
      <c r="Z1740" s="6" t="s">
        <v>5269</v>
      </c>
      <c r="AA1740" s="6" t="s">
        <v>5270</v>
      </c>
    </row>
    <row r="1741" spans="1:27">
      <c r="A1741" s="407"/>
      <c r="B1741" s="408" t="s">
        <v>5271</v>
      </c>
      <c r="C1741" s="409"/>
      <c r="D1741" s="410"/>
      <c r="E1741" s="195"/>
      <c r="F1741" s="411">
        <f>SUM(F1724:F1740)</f>
        <v>0</v>
      </c>
      <c r="G1741" s="412"/>
      <c r="H1741" s="79"/>
      <c r="I1741" s="78"/>
      <c r="J1741" s="81"/>
      <c r="K1741" s="81"/>
      <c r="Z1741" s="6" t="s">
        <v>5272</v>
      </c>
      <c r="AA1741" s="6" t="s">
        <v>5273</v>
      </c>
    </row>
    <row r="1742" spans="1:27">
      <c r="A1742" s="407"/>
      <c r="B1742" s="408"/>
      <c r="C1742" s="409"/>
      <c r="D1742" s="410"/>
      <c r="E1742" s="195"/>
      <c r="F1742" s="411"/>
      <c r="G1742" s="412"/>
      <c r="H1742" s="79"/>
      <c r="I1742" s="79"/>
      <c r="J1742" s="81"/>
      <c r="K1742" s="81"/>
      <c r="Z1742" s="6" t="s">
        <v>5274</v>
      </c>
      <c r="AA1742" s="6" t="s">
        <v>5275</v>
      </c>
    </row>
    <row r="1743" spans="1:27" ht="27.6">
      <c r="A1743" s="396" t="s">
        <v>5276</v>
      </c>
      <c r="B1743" s="397" t="s">
        <v>5277</v>
      </c>
      <c r="C1743" s="403"/>
      <c r="D1743" s="404"/>
      <c r="E1743" s="397"/>
      <c r="F1743" s="405"/>
      <c r="G1743" s="406"/>
      <c r="H1743" s="79">
        <v>58</v>
      </c>
      <c r="I1743" s="79"/>
      <c r="J1743" s="81" t="s">
        <v>32</v>
      </c>
      <c r="K1743" s="81" t="s">
        <v>5278</v>
      </c>
      <c r="Z1743" s="6" t="s">
        <v>5279</v>
      </c>
      <c r="AA1743" s="6" t="s">
        <v>5280</v>
      </c>
    </row>
    <row r="1744" spans="1:27" ht="27.6">
      <c r="A1744" s="407">
        <v>1</v>
      </c>
      <c r="B1744" s="408" t="s">
        <v>5281</v>
      </c>
      <c r="C1744" s="409" t="s">
        <v>5282</v>
      </c>
      <c r="D1744" s="410">
        <v>187</v>
      </c>
      <c r="E1744" s="195">
        <v>550</v>
      </c>
      <c r="F1744" s="411"/>
      <c r="G1744" s="412" t="s">
        <v>5149</v>
      </c>
      <c r="H1744" s="79">
        <v>58</v>
      </c>
      <c r="I1744" s="79"/>
      <c r="J1744" s="81" t="s">
        <v>32</v>
      </c>
      <c r="K1744" s="81" t="s">
        <v>5278</v>
      </c>
      <c r="Z1744" s="6" t="s">
        <v>5283</v>
      </c>
      <c r="AA1744" s="6" t="s">
        <v>5284</v>
      </c>
    </row>
    <row r="1745" spans="1:27" ht="27.6">
      <c r="A1745" s="407">
        <v>2</v>
      </c>
      <c r="B1745" s="408" t="s">
        <v>5285</v>
      </c>
      <c r="C1745" s="409" t="s">
        <v>5286</v>
      </c>
      <c r="D1745" s="410">
        <v>187</v>
      </c>
      <c r="E1745" s="195">
        <v>50</v>
      </c>
      <c r="F1745" s="411"/>
      <c r="G1745" s="412" t="s">
        <v>5149</v>
      </c>
      <c r="H1745" s="79">
        <v>58</v>
      </c>
      <c r="I1745" s="79"/>
      <c r="J1745" s="81" t="s">
        <v>32</v>
      </c>
      <c r="K1745" s="81" t="s">
        <v>5278</v>
      </c>
      <c r="Z1745" s="6" t="s">
        <v>5287</v>
      </c>
      <c r="AA1745" s="6" t="s">
        <v>5288</v>
      </c>
    </row>
    <row r="1746" spans="1:27" ht="32.4">
      <c r="A1746" s="407">
        <v>3</v>
      </c>
      <c r="B1746" s="376" t="s">
        <v>5289</v>
      </c>
      <c r="C1746" s="420" t="s">
        <v>5290</v>
      </c>
      <c r="D1746" s="425">
        <v>46</v>
      </c>
      <c r="E1746" s="195">
        <v>1860</v>
      </c>
      <c r="F1746" s="411"/>
      <c r="G1746" s="412" t="s">
        <v>5149</v>
      </c>
      <c r="H1746" s="79">
        <v>58</v>
      </c>
      <c r="I1746" s="79"/>
      <c r="J1746" s="81" t="s">
        <v>32</v>
      </c>
      <c r="K1746" s="81" t="s">
        <v>5278</v>
      </c>
      <c r="Z1746" s="6" t="s">
        <v>5291</v>
      </c>
      <c r="AA1746" s="6" t="s">
        <v>5292</v>
      </c>
    </row>
    <row r="1747" spans="1:27" ht="32.4">
      <c r="A1747" s="407">
        <v>4</v>
      </c>
      <c r="B1747" s="426" t="s">
        <v>5293</v>
      </c>
      <c r="C1747" s="420" t="s">
        <v>5294</v>
      </c>
      <c r="D1747" s="425">
        <v>102</v>
      </c>
      <c r="E1747" s="195">
        <v>1350</v>
      </c>
      <c r="F1747" s="411"/>
      <c r="G1747" s="412" t="s">
        <v>5295</v>
      </c>
      <c r="H1747" s="79">
        <v>58</v>
      </c>
      <c r="I1747" s="79"/>
      <c r="J1747" s="81" t="s">
        <v>32</v>
      </c>
      <c r="K1747" s="81" t="s">
        <v>5278</v>
      </c>
      <c r="Z1747" s="6" t="s">
        <v>5296</v>
      </c>
      <c r="AA1747" s="6" t="s">
        <v>5297</v>
      </c>
    </row>
    <row r="1748" spans="1:27" ht="48.6">
      <c r="A1748" s="407">
        <v>5</v>
      </c>
      <c r="B1748" s="426" t="s">
        <v>5298</v>
      </c>
      <c r="C1748" s="420" t="s">
        <v>5299</v>
      </c>
      <c r="D1748" s="425">
        <v>30</v>
      </c>
      <c r="E1748" s="195">
        <v>1550</v>
      </c>
      <c r="F1748" s="411"/>
      <c r="G1748" s="412" t="s">
        <v>5149</v>
      </c>
      <c r="H1748" s="79">
        <v>58</v>
      </c>
      <c r="I1748" s="79"/>
      <c r="J1748" s="81" t="s">
        <v>32</v>
      </c>
      <c r="K1748" s="81" t="s">
        <v>5278</v>
      </c>
      <c r="Z1748" s="6" t="s">
        <v>5300</v>
      </c>
      <c r="AA1748" s="6" t="s">
        <v>5301</v>
      </c>
    </row>
    <row r="1749" spans="1:27" ht="48.6">
      <c r="A1749" s="407">
        <v>6</v>
      </c>
      <c r="B1749" s="417" t="s">
        <v>5302</v>
      </c>
      <c r="C1749" s="420" t="s">
        <v>5294</v>
      </c>
      <c r="D1749" s="425">
        <v>12</v>
      </c>
      <c r="E1749" s="195">
        <v>1550</v>
      </c>
      <c r="F1749" s="411"/>
      <c r="G1749" s="412" t="s">
        <v>5149</v>
      </c>
      <c r="H1749" s="79">
        <v>58</v>
      </c>
      <c r="I1749" s="79"/>
      <c r="J1749" s="81" t="s">
        <v>32</v>
      </c>
      <c r="K1749" s="81" t="s">
        <v>5278</v>
      </c>
      <c r="Z1749" s="6" t="s">
        <v>5303</v>
      </c>
      <c r="AA1749" s="6" t="s">
        <v>5304</v>
      </c>
    </row>
    <row r="1750" spans="1:27" ht="48.6">
      <c r="A1750" s="407">
        <v>7</v>
      </c>
      <c r="B1750" s="417" t="s">
        <v>5305</v>
      </c>
      <c r="C1750" s="420" t="s">
        <v>5299</v>
      </c>
      <c r="D1750" s="425">
        <v>63</v>
      </c>
      <c r="E1750" s="195">
        <v>1350</v>
      </c>
      <c r="F1750" s="411"/>
      <c r="G1750" s="412" t="s">
        <v>5145</v>
      </c>
      <c r="H1750" s="79">
        <v>58</v>
      </c>
      <c r="I1750" s="79"/>
      <c r="J1750" s="81" t="s">
        <v>32</v>
      </c>
      <c r="K1750" s="81" t="s">
        <v>5278</v>
      </c>
      <c r="Z1750" s="6" t="s">
        <v>5306</v>
      </c>
      <c r="AA1750" s="6" t="s">
        <v>5307</v>
      </c>
    </row>
    <row r="1751" spans="1:27" ht="27.6">
      <c r="A1751" s="407">
        <v>8</v>
      </c>
      <c r="B1751" s="408" t="s">
        <v>5308</v>
      </c>
      <c r="C1751" s="409" t="s">
        <v>5144</v>
      </c>
      <c r="D1751" s="410">
        <v>42</v>
      </c>
      <c r="E1751" s="195">
        <v>280</v>
      </c>
      <c r="F1751" s="411"/>
      <c r="G1751" s="412" t="s">
        <v>5145</v>
      </c>
      <c r="H1751" s="79">
        <v>58</v>
      </c>
      <c r="I1751" s="79"/>
      <c r="J1751" s="81" t="s">
        <v>32</v>
      </c>
      <c r="K1751" s="81" t="s">
        <v>5278</v>
      </c>
      <c r="Z1751" s="6" t="s">
        <v>5309</v>
      </c>
      <c r="AA1751" s="6" t="s">
        <v>5310</v>
      </c>
    </row>
    <row r="1752" spans="1:27" ht="27.6">
      <c r="A1752" s="407">
        <v>9</v>
      </c>
      <c r="B1752" s="408" t="s">
        <v>5311</v>
      </c>
      <c r="C1752" s="409" t="s">
        <v>5299</v>
      </c>
      <c r="D1752" s="410">
        <v>40</v>
      </c>
      <c r="E1752" s="195">
        <v>1550</v>
      </c>
      <c r="F1752" s="411"/>
      <c r="G1752" s="412" t="s">
        <v>5295</v>
      </c>
      <c r="H1752" s="79">
        <v>58</v>
      </c>
      <c r="I1752" s="79"/>
      <c r="J1752" s="81" t="s">
        <v>32</v>
      </c>
      <c r="K1752" s="81" t="s">
        <v>5278</v>
      </c>
      <c r="Z1752" s="6" t="s">
        <v>5312</v>
      </c>
      <c r="AA1752" s="6" t="s">
        <v>5313</v>
      </c>
    </row>
    <row r="1753" spans="1:27" ht="32.4">
      <c r="A1753" s="407">
        <v>10</v>
      </c>
      <c r="B1753" s="376" t="s">
        <v>5314</v>
      </c>
      <c r="C1753" s="420" t="s">
        <v>5299</v>
      </c>
      <c r="D1753" s="425">
        <v>94</v>
      </c>
      <c r="E1753" s="195">
        <v>550</v>
      </c>
      <c r="F1753" s="411"/>
      <c r="G1753" s="412" t="s">
        <v>5149</v>
      </c>
      <c r="H1753" s="79">
        <v>58</v>
      </c>
      <c r="I1753" s="260"/>
      <c r="J1753" s="81" t="s">
        <v>32</v>
      </c>
      <c r="K1753" s="81" t="s">
        <v>5278</v>
      </c>
      <c r="Z1753" s="6" t="s">
        <v>5315</v>
      </c>
      <c r="AA1753" s="6" t="s">
        <v>5316</v>
      </c>
    </row>
    <row r="1754" spans="1:27" ht="32.4">
      <c r="A1754" s="407">
        <v>11</v>
      </c>
      <c r="B1754" s="376" t="s">
        <v>5317</v>
      </c>
      <c r="C1754" s="420" t="s">
        <v>5318</v>
      </c>
      <c r="D1754" s="425">
        <v>1355</v>
      </c>
      <c r="E1754" s="195">
        <v>1460</v>
      </c>
      <c r="F1754" s="411"/>
      <c r="G1754" s="412" t="s">
        <v>5149</v>
      </c>
      <c r="H1754" s="79">
        <v>58</v>
      </c>
      <c r="I1754" s="79"/>
      <c r="J1754" s="81" t="s">
        <v>32</v>
      </c>
      <c r="K1754" s="81" t="s">
        <v>5278</v>
      </c>
      <c r="Z1754" s="6" t="s">
        <v>5319</v>
      </c>
      <c r="AA1754" s="6" t="s">
        <v>5320</v>
      </c>
    </row>
    <row r="1755" spans="1:27" ht="32.4">
      <c r="A1755" s="407">
        <v>12</v>
      </c>
      <c r="B1755" s="376" t="s">
        <v>5321</v>
      </c>
      <c r="C1755" s="420" t="s">
        <v>5294</v>
      </c>
      <c r="D1755" s="425">
        <v>147</v>
      </c>
      <c r="E1755" s="195">
        <v>1980</v>
      </c>
      <c r="F1755" s="411"/>
      <c r="G1755" s="412" t="s">
        <v>5322</v>
      </c>
      <c r="H1755" s="79">
        <v>58</v>
      </c>
      <c r="I1755" s="79"/>
      <c r="J1755" s="81" t="s">
        <v>32</v>
      </c>
      <c r="K1755" s="81" t="s">
        <v>5278</v>
      </c>
      <c r="Z1755" s="6" t="s">
        <v>5323</v>
      </c>
      <c r="AA1755" s="6" t="s">
        <v>5324</v>
      </c>
    </row>
    <row r="1756" spans="1:27" ht="27.6">
      <c r="A1756" s="407">
        <v>13</v>
      </c>
      <c r="B1756" s="408" t="s">
        <v>5226</v>
      </c>
      <c r="C1756" s="409" t="s">
        <v>5220</v>
      </c>
      <c r="D1756" s="410">
        <v>157</v>
      </c>
      <c r="E1756" s="195"/>
      <c r="F1756" s="411"/>
      <c r="G1756" s="412" t="s">
        <v>5232</v>
      </c>
      <c r="H1756" s="79">
        <v>10</v>
      </c>
      <c r="I1756" s="79">
        <v>4</v>
      </c>
      <c r="J1756" s="81" t="s">
        <v>32</v>
      </c>
      <c r="K1756" s="81" t="s">
        <v>5278</v>
      </c>
      <c r="Z1756" s="6" t="s">
        <v>5325</v>
      </c>
      <c r="AA1756" s="6" t="s">
        <v>5326</v>
      </c>
    </row>
    <row r="1757" spans="1:27" ht="27.6">
      <c r="A1757" s="407">
        <v>14</v>
      </c>
      <c r="B1757" s="408" t="s">
        <v>5327</v>
      </c>
      <c r="C1757" s="409" t="s">
        <v>5231</v>
      </c>
      <c r="D1757" s="410">
        <v>1686</v>
      </c>
      <c r="E1757" s="195"/>
      <c r="F1757" s="411"/>
      <c r="G1757" s="412" t="s">
        <v>5227</v>
      </c>
      <c r="H1757" s="79">
        <v>10</v>
      </c>
      <c r="I1757" s="79">
        <v>4</v>
      </c>
      <c r="J1757" s="81" t="s">
        <v>32</v>
      </c>
      <c r="K1757" s="81" t="s">
        <v>5278</v>
      </c>
      <c r="Z1757" s="6" t="s">
        <v>5328</v>
      </c>
      <c r="AA1757" s="6" t="s">
        <v>5329</v>
      </c>
    </row>
    <row r="1758" spans="1:27" ht="27.6">
      <c r="A1758" s="407">
        <v>15</v>
      </c>
      <c r="B1758" s="408" t="s">
        <v>5330</v>
      </c>
      <c r="C1758" s="409" t="s">
        <v>5192</v>
      </c>
      <c r="D1758" s="410">
        <v>1</v>
      </c>
      <c r="E1758" s="195"/>
      <c r="F1758" s="411"/>
      <c r="G1758" s="412"/>
      <c r="H1758" s="79">
        <v>10</v>
      </c>
      <c r="I1758" s="79">
        <v>4</v>
      </c>
      <c r="J1758" s="81" t="s">
        <v>32</v>
      </c>
      <c r="K1758" s="81" t="s">
        <v>5278</v>
      </c>
      <c r="Z1758" s="6" t="s">
        <v>5331</v>
      </c>
      <c r="AA1758" s="6" t="s">
        <v>5332</v>
      </c>
    </row>
    <row r="1759" spans="1:27" ht="27.6">
      <c r="A1759" s="407">
        <v>16</v>
      </c>
      <c r="B1759" s="408" t="s">
        <v>5263</v>
      </c>
      <c r="C1759" s="409" t="s">
        <v>5192</v>
      </c>
      <c r="D1759" s="410">
        <v>1</v>
      </c>
      <c r="E1759" s="195"/>
      <c r="F1759" s="411"/>
      <c r="G1759" s="412"/>
      <c r="H1759" s="79">
        <v>10</v>
      </c>
      <c r="I1759" s="79">
        <v>4</v>
      </c>
      <c r="J1759" s="81" t="s">
        <v>32</v>
      </c>
      <c r="K1759" s="81" t="s">
        <v>5278</v>
      </c>
      <c r="Z1759" s="6" t="s">
        <v>5333</v>
      </c>
      <c r="AA1759" s="6" t="s">
        <v>5334</v>
      </c>
    </row>
    <row r="1760" spans="1:27" ht="27.6">
      <c r="A1760" s="407">
        <v>17</v>
      </c>
      <c r="B1760" s="408" t="s">
        <v>5199</v>
      </c>
      <c r="C1760" s="409" t="s">
        <v>5196</v>
      </c>
      <c r="D1760" s="410">
        <v>1</v>
      </c>
      <c r="E1760" s="195"/>
      <c r="F1760" s="411"/>
      <c r="G1760" s="412"/>
      <c r="H1760" s="79">
        <v>10</v>
      </c>
      <c r="I1760" s="79">
        <v>4</v>
      </c>
      <c r="J1760" s="81" t="s">
        <v>32</v>
      </c>
      <c r="K1760" s="81" t="s">
        <v>5278</v>
      </c>
      <c r="Z1760" s="6" t="s">
        <v>5335</v>
      </c>
      <c r="AA1760" s="6" t="s">
        <v>5336</v>
      </c>
    </row>
    <row r="1761" spans="1:27" ht="27.6">
      <c r="A1761" s="407">
        <v>18</v>
      </c>
      <c r="B1761" s="408" t="s">
        <v>5268</v>
      </c>
      <c r="C1761" s="409" t="s">
        <v>5196</v>
      </c>
      <c r="D1761" s="410">
        <v>1</v>
      </c>
      <c r="E1761" s="195"/>
      <c r="F1761" s="411"/>
      <c r="G1761" s="412"/>
      <c r="H1761" s="79">
        <v>10</v>
      </c>
      <c r="I1761" s="79">
        <v>4</v>
      </c>
      <c r="J1761" s="81" t="s">
        <v>32</v>
      </c>
      <c r="K1761" s="81" t="s">
        <v>5278</v>
      </c>
      <c r="Z1761" s="6" t="s">
        <v>5337</v>
      </c>
      <c r="AA1761" s="6" t="s">
        <v>5338</v>
      </c>
    </row>
    <row r="1762" spans="1:27">
      <c r="A1762" s="407"/>
      <c r="B1762" s="408" t="s">
        <v>5205</v>
      </c>
      <c r="C1762" s="409"/>
      <c r="D1762" s="410"/>
      <c r="E1762" s="195"/>
      <c r="F1762" s="411">
        <f>SUM(F1744:F1761)</f>
        <v>0</v>
      </c>
      <c r="G1762" s="412"/>
      <c r="H1762" s="79"/>
      <c r="I1762" s="79"/>
      <c r="J1762" s="81"/>
      <c r="K1762" s="81"/>
      <c r="Z1762" s="6" t="s">
        <v>5339</v>
      </c>
      <c r="AA1762" s="6" t="s">
        <v>5340</v>
      </c>
    </row>
    <row r="1763" spans="1:27">
      <c r="A1763" s="407"/>
      <c r="B1763" s="408"/>
      <c r="C1763" s="409"/>
      <c r="D1763" s="410"/>
      <c r="E1763" s="195"/>
      <c r="F1763" s="411"/>
      <c r="G1763" s="412"/>
      <c r="H1763" s="79"/>
      <c r="I1763" s="79"/>
      <c r="J1763" s="81"/>
      <c r="K1763" s="81"/>
      <c r="Z1763" s="6" t="s">
        <v>5341</v>
      </c>
      <c r="AA1763" s="6" t="s">
        <v>5342</v>
      </c>
    </row>
    <row r="1764" spans="1:27" ht="27.6">
      <c r="A1764" s="396" t="s">
        <v>5343</v>
      </c>
      <c r="B1764" s="397" t="s">
        <v>5344</v>
      </c>
      <c r="C1764" s="403"/>
      <c r="D1764" s="404"/>
      <c r="E1764" s="397"/>
      <c r="F1764" s="405"/>
      <c r="G1764" s="406"/>
      <c r="H1764" s="79">
        <v>58</v>
      </c>
      <c r="I1764" s="79"/>
      <c r="J1764" s="81" t="s">
        <v>32</v>
      </c>
      <c r="K1764" s="81" t="s">
        <v>5345</v>
      </c>
      <c r="Z1764" s="6" t="s">
        <v>5346</v>
      </c>
      <c r="AA1764" s="6" t="s">
        <v>5347</v>
      </c>
    </row>
    <row r="1765" spans="1:27" ht="27.6">
      <c r="A1765" s="420">
        <v>1</v>
      </c>
      <c r="B1765" s="408" t="s">
        <v>5348</v>
      </c>
      <c r="C1765" s="409" t="s">
        <v>5349</v>
      </c>
      <c r="D1765" s="410">
        <v>35</v>
      </c>
      <c r="E1765" s="195">
        <v>9460</v>
      </c>
      <c r="F1765" s="411"/>
      <c r="G1765" s="412" t="s">
        <v>5149</v>
      </c>
      <c r="H1765" s="79">
        <v>58</v>
      </c>
      <c r="I1765" s="260"/>
      <c r="J1765" s="81" t="s">
        <v>32</v>
      </c>
      <c r="K1765" s="81" t="s">
        <v>5345</v>
      </c>
      <c r="Z1765" s="6" t="s">
        <v>5350</v>
      </c>
      <c r="AA1765" s="6" t="s">
        <v>5351</v>
      </c>
    </row>
    <row r="1766" spans="1:27" ht="27.6">
      <c r="A1766" s="420">
        <v>2</v>
      </c>
      <c r="B1766" s="408" t="s">
        <v>5348</v>
      </c>
      <c r="C1766" s="409" t="s">
        <v>5349</v>
      </c>
      <c r="D1766" s="410">
        <v>8</v>
      </c>
      <c r="E1766" s="195">
        <v>9460</v>
      </c>
      <c r="F1766" s="411"/>
      <c r="G1766" s="412" t="s">
        <v>5149</v>
      </c>
      <c r="H1766" s="79">
        <v>58</v>
      </c>
      <c r="I1766" s="79"/>
      <c r="J1766" s="81" t="s">
        <v>32</v>
      </c>
      <c r="K1766" s="81" t="s">
        <v>5345</v>
      </c>
      <c r="Z1766" s="6" t="s">
        <v>5352</v>
      </c>
      <c r="AA1766" s="6" t="s">
        <v>5353</v>
      </c>
    </row>
    <row r="1767" spans="1:27" ht="27.6">
      <c r="A1767" s="420">
        <v>3</v>
      </c>
      <c r="B1767" s="427" t="s">
        <v>5354</v>
      </c>
      <c r="C1767" s="409" t="s">
        <v>5355</v>
      </c>
      <c r="D1767" s="410">
        <v>2</v>
      </c>
      <c r="E1767" s="195">
        <v>10210</v>
      </c>
      <c r="F1767" s="411"/>
      <c r="G1767" s="412" t="s">
        <v>5295</v>
      </c>
      <c r="H1767" s="79">
        <v>58</v>
      </c>
      <c r="I1767" s="79"/>
      <c r="J1767" s="81" t="s">
        <v>32</v>
      </c>
      <c r="K1767" s="81" t="s">
        <v>5345</v>
      </c>
      <c r="Z1767" s="6" t="s">
        <v>5356</v>
      </c>
      <c r="AA1767" s="6" t="s">
        <v>5357</v>
      </c>
    </row>
    <row r="1768" spans="1:27" ht="32.4">
      <c r="A1768" s="420">
        <v>4</v>
      </c>
      <c r="B1768" s="427" t="s">
        <v>5358</v>
      </c>
      <c r="C1768" s="409" t="s">
        <v>5349</v>
      </c>
      <c r="D1768" s="410">
        <v>16</v>
      </c>
      <c r="E1768" s="195">
        <v>10920</v>
      </c>
      <c r="F1768" s="411"/>
      <c r="G1768" s="412" t="s">
        <v>5149</v>
      </c>
      <c r="H1768" s="79">
        <v>58</v>
      </c>
      <c r="I1768" s="79"/>
      <c r="J1768" s="81" t="s">
        <v>32</v>
      </c>
      <c r="K1768" s="81" t="s">
        <v>5345</v>
      </c>
      <c r="Z1768" s="6" t="s">
        <v>5359</v>
      </c>
      <c r="AA1768" s="6" t="s">
        <v>5360</v>
      </c>
    </row>
    <row r="1769" spans="1:27" ht="32.4">
      <c r="A1769" s="420">
        <v>5</v>
      </c>
      <c r="B1769" s="427" t="s">
        <v>5361</v>
      </c>
      <c r="C1769" s="409" t="s">
        <v>5349</v>
      </c>
      <c r="D1769" s="410">
        <v>5</v>
      </c>
      <c r="E1769" s="195">
        <v>11880</v>
      </c>
      <c r="F1769" s="411"/>
      <c r="G1769" s="412" t="s">
        <v>5145</v>
      </c>
      <c r="H1769" s="79">
        <v>58</v>
      </c>
      <c r="I1769" s="79"/>
      <c r="J1769" s="81" t="s">
        <v>32</v>
      </c>
      <c r="K1769" s="81" t="s">
        <v>5345</v>
      </c>
      <c r="Z1769" s="6" t="s">
        <v>5362</v>
      </c>
      <c r="AA1769" s="6" t="s">
        <v>5363</v>
      </c>
    </row>
    <row r="1770" spans="1:27" ht="27.6">
      <c r="A1770" s="420">
        <v>6</v>
      </c>
      <c r="B1770" s="408" t="s">
        <v>5364</v>
      </c>
      <c r="C1770" s="409" t="s">
        <v>5220</v>
      </c>
      <c r="D1770" s="410">
        <v>20</v>
      </c>
      <c r="E1770" s="195">
        <v>850</v>
      </c>
      <c r="F1770" s="411"/>
      <c r="G1770" s="412" t="s">
        <v>5149</v>
      </c>
      <c r="H1770" s="110">
        <v>58</v>
      </c>
      <c r="I1770" s="79"/>
      <c r="J1770" s="81" t="s">
        <v>32</v>
      </c>
      <c r="K1770" s="81" t="s">
        <v>5345</v>
      </c>
      <c r="Z1770" s="6" t="s">
        <v>5365</v>
      </c>
      <c r="AA1770" s="6" t="s">
        <v>5366</v>
      </c>
    </row>
    <row r="1771" spans="1:27" ht="27.6">
      <c r="A1771" s="420">
        <v>7</v>
      </c>
      <c r="B1771" s="408" t="s">
        <v>5367</v>
      </c>
      <c r="C1771" s="409" t="s">
        <v>5349</v>
      </c>
      <c r="D1771" s="410">
        <v>2</v>
      </c>
      <c r="E1771" s="195">
        <v>3500</v>
      </c>
      <c r="F1771" s="411"/>
      <c r="G1771" s="412" t="s">
        <v>5145</v>
      </c>
      <c r="H1771" s="79">
        <v>58</v>
      </c>
      <c r="I1771" s="79"/>
      <c r="J1771" s="81" t="s">
        <v>32</v>
      </c>
      <c r="K1771" s="81" t="s">
        <v>5345</v>
      </c>
      <c r="Z1771" s="6" t="s">
        <v>5368</v>
      </c>
      <c r="AA1771" s="6" t="s">
        <v>5369</v>
      </c>
    </row>
    <row r="1772" spans="1:27" ht="27.6">
      <c r="A1772" s="420">
        <v>8</v>
      </c>
      <c r="B1772" s="376" t="s">
        <v>5370</v>
      </c>
      <c r="C1772" s="420" t="s">
        <v>5371</v>
      </c>
      <c r="D1772" s="425">
        <v>1</v>
      </c>
      <c r="E1772" s="195">
        <v>450</v>
      </c>
      <c r="F1772" s="411"/>
      <c r="G1772" s="412" t="s">
        <v>5149</v>
      </c>
      <c r="H1772" s="79">
        <v>58</v>
      </c>
      <c r="I1772" s="79"/>
      <c r="J1772" s="81" t="s">
        <v>32</v>
      </c>
      <c r="K1772" s="81" t="s">
        <v>5345</v>
      </c>
      <c r="Z1772" s="6" t="s">
        <v>5372</v>
      </c>
      <c r="AA1772" s="6" t="s">
        <v>5373</v>
      </c>
    </row>
    <row r="1773" spans="1:27" ht="27.6">
      <c r="A1773" s="420">
        <v>9</v>
      </c>
      <c r="B1773" s="376" t="s">
        <v>5374</v>
      </c>
      <c r="C1773" s="420" t="s">
        <v>5371</v>
      </c>
      <c r="D1773" s="425">
        <v>1</v>
      </c>
      <c r="E1773" s="195">
        <v>960</v>
      </c>
      <c r="F1773" s="411"/>
      <c r="G1773" s="412" t="s">
        <v>5149</v>
      </c>
      <c r="H1773" s="79">
        <v>58</v>
      </c>
      <c r="I1773" s="79"/>
      <c r="J1773" s="81" t="s">
        <v>32</v>
      </c>
      <c r="K1773" s="81" t="s">
        <v>5345</v>
      </c>
      <c r="Z1773" s="6" t="s">
        <v>5375</v>
      </c>
      <c r="AA1773" s="6" t="s">
        <v>5376</v>
      </c>
    </row>
    <row r="1774" spans="1:27" ht="32.4">
      <c r="A1774" s="420">
        <v>10</v>
      </c>
      <c r="B1774" s="376" t="s">
        <v>5377</v>
      </c>
      <c r="C1774" s="420" t="s">
        <v>5378</v>
      </c>
      <c r="D1774" s="425">
        <v>1</v>
      </c>
      <c r="E1774" s="137">
        <v>66700</v>
      </c>
      <c r="F1774" s="411"/>
      <c r="G1774" s="371" t="s">
        <v>5379</v>
      </c>
      <c r="H1774" s="79">
        <v>16</v>
      </c>
      <c r="I1774" s="260">
        <v>6</v>
      </c>
      <c r="J1774" s="81" t="s">
        <v>32</v>
      </c>
      <c r="K1774" s="81" t="s">
        <v>5345</v>
      </c>
      <c r="Z1774" s="6" t="s">
        <v>5380</v>
      </c>
      <c r="AA1774" s="6" t="s">
        <v>5381</v>
      </c>
    </row>
    <row r="1775" spans="1:27" ht="27.6">
      <c r="A1775" s="420">
        <v>11</v>
      </c>
      <c r="B1775" s="408" t="s">
        <v>5382</v>
      </c>
      <c r="C1775" s="409" t="s">
        <v>5163</v>
      </c>
      <c r="D1775" s="410">
        <v>811</v>
      </c>
      <c r="E1775" s="147">
        <v>515</v>
      </c>
      <c r="F1775" s="411"/>
      <c r="G1775" s="200" t="s">
        <v>5383</v>
      </c>
      <c r="H1775" s="79">
        <v>13</v>
      </c>
      <c r="I1775" s="79"/>
      <c r="J1775" s="81" t="s">
        <v>32</v>
      </c>
      <c r="K1775" s="81" t="s">
        <v>5345</v>
      </c>
      <c r="Z1775" s="6" t="s">
        <v>5384</v>
      </c>
      <c r="AA1775" s="6" t="s">
        <v>5385</v>
      </c>
    </row>
    <row r="1776" spans="1:27" ht="27.6">
      <c r="A1776" s="420">
        <v>12</v>
      </c>
      <c r="B1776" s="428" t="s">
        <v>5386</v>
      </c>
      <c r="C1776" s="409" t="s">
        <v>5163</v>
      </c>
      <c r="D1776" s="410">
        <v>62</v>
      </c>
      <c r="E1776" s="147">
        <v>298</v>
      </c>
      <c r="F1776" s="411"/>
      <c r="G1776" s="200" t="s">
        <v>5387</v>
      </c>
      <c r="H1776" s="79">
        <v>13</v>
      </c>
      <c r="I1776" s="79"/>
      <c r="J1776" s="81" t="s">
        <v>32</v>
      </c>
      <c r="K1776" s="81" t="s">
        <v>5345</v>
      </c>
      <c r="Z1776" s="6" t="s">
        <v>5388</v>
      </c>
      <c r="AA1776" s="6" t="s">
        <v>5389</v>
      </c>
    </row>
    <row r="1777" spans="1:27" ht="27.6">
      <c r="A1777" s="420">
        <v>13</v>
      </c>
      <c r="B1777" s="408" t="s">
        <v>5390</v>
      </c>
      <c r="C1777" s="409" t="s">
        <v>5163</v>
      </c>
      <c r="D1777" s="410">
        <v>75</v>
      </c>
      <c r="E1777" s="147">
        <v>134</v>
      </c>
      <c r="F1777" s="411"/>
      <c r="G1777" s="200" t="s">
        <v>5387</v>
      </c>
      <c r="H1777" s="79">
        <v>13</v>
      </c>
      <c r="I1777" s="79"/>
      <c r="J1777" s="81" t="s">
        <v>32</v>
      </c>
      <c r="K1777" s="81" t="s">
        <v>5345</v>
      </c>
      <c r="Z1777" s="6" t="s">
        <v>5391</v>
      </c>
      <c r="AA1777" s="6" t="s">
        <v>5392</v>
      </c>
    </row>
    <row r="1778" spans="1:27" ht="27.6">
      <c r="A1778" s="420">
        <v>14</v>
      </c>
      <c r="B1778" s="42" t="s">
        <v>5393</v>
      </c>
      <c r="C1778" s="409" t="s">
        <v>5163</v>
      </c>
      <c r="D1778" s="410">
        <v>779</v>
      </c>
      <c r="E1778" s="111">
        <v>10</v>
      </c>
      <c r="F1778" s="411"/>
      <c r="G1778" s="416" t="s">
        <v>4839</v>
      </c>
      <c r="H1778" s="79">
        <v>12</v>
      </c>
      <c r="I1778" s="260"/>
      <c r="J1778" s="81" t="s">
        <v>32</v>
      </c>
      <c r="K1778" s="81" t="s">
        <v>5345</v>
      </c>
      <c r="Z1778" s="6" t="s">
        <v>5394</v>
      </c>
      <c r="AA1778" s="6" t="s">
        <v>5395</v>
      </c>
    </row>
    <row r="1779" spans="1:27" ht="27.6">
      <c r="A1779" s="420">
        <v>15</v>
      </c>
      <c r="B1779" s="408" t="s">
        <v>5170</v>
      </c>
      <c r="C1779" s="409" t="s">
        <v>5171</v>
      </c>
      <c r="D1779" s="410">
        <v>1</v>
      </c>
      <c r="E1779" s="423"/>
      <c r="F1779" s="411"/>
      <c r="G1779" s="412"/>
      <c r="H1779" s="79">
        <v>10</v>
      </c>
      <c r="I1779" s="79">
        <v>4</v>
      </c>
      <c r="J1779" s="81" t="s">
        <v>32</v>
      </c>
      <c r="K1779" s="81" t="s">
        <v>5345</v>
      </c>
      <c r="Z1779" s="6" t="s">
        <v>5396</v>
      </c>
      <c r="AA1779" s="6" t="s">
        <v>5397</v>
      </c>
    </row>
    <row r="1780" spans="1:27" ht="30">
      <c r="A1780" s="420">
        <v>16</v>
      </c>
      <c r="B1780" s="427" t="s">
        <v>5179</v>
      </c>
      <c r="C1780" s="409" t="s">
        <v>5398</v>
      </c>
      <c r="D1780" s="410">
        <v>2525</v>
      </c>
      <c r="E1780" s="147">
        <v>7</v>
      </c>
      <c r="F1780" s="411"/>
      <c r="G1780" s="412" t="s">
        <v>5399</v>
      </c>
      <c r="H1780" s="79">
        <v>14</v>
      </c>
      <c r="I1780" s="79"/>
      <c r="J1780" s="81" t="s">
        <v>32</v>
      </c>
      <c r="K1780" s="81" t="s">
        <v>5345</v>
      </c>
      <c r="Z1780" s="6" t="s">
        <v>5400</v>
      </c>
      <c r="AA1780" s="6" t="s">
        <v>5401</v>
      </c>
    </row>
    <row r="1781" spans="1:27" ht="27.6">
      <c r="A1781" s="420">
        <v>17</v>
      </c>
      <c r="B1781" s="408" t="s">
        <v>5191</v>
      </c>
      <c r="C1781" s="409" t="s">
        <v>5171</v>
      </c>
      <c r="D1781" s="410">
        <v>1</v>
      </c>
      <c r="E1781" s="423"/>
      <c r="F1781" s="411"/>
      <c r="G1781" s="412"/>
      <c r="H1781" s="79">
        <v>10</v>
      </c>
      <c r="I1781" s="79">
        <v>4</v>
      </c>
      <c r="J1781" s="81" t="s">
        <v>32</v>
      </c>
      <c r="K1781" s="81" t="s">
        <v>5345</v>
      </c>
      <c r="Z1781" s="6" t="s">
        <v>5402</v>
      </c>
      <c r="AA1781" s="6" t="s">
        <v>5403</v>
      </c>
    </row>
    <row r="1782" spans="1:27" ht="27.6">
      <c r="A1782" s="420">
        <v>18</v>
      </c>
      <c r="B1782" s="408" t="s">
        <v>5404</v>
      </c>
      <c r="C1782" s="409" t="s">
        <v>5231</v>
      </c>
      <c r="D1782" s="410">
        <v>9</v>
      </c>
      <c r="E1782" s="137">
        <v>9744</v>
      </c>
      <c r="F1782" s="411"/>
      <c r="G1782" s="200" t="s">
        <v>5405</v>
      </c>
      <c r="H1782" s="79">
        <v>17</v>
      </c>
      <c r="I1782" s="79">
        <v>3</v>
      </c>
      <c r="J1782" s="81" t="s">
        <v>32</v>
      </c>
      <c r="K1782" s="81" t="s">
        <v>5345</v>
      </c>
      <c r="Z1782" s="6" t="s">
        <v>5406</v>
      </c>
      <c r="AA1782" s="6" t="s">
        <v>5407</v>
      </c>
    </row>
    <row r="1783" spans="1:27" ht="27.6">
      <c r="A1783" s="420">
        <v>19</v>
      </c>
      <c r="B1783" s="408" t="s">
        <v>5408</v>
      </c>
      <c r="C1783" s="409" t="s">
        <v>5220</v>
      </c>
      <c r="D1783" s="410">
        <v>4</v>
      </c>
      <c r="E1783" s="137">
        <v>9478</v>
      </c>
      <c r="F1783" s="411"/>
      <c r="G1783" s="200" t="s">
        <v>5409</v>
      </c>
      <c r="H1783" s="79">
        <v>17</v>
      </c>
      <c r="I1783" s="260">
        <v>3</v>
      </c>
      <c r="J1783" s="81" t="s">
        <v>32</v>
      </c>
      <c r="K1783" s="81" t="s">
        <v>5345</v>
      </c>
      <c r="Z1783" s="6" t="s">
        <v>5410</v>
      </c>
      <c r="AA1783" s="6" t="s">
        <v>5411</v>
      </c>
    </row>
    <row r="1784" spans="1:27" ht="27.6">
      <c r="A1784" s="420">
        <v>20</v>
      </c>
      <c r="B1784" s="408" t="s">
        <v>5412</v>
      </c>
      <c r="C1784" s="409" t="s">
        <v>5220</v>
      </c>
      <c r="D1784" s="410">
        <v>1</v>
      </c>
      <c r="E1784" s="137">
        <v>3500</v>
      </c>
      <c r="F1784" s="411"/>
      <c r="G1784" s="200" t="s">
        <v>5405</v>
      </c>
      <c r="H1784" s="79">
        <v>17</v>
      </c>
      <c r="I1784" s="79">
        <v>3</v>
      </c>
      <c r="J1784" s="81" t="s">
        <v>32</v>
      </c>
      <c r="K1784" s="81" t="s">
        <v>5345</v>
      </c>
      <c r="Z1784" s="6" t="s">
        <v>5413</v>
      </c>
      <c r="AA1784" s="6" t="s">
        <v>5414</v>
      </c>
    </row>
    <row r="1785" spans="1:27" ht="27.6">
      <c r="A1785" s="420">
        <v>21</v>
      </c>
      <c r="B1785" s="408" t="s">
        <v>5415</v>
      </c>
      <c r="C1785" s="409" t="s">
        <v>5220</v>
      </c>
      <c r="D1785" s="410">
        <v>2</v>
      </c>
      <c r="E1785" s="137">
        <v>1085</v>
      </c>
      <c r="F1785" s="411"/>
      <c r="G1785" s="412" t="s">
        <v>5416</v>
      </c>
      <c r="H1785" s="79">
        <v>17</v>
      </c>
      <c r="I1785" s="79">
        <v>3</v>
      </c>
      <c r="J1785" s="81" t="s">
        <v>32</v>
      </c>
      <c r="K1785" s="81" t="s">
        <v>5345</v>
      </c>
      <c r="Z1785" s="6" t="s">
        <v>5417</v>
      </c>
      <c r="AA1785" s="6" t="s">
        <v>5418</v>
      </c>
    </row>
    <row r="1786" spans="1:27" ht="27.6">
      <c r="A1786" s="420">
        <v>22</v>
      </c>
      <c r="B1786" s="408" t="s">
        <v>5419</v>
      </c>
      <c r="C1786" s="409" t="s">
        <v>5420</v>
      </c>
      <c r="D1786" s="410">
        <v>1</v>
      </c>
      <c r="E1786" s="195"/>
      <c r="F1786" s="411"/>
      <c r="G1786" s="412"/>
      <c r="H1786" s="79">
        <v>10</v>
      </c>
      <c r="I1786" s="79">
        <v>4</v>
      </c>
      <c r="J1786" s="81" t="s">
        <v>32</v>
      </c>
      <c r="K1786" s="81" t="s">
        <v>5345</v>
      </c>
      <c r="Z1786" s="6" t="s">
        <v>5421</v>
      </c>
      <c r="AA1786" s="6" t="s">
        <v>5422</v>
      </c>
    </row>
    <row r="1787" spans="1:27" ht="27.6">
      <c r="A1787" s="420">
        <v>23</v>
      </c>
      <c r="B1787" s="408" t="s">
        <v>5423</v>
      </c>
      <c r="C1787" s="409" t="s">
        <v>5420</v>
      </c>
      <c r="D1787" s="410">
        <v>1</v>
      </c>
      <c r="E1787" s="423"/>
      <c r="F1787" s="411"/>
      <c r="G1787" s="412"/>
      <c r="H1787" s="79">
        <v>10</v>
      </c>
      <c r="I1787" s="79">
        <v>4</v>
      </c>
      <c r="J1787" s="81" t="s">
        <v>32</v>
      </c>
      <c r="K1787" s="81" t="s">
        <v>5345</v>
      </c>
      <c r="Z1787" s="6" t="s">
        <v>5424</v>
      </c>
      <c r="AA1787" s="6" t="s">
        <v>5425</v>
      </c>
    </row>
    <row r="1788" spans="1:27" ht="27.6">
      <c r="A1788" s="420">
        <v>24</v>
      </c>
      <c r="B1788" s="408" t="s">
        <v>5426</v>
      </c>
      <c r="C1788" s="409" t="s">
        <v>5420</v>
      </c>
      <c r="D1788" s="410">
        <v>1</v>
      </c>
      <c r="E1788" s="195"/>
      <c r="F1788" s="411"/>
      <c r="G1788" s="412"/>
      <c r="H1788" s="79">
        <v>10</v>
      </c>
      <c r="I1788" s="79">
        <v>4</v>
      </c>
      <c r="J1788" s="81" t="s">
        <v>32</v>
      </c>
      <c r="K1788" s="81" t="s">
        <v>5345</v>
      </c>
      <c r="Z1788" s="6" t="s">
        <v>5427</v>
      </c>
      <c r="AA1788" s="6" t="s">
        <v>5428</v>
      </c>
    </row>
    <row r="1789" spans="1:27" ht="27.6">
      <c r="A1789" s="420">
        <v>25</v>
      </c>
      <c r="B1789" s="408" t="s">
        <v>5429</v>
      </c>
      <c r="C1789" s="409" t="s">
        <v>5171</v>
      </c>
      <c r="D1789" s="410">
        <v>1</v>
      </c>
      <c r="E1789" s="195"/>
      <c r="F1789" s="411"/>
      <c r="G1789" s="412"/>
      <c r="H1789" s="79">
        <v>10</v>
      </c>
      <c r="I1789" s="79">
        <v>4</v>
      </c>
      <c r="J1789" s="81" t="s">
        <v>32</v>
      </c>
      <c r="K1789" s="81" t="s">
        <v>5345</v>
      </c>
      <c r="Z1789" s="6" t="s">
        <v>5430</v>
      </c>
      <c r="AA1789" s="6" t="s">
        <v>5431</v>
      </c>
    </row>
    <row r="1790" spans="1:27" ht="27.6">
      <c r="A1790" s="420">
        <v>26</v>
      </c>
      <c r="B1790" s="193" t="s">
        <v>5432</v>
      </c>
      <c r="C1790" s="192" t="s">
        <v>5192</v>
      </c>
      <c r="D1790" s="410">
        <v>1</v>
      </c>
      <c r="E1790" s="414"/>
      <c r="F1790" s="424"/>
      <c r="G1790" s="415"/>
      <c r="H1790" s="79">
        <v>10</v>
      </c>
      <c r="I1790" s="79">
        <v>4</v>
      </c>
      <c r="J1790" s="81" t="s">
        <v>32</v>
      </c>
      <c r="K1790" s="81" t="s">
        <v>5345</v>
      </c>
      <c r="Z1790" s="6" t="s">
        <v>5433</v>
      </c>
      <c r="AA1790" s="6" t="s">
        <v>5434</v>
      </c>
    </row>
    <row r="1791" spans="1:27" ht="27.6">
      <c r="A1791" s="420">
        <v>27</v>
      </c>
      <c r="B1791" s="193" t="s">
        <v>5435</v>
      </c>
      <c r="C1791" s="192" t="s">
        <v>5196</v>
      </c>
      <c r="D1791" s="410">
        <v>1</v>
      </c>
      <c r="E1791" s="414"/>
      <c r="F1791" s="424"/>
      <c r="G1791" s="415"/>
      <c r="H1791" s="79">
        <v>10</v>
      </c>
      <c r="I1791" s="79">
        <v>4</v>
      </c>
      <c r="J1791" s="81" t="s">
        <v>32</v>
      </c>
      <c r="K1791" s="81" t="s">
        <v>5345</v>
      </c>
      <c r="Z1791" s="6" t="s">
        <v>5436</v>
      </c>
      <c r="AA1791" s="6" t="s">
        <v>5437</v>
      </c>
    </row>
    <row r="1792" spans="1:27" ht="27.6">
      <c r="A1792" s="420">
        <v>28</v>
      </c>
      <c r="B1792" s="408" t="s">
        <v>5438</v>
      </c>
      <c r="C1792" s="409" t="s">
        <v>5439</v>
      </c>
      <c r="D1792" s="410">
        <v>1</v>
      </c>
      <c r="E1792" s="414"/>
      <c r="F1792" s="411"/>
      <c r="G1792" s="412"/>
      <c r="H1792" s="79">
        <v>10</v>
      </c>
      <c r="I1792" s="79">
        <v>4</v>
      </c>
      <c r="J1792" s="81" t="s">
        <v>32</v>
      </c>
      <c r="K1792" s="81" t="s">
        <v>5345</v>
      </c>
      <c r="Z1792" s="6" t="s">
        <v>5440</v>
      </c>
      <c r="AA1792" s="6" t="s">
        <v>5441</v>
      </c>
    </row>
    <row r="1793" spans="1:27">
      <c r="A1793" s="407"/>
      <c r="B1793" s="408" t="s">
        <v>5271</v>
      </c>
      <c r="C1793" s="409"/>
      <c r="D1793" s="410"/>
      <c r="E1793" s="195"/>
      <c r="F1793" s="411">
        <f>SUM(F1765:F1792)</f>
        <v>0</v>
      </c>
      <c r="G1793" s="412"/>
      <c r="H1793" s="79"/>
      <c r="I1793" s="79"/>
      <c r="J1793" s="81"/>
      <c r="K1793" s="81"/>
      <c r="Z1793" s="6" t="s">
        <v>5442</v>
      </c>
      <c r="AA1793" s="6" t="s">
        <v>5443</v>
      </c>
    </row>
    <row r="1794" spans="1:27">
      <c r="A1794" s="407"/>
      <c r="B1794" s="408"/>
      <c r="C1794" s="409"/>
      <c r="D1794" s="410"/>
      <c r="E1794" s="195"/>
      <c r="F1794" s="411"/>
      <c r="G1794" s="412"/>
      <c r="H1794" s="79"/>
      <c r="I1794" s="79"/>
      <c r="J1794" s="81"/>
      <c r="K1794" s="81"/>
      <c r="Z1794" s="6" t="s">
        <v>5444</v>
      </c>
      <c r="AA1794" s="6" t="s">
        <v>5445</v>
      </c>
    </row>
    <row r="1795" spans="1:27" ht="27.6">
      <c r="A1795" s="396" t="s">
        <v>5446</v>
      </c>
      <c r="B1795" s="397" t="s">
        <v>5447</v>
      </c>
      <c r="C1795" s="403"/>
      <c r="D1795" s="404"/>
      <c r="E1795" s="397"/>
      <c r="F1795" s="405"/>
      <c r="G1795" s="406"/>
      <c r="H1795" s="79">
        <v>58</v>
      </c>
      <c r="I1795" s="79"/>
      <c r="J1795" s="81" t="s">
        <v>32</v>
      </c>
      <c r="K1795" s="81" t="s">
        <v>5448</v>
      </c>
      <c r="Z1795" s="6" t="s">
        <v>5449</v>
      </c>
      <c r="AA1795" s="6" t="s">
        <v>5450</v>
      </c>
    </row>
    <row r="1796" spans="1:27" ht="27.6">
      <c r="A1796" s="407">
        <v>1</v>
      </c>
      <c r="B1796" s="408" t="s">
        <v>5451</v>
      </c>
      <c r="C1796" s="409" t="s">
        <v>5349</v>
      </c>
      <c r="D1796" s="410">
        <v>6</v>
      </c>
      <c r="E1796" s="195">
        <v>65000</v>
      </c>
      <c r="F1796" s="411"/>
      <c r="G1796" s="412" t="s">
        <v>5149</v>
      </c>
      <c r="H1796" s="79">
        <v>58</v>
      </c>
      <c r="I1796" s="79"/>
      <c r="J1796" s="81" t="s">
        <v>32</v>
      </c>
      <c r="K1796" s="81" t="s">
        <v>5448</v>
      </c>
      <c r="Z1796" s="6" t="s">
        <v>5452</v>
      </c>
      <c r="AA1796" s="6" t="s">
        <v>5453</v>
      </c>
    </row>
    <row r="1797" spans="1:27" ht="27.6">
      <c r="A1797" s="407">
        <v>2</v>
      </c>
      <c r="B1797" s="193" t="s">
        <v>5454</v>
      </c>
      <c r="C1797" s="192" t="s">
        <v>5156</v>
      </c>
      <c r="D1797" s="410">
        <v>6</v>
      </c>
      <c r="E1797" s="414">
        <v>250</v>
      </c>
      <c r="F1797" s="424"/>
      <c r="G1797" s="412" t="s">
        <v>5149</v>
      </c>
      <c r="H1797" s="79">
        <v>58</v>
      </c>
      <c r="I1797" s="79"/>
      <c r="J1797" s="81" t="s">
        <v>32</v>
      </c>
      <c r="K1797" s="81" t="s">
        <v>5448</v>
      </c>
      <c r="Z1797" s="6" t="s">
        <v>5455</v>
      </c>
      <c r="AA1797" s="6" t="s">
        <v>5456</v>
      </c>
    </row>
    <row r="1798" spans="1:27" ht="27.6">
      <c r="A1798" s="407">
        <v>3</v>
      </c>
      <c r="B1798" s="408" t="s">
        <v>5457</v>
      </c>
      <c r="C1798" s="409" t="s">
        <v>5216</v>
      </c>
      <c r="D1798" s="410">
        <v>102</v>
      </c>
      <c r="E1798" s="195">
        <v>4800</v>
      </c>
      <c r="F1798" s="411"/>
      <c r="G1798" s="412" t="s">
        <v>5149</v>
      </c>
      <c r="H1798" s="79">
        <v>58</v>
      </c>
      <c r="I1798" s="79"/>
      <c r="J1798" s="81" t="s">
        <v>32</v>
      </c>
      <c r="K1798" s="81" t="s">
        <v>5448</v>
      </c>
      <c r="Z1798" s="6" t="s">
        <v>5458</v>
      </c>
      <c r="AA1798" s="6" t="s">
        <v>5459</v>
      </c>
    </row>
    <row r="1799" spans="1:27" ht="27.6">
      <c r="A1799" s="407">
        <v>4</v>
      </c>
      <c r="B1799" s="408" t="s">
        <v>5460</v>
      </c>
      <c r="C1799" s="409" t="s">
        <v>5216</v>
      </c>
      <c r="D1799" s="410">
        <v>15</v>
      </c>
      <c r="E1799" s="195">
        <v>6800</v>
      </c>
      <c r="F1799" s="411"/>
      <c r="G1799" s="412" t="s">
        <v>5145</v>
      </c>
      <c r="H1799" s="79">
        <v>58</v>
      </c>
      <c r="I1799" s="79"/>
      <c r="J1799" s="81" t="s">
        <v>32</v>
      </c>
      <c r="K1799" s="81" t="s">
        <v>5448</v>
      </c>
      <c r="Z1799" s="6" t="s">
        <v>5461</v>
      </c>
      <c r="AA1799" s="6" t="s">
        <v>5462</v>
      </c>
    </row>
    <row r="1800" spans="1:27" ht="27.6">
      <c r="A1800" s="407">
        <v>5</v>
      </c>
      <c r="B1800" s="408" t="s">
        <v>5463</v>
      </c>
      <c r="C1800" s="409" t="s">
        <v>5464</v>
      </c>
      <c r="D1800" s="410">
        <v>117</v>
      </c>
      <c r="E1800" s="195">
        <v>450</v>
      </c>
      <c r="F1800" s="411"/>
      <c r="G1800" s="412" t="s">
        <v>5149</v>
      </c>
      <c r="H1800" s="79">
        <v>58</v>
      </c>
      <c r="I1800" s="79"/>
      <c r="J1800" s="81" t="s">
        <v>32</v>
      </c>
      <c r="K1800" s="81" t="s">
        <v>5448</v>
      </c>
      <c r="Z1800" s="6" t="s">
        <v>5465</v>
      </c>
      <c r="AA1800" s="6" t="s">
        <v>5466</v>
      </c>
    </row>
    <row r="1801" spans="1:27" ht="27.6">
      <c r="A1801" s="407">
        <v>6</v>
      </c>
      <c r="B1801" s="408" t="s">
        <v>5467</v>
      </c>
      <c r="C1801" s="409" t="s">
        <v>5349</v>
      </c>
      <c r="D1801" s="410">
        <v>117</v>
      </c>
      <c r="E1801" s="195">
        <v>360</v>
      </c>
      <c r="F1801" s="411"/>
      <c r="G1801" s="412" t="s">
        <v>5149</v>
      </c>
      <c r="H1801" s="79">
        <v>58</v>
      </c>
      <c r="I1801" s="79"/>
      <c r="J1801" s="81" t="s">
        <v>32</v>
      </c>
      <c r="K1801" s="81" t="s">
        <v>5448</v>
      </c>
      <c r="Z1801" s="6" t="s">
        <v>5468</v>
      </c>
      <c r="AA1801" s="6" t="s">
        <v>5469</v>
      </c>
    </row>
    <row r="1802" spans="1:27" ht="27.6">
      <c r="A1802" s="407">
        <v>7</v>
      </c>
      <c r="B1802" s="408" t="s">
        <v>5470</v>
      </c>
      <c r="C1802" s="409" t="s">
        <v>5220</v>
      </c>
      <c r="D1802" s="410">
        <v>1256</v>
      </c>
      <c r="E1802" s="195">
        <v>380</v>
      </c>
      <c r="F1802" s="411"/>
      <c r="G1802" s="412" t="s">
        <v>5145</v>
      </c>
      <c r="H1802" s="79">
        <v>58</v>
      </c>
      <c r="I1802" s="79"/>
      <c r="J1802" s="81" t="s">
        <v>32</v>
      </c>
      <c r="K1802" s="81" t="s">
        <v>5448</v>
      </c>
      <c r="Z1802" s="6" t="s">
        <v>5471</v>
      </c>
      <c r="AA1802" s="6" t="s">
        <v>5472</v>
      </c>
    </row>
    <row r="1803" spans="1:27" ht="27.6">
      <c r="A1803" s="407">
        <v>8</v>
      </c>
      <c r="B1803" s="408" t="s">
        <v>5473</v>
      </c>
      <c r="C1803" s="409" t="s">
        <v>5474</v>
      </c>
      <c r="D1803" s="410">
        <v>1420</v>
      </c>
      <c r="E1803" s="195">
        <v>450</v>
      </c>
      <c r="F1803" s="411"/>
      <c r="G1803" s="412" t="s">
        <v>5149</v>
      </c>
      <c r="H1803" s="79">
        <v>58</v>
      </c>
      <c r="I1803" s="79"/>
      <c r="J1803" s="81" t="s">
        <v>32</v>
      </c>
      <c r="K1803" s="81" t="s">
        <v>5448</v>
      </c>
      <c r="Z1803" s="6" t="s">
        <v>5475</v>
      </c>
      <c r="AA1803" s="6" t="s">
        <v>5476</v>
      </c>
    </row>
    <row r="1804" spans="1:27" ht="27.6">
      <c r="A1804" s="407">
        <v>9</v>
      </c>
      <c r="B1804" s="408" t="s">
        <v>5477</v>
      </c>
      <c r="C1804" s="409" t="s">
        <v>5355</v>
      </c>
      <c r="D1804" s="410">
        <v>1</v>
      </c>
      <c r="E1804" s="195">
        <v>6000</v>
      </c>
      <c r="F1804" s="411"/>
      <c r="G1804" s="412" t="s">
        <v>5295</v>
      </c>
      <c r="H1804" s="79">
        <v>58</v>
      </c>
      <c r="I1804" s="79"/>
      <c r="J1804" s="81" t="s">
        <v>32</v>
      </c>
      <c r="K1804" s="81" t="s">
        <v>5448</v>
      </c>
      <c r="Z1804" s="6" t="s">
        <v>5478</v>
      </c>
      <c r="AA1804" s="6" t="s">
        <v>5479</v>
      </c>
    </row>
    <row r="1805" spans="1:27" ht="27.6">
      <c r="A1805" s="407">
        <v>10</v>
      </c>
      <c r="B1805" s="408" t="s">
        <v>5480</v>
      </c>
      <c r="C1805" s="409" t="s">
        <v>5355</v>
      </c>
      <c r="D1805" s="410">
        <v>1</v>
      </c>
      <c r="E1805" s="195">
        <v>180000</v>
      </c>
      <c r="F1805" s="411"/>
      <c r="G1805" s="412" t="s">
        <v>5295</v>
      </c>
      <c r="H1805" s="79">
        <v>58</v>
      </c>
      <c r="I1805" s="79"/>
      <c r="J1805" s="81" t="s">
        <v>32</v>
      </c>
      <c r="K1805" s="81" t="s">
        <v>5448</v>
      </c>
      <c r="Z1805" s="6" t="s">
        <v>5481</v>
      </c>
      <c r="AA1805" s="6" t="s">
        <v>5482</v>
      </c>
    </row>
    <row r="1806" spans="1:27" ht="27.6">
      <c r="A1806" s="407">
        <v>11</v>
      </c>
      <c r="B1806" s="408" t="s">
        <v>5483</v>
      </c>
      <c r="C1806" s="409" t="s">
        <v>5484</v>
      </c>
      <c r="D1806" s="410">
        <v>2200</v>
      </c>
      <c r="E1806" s="195">
        <v>100</v>
      </c>
      <c r="F1806" s="411"/>
      <c r="G1806" s="412" t="s">
        <v>5149</v>
      </c>
      <c r="H1806" s="79">
        <v>58</v>
      </c>
      <c r="I1806" s="79"/>
      <c r="J1806" s="81" t="s">
        <v>32</v>
      </c>
      <c r="K1806" s="81" t="s">
        <v>5448</v>
      </c>
      <c r="Z1806" s="6" t="s">
        <v>5485</v>
      </c>
      <c r="AA1806" s="6" t="s">
        <v>5486</v>
      </c>
    </row>
    <row r="1807" spans="1:27" ht="27.6">
      <c r="A1807" s="407">
        <v>12</v>
      </c>
      <c r="B1807" s="408" t="s">
        <v>5487</v>
      </c>
      <c r="C1807" s="409" t="s">
        <v>5220</v>
      </c>
      <c r="D1807" s="410">
        <v>6</v>
      </c>
      <c r="E1807" s="195">
        <v>28000</v>
      </c>
      <c r="F1807" s="411"/>
      <c r="G1807" s="412" t="s">
        <v>5149</v>
      </c>
      <c r="H1807" s="79">
        <v>58</v>
      </c>
      <c r="I1807" s="79"/>
      <c r="J1807" s="81" t="s">
        <v>32</v>
      </c>
      <c r="K1807" s="81" t="s">
        <v>5448</v>
      </c>
      <c r="Z1807" s="6" t="s">
        <v>5488</v>
      </c>
      <c r="AA1807" s="6" t="s">
        <v>5489</v>
      </c>
    </row>
    <row r="1808" spans="1:27" ht="32.4">
      <c r="A1808" s="407">
        <v>13</v>
      </c>
      <c r="B1808" s="376" t="s">
        <v>5490</v>
      </c>
      <c r="C1808" s="420" t="s">
        <v>5371</v>
      </c>
      <c r="D1808" s="425">
        <v>1</v>
      </c>
      <c r="E1808" s="137">
        <v>178900</v>
      </c>
      <c r="F1808" s="411"/>
      <c r="G1808" s="371" t="s">
        <v>5491</v>
      </c>
      <c r="H1808" s="79">
        <v>16</v>
      </c>
      <c r="I1808" s="260">
        <v>6</v>
      </c>
      <c r="J1808" s="81" t="s">
        <v>32</v>
      </c>
      <c r="K1808" s="81" t="s">
        <v>5448</v>
      </c>
      <c r="Z1808" s="6" t="s">
        <v>5492</v>
      </c>
      <c r="AA1808" s="6" t="s">
        <v>5493</v>
      </c>
    </row>
    <row r="1809" spans="1:27" ht="27.6">
      <c r="A1809" s="407">
        <v>14</v>
      </c>
      <c r="B1809" s="429" t="s">
        <v>5494</v>
      </c>
      <c r="C1809" s="409" t="s">
        <v>5163</v>
      </c>
      <c r="D1809" s="410">
        <v>597</v>
      </c>
      <c r="E1809" s="147">
        <v>366</v>
      </c>
      <c r="F1809" s="411"/>
      <c r="G1809" s="200" t="s">
        <v>5495</v>
      </c>
      <c r="H1809" s="79">
        <v>13</v>
      </c>
      <c r="I1809" s="260"/>
      <c r="J1809" s="81" t="s">
        <v>32</v>
      </c>
      <c r="K1809" s="81" t="s">
        <v>5448</v>
      </c>
      <c r="Z1809" s="6" t="s">
        <v>5496</v>
      </c>
      <c r="AA1809" s="6" t="s">
        <v>5497</v>
      </c>
    </row>
    <row r="1810" spans="1:27" ht="27.6">
      <c r="A1810" s="407">
        <v>15</v>
      </c>
      <c r="B1810" s="429" t="s">
        <v>5498</v>
      </c>
      <c r="C1810" s="409" t="s">
        <v>5163</v>
      </c>
      <c r="D1810" s="410">
        <v>69</v>
      </c>
      <c r="E1810" s="147">
        <v>241</v>
      </c>
      <c r="F1810" s="411"/>
      <c r="G1810" s="200" t="s">
        <v>5499</v>
      </c>
      <c r="H1810" s="79">
        <v>13</v>
      </c>
      <c r="I1810" s="260"/>
      <c r="J1810" s="81" t="s">
        <v>32</v>
      </c>
      <c r="K1810" s="81" t="s">
        <v>5448</v>
      </c>
      <c r="Z1810" s="6" t="s">
        <v>5500</v>
      </c>
      <c r="AA1810" s="6" t="s">
        <v>5501</v>
      </c>
    </row>
    <row r="1811" spans="1:27" ht="27.6">
      <c r="A1811" s="407">
        <v>16</v>
      </c>
      <c r="B1811" s="429" t="s">
        <v>5502</v>
      </c>
      <c r="C1811" s="409" t="s">
        <v>5163</v>
      </c>
      <c r="D1811" s="410">
        <v>567</v>
      </c>
      <c r="E1811" s="147">
        <v>171</v>
      </c>
      <c r="F1811" s="411"/>
      <c r="G1811" s="200" t="s">
        <v>5383</v>
      </c>
      <c r="H1811" s="79">
        <v>13</v>
      </c>
      <c r="I1811" s="260"/>
      <c r="J1811" s="81" t="s">
        <v>32</v>
      </c>
      <c r="K1811" s="81" t="s">
        <v>5448</v>
      </c>
      <c r="Z1811" s="6" t="s">
        <v>5503</v>
      </c>
      <c r="AA1811" s="6" t="s">
        <v>5504</v>
      </c>
    </row>
    <row r="1812" spans="1:27" ht="27.6">
      <c r="A1812" s="407">
        <v>17</v>
      </c>
      <c r="B1812" s="429" t="s">
        <v>5505</v>
      </c>
      <c r="C1812" s="409" t="s">
        <v>5188</v>
      </c>
      <c r="D1812" s="410">
        <v>263</v>
      </c>
      <c r="E1812" s="147">
        <v>120</v>
      </c>
      <c r="F1812" s="411"/>
      <c r="G1812" s="200" t="s">
        <v>5383</v>
      </c>
      <c r="H1812" s="79">
        <v>13</v>
      </c>
      <c r="I1812" s="260"/>
      <c r="J1812" s="81" t="s">
        <v>32</v>
      </c>
      <c r="K1812" s="81" t="s">
        <v>5448</v>
      </c>
      <c r="Z1812" s="6" t="s">
        <v>5506</v>
      </c>
      <c r="AA1812" s="6" t="s">
        <v>5507</v>
      </c>
    </row>
    <row r="1813" spans="1:27" ht="27.6">
      <c r="A1813" s="407">
        <v>18</v>
      </c>
      <c r="B1813" s="429" t="s">
        <v>5508</v>
      </c>
      <c r="C1813" s="409" t="s">
        <v>5163</v>
      </c>
      <c r="D1813" s="410">
        <v>206</v>
      </c>
      <c r="E1813" s="147">
        <v>106</v>
      </c>
      <c r="F1813" s="411"/>
      <c r="G1813" s="200" t="s">
        <v>5387</v>
      </c>
      <c r="H1813" s="79">
        <v>13</v>
      </c>
      <c r="I1813" s="260"/>
      <c r="J1813" s="81" t="s">
        <v>32</v>
      </c>
      <c r="K1813" s="81" t="s">
        <v>5448</v>
      </c>
      <c r="Z1813" s="6" t="s">
        <v>5509</v>
      </c>
      <c r="AA1813" s="6" t="s">
        <v>5510</v>
      </c>
    </row>
    <row r="1814" spans="1:27" ht="27.6">
      <c r="A1814" s="407">
        <v>19</v>
      </c>
      <c r="B1814" s="429" t="s">
        <v>5511</v>
      </c>
      <c r="C1814" s="409" t="s">
        <v>5163</v>
      </c>
      <c r="D1814" s="410">
        <v>2541</v>
      </c>
      <c r="E1814" s="147">
        <v>77</v>
      </c>
      <c r="F1814" s="411"/>
      <c r="G1814" s="200" t="s">
        <v>5383</v>
      </c>
      <c r="H1814" s="79">
        <v>13</v>
      </c>
      <c r="I1814" s="260"/>
      <c r="J1814" s="81" t="s">
        <v>32</v>
      </c>
      <c r="K1814" s="81" t="s">
        <v>5448</v>
      </c>
      <c r="Z1814" s="6" t="s">
        <v>5512</v>
      </c>
      <c r="AA1814" s="6" t="s">
        <v>5513</v>
      </c>
    </row>
    <row r="1815" spans="1:27" ht="27.6">
      <c r="A1815" s="407">
        <v>20</v>
      </c>
      <c r="B1815" s="429" t="s">
        <v>5514</v>
      </c>
      <c r="C1815" s="409" t="s">
        <v>5167</v>
      </c>
      <c r="D1815" s="410">
        <v>2772</v>
      </c>
      <c r="E1815" s="147">
        <v>47</v>
      </c>
      <c r="F1815" s="411"/>
      <c r="G1815" s="200" t="s">
        <v>5383</v>
      </c>
      <c r="H1815" s="79">
        <v>13</v>
      </c>
      <c r="I1815" s="260"/>
      <c r="J1815" s="81" t="s">
        <v>32</v>
      </c>
      <c r="K1815" s="81" t="s">
        <v>5448</v>
      </c>
      <c r="Z1815" s="6" t="s">
        <v>5515</v>
      </c>
      <c r="AA1815" s="6" t="s">
        <v>5516</v>
      </c>
    </row>
    <row r="1816" spans="1:27" ht="27.6">
      <c r="A1816" s="407">
        <v>21</v>
      </c>
      <c r="B1816" s="42" t="s">
        <v>5517</v>
      </c>
      <c r="C1816" s="409" t="s">
        <v>5188</v>
      </c>
      <c r="D1816" s="410">
        <v>239</v>
      </c>
      <c r="E1816" s="111">
        <v>10</v>
      </c>
      <c r="F1816" s="411"/>
      <c r="G1816" s="416" t="s">
        <v>4839</v>
      </c>
      <c r="H1816" s="79">
        <v>12</v>
      </c>
      <c r="I1816" s="260"/>
      <c r="J1816" s="81" t="s">
        <v>32</v>
      </c>
      <c r="K1816" s="81" t="s">
        <v>5448</v>
      </c>
      <c r="Z1816" s="6" t="s">
        <v>5518</v>
      </c>
      <c r="AA1816" s="6" t="s">
        <v>5519</v>
      </c>
    </row>
    <row r="1817" spans="1:27" ht="27.6">
      <c r="A1817" s="407">
        <v>22</v>
      </c>
      <c r="B1817" s="408" t="s">
        <v>5520</v>
      </c>
      <c r="C1817" s="409" t="s">
        <v>5439</v>
      </c>
      <c r="D1817" s="410">
        <v>1</v>
      </c>
      <c r="E1817" s="423"/>
      <c r="F1817" s="411"/>
      <c r="G1817" s="412"/>
      <c r="H1817" s="79">
        <v>10</v>
      </c>
      <c r="I1817" s="260">
        <v>4</v>
      </c>
      <c r="J1817" s="81" t="s">
        <v>32</v>
      </c>
      <c r="K1817" s="81" t="s">
        <v>5448</v>
      </c>
      <c r="Z1817" s="6" t="s">
        <v>5521</v>
      </c>
      <c r="AA1817" s="6" t="s">
        <v>5522</v>
      </c>
    </row>
    <row r="1818" spans="1:27" ht="30">
      <c r="A1818" s="407">
        <v>23</v>
      </c>
      <c r="B1818" s="376" t="s">
        <v>5523</v>
      </c>
      <c r="C1818" s="420" t="s">
        <v>5175</v>
      </c>
      <c r="D1818" s="425">
        <v>290</v>
      </c>
      <c r="E1818" s="147">
        <v>7</v>
      </c>
      <c r="F1818" s="411"/>
      <c r="G1818" s="421" t="s">
        <v>5176</v>
      </c>
      <c r="H1818" s="79">
        <v>14</v>
      </c>
      <c r="I1818" s="260"/>
      <c r="J1818" s="81" t="s">
        <v>32</v>
      </c>
      <c r="K1818" s="81" t="s">
        <v>5448</v>
      </c>
      <c r="Z1818" s="6" t="s">
        <v>5524</v>
      </c>
      <c r="AA1818" s="6" t="s">
        <v>5525</v>
      </c>
    </row>
    <row r="1819" spans="1:27" ht="55.2" customHeight="1">
      <c r="A1819" s="407">
        <v>24</v>
      </c>
      <c r="B1819" s="408" t="s">
        <v>5526</v>
      </c>
      <c r="C1819" s="409" t="s">
        <v>5171</v>
      </c>
      <c r="D1819" s="410">
        <v>1</v>
      </c>
      <c r="E1819" s="423"/>
      <c r="F1819" s="411"/>
      <c r="G1819" s="412"/>
      <c r="H1819" s="79">
        <v>10</v>
      </c>
      <c r="I1819" s="260">
        <v>4</v>
      </c>
      <c r="J1819" s="81" t="s">
        <v>32</v>
      </c>
      <c r="K1819" s="81" t="s">
        <v>5448</v>
      </c>
      <c r="Z1819" s="6" t="s">
        <v>5527</v>
      </c>
      <c r="AA1819" s="6" t="s">
        <v>5528</v>
      </c>
    </row>
    <row r="1820" spans="1:27" ht="27.6">
      <c r="A1820" s="407">
        <v>25</v>
      </c>
      <c r="B1820" s="408" t="s">
        <v>5404</v>
      </c>
      <c r="C1820" s="409" t="s">
        <v>5216</v>
      </c>
      <c r="D1820" s="410">
        <v>9</v>
      </c>
      <c r="E1820" s="137">
        <v>9744</v>
      </c>
      <c r="F1820" s="411"/>
      <c r="G1820" s="200" t="s">
        <v>5409</v>
      </c>
      <c r="H1820" s="79">
        <v>17</v>
      </c>
      <c r="I1820" s="260">
        <v>3</v>
      </c>
      <c r="J1820" s="81" t="s">
        <v>32</v>
      </c>
      <c r="K1820" s="81" t="s">
        <v>5448</v>
      </c>
      <c r="Z1820" s="6" t="s">
        <v>5529</v>
      </c>
      <c r="AA1820" s="6" t="s">
        <v>5530</v>
      </c>
    </row>
    <row r="1821" spans="1:27" ht="27.6">
      <c r="A1821" s="407">
        <v>26</v>
      </c>
      <c r="B1821" s="408" t="s">
        <v>5531</v>
      </c>
      <c r="C1821" s="409" t="s">
        <v>5220</v>
      </c>
      <c r="D1821" s="410">
        <v>204</v>
      </c>
      <c r="E1821" s="137">
        <v>5544</v>
      </c>
      <c r="F1821" s="411"/>
      <c r="G1821" s="200" t="s">
        <v>5405</v>
      </c>
      <c r="H1821" s="79">
        <v>17</v>
      </c>
      <c r="I1821" s="260">
        <v>3</v>
      </c>
      <c r="J1821" s="81" t="s">
        <v>32</v>
      </c>
      <c r="K1821" s="81" t="s">
        <v>5448</v>
      </c>
      <c r="Z1821" s="6" t="s">
        <v>5532</v>
      </c>
      <c r="AA1821" s="6" t="s">
        <v>5533</v>
      </c>
    </row>
    <row r="1822" spans="1:27" ht="27.6">
      <c r="A1822" s="407">
        <v>27</v>
      </c>
      <c r="B1822" s="408" t="s">
        <v>5534</v>
      </c>
      <c r="C1822" s="409" t="s">
        <v>5220</v>
      </c>
      <c r="D1822" s="410">
        <v>117</v>
      </c>
      <c r="E1822" s="137">
        <v>910</v>
      </c>
      <c r="F1822" s="411"/>
      <c r="G1822" s="200" t="s">
        <v>5405</v>
      </c>
      <c r="H1822" s="79">
        <v>17</v>
      </c>
      <c r="I1822" s="260">
        <v>3</v>
      </c>
      <c r="J1822" s="81" t="s">
        <v>32</v>
      </c>
      <c r="K1822" s="81" t="s">
        <v>5448</v>
      </c>
      <c r="Z1822" s="6" t="s">
        <v>5535</v>
      </c>
      <c r="AA1822" s="6" t="s">
        <v>5536</v>
      </c>
    </row>
    <row r="1823" spans="1:27" ht="55.2" customHeight="1">
      <c r="A1823" s="407">
        <v>28</v>
      </c>
      <c r="B1823" s="408" t="s">
        <v>5537</v>
      </c>
      <c r="C1823" s="409" t="s">
        <v>5220</v>
      </c>
      <c r="D1823" s="410">
        <v>2</v>
      </c>
      <c r="E1823" s="137">
        <v>569</v>
      </c>
      <c r="F1823" s="411"/>
      <c r="G1823" s="200" t="s">
        <v>5538</v>
      </c>
      <c r="H1823" s="79">
        <v>17</v>
      </c>
      <c r="I1823" s="260">
        <v>3</v>
      </c>
      <c r="J1823" s="81" t="s">
        <v>32</v>
      </c>
      <c r="K1823" s="81" t="s">
        <v>5448</v>
      </c>
      <c r="Z1823" s="6" t="s">
        <v>5539</v>
      </c>
      <c r="AA1823" s="6" t="s">
        <v>5540</v>
      </c>
    </row>
    <row r="1824" spans="1:27" ht="27.6">
      <c r="A1824" s="407">
        <v>29</v>
      </c>
      <c r="B1824" s="408" t="s">
        <v>5541</v>
      </c>
      <c r="C1824" s="409" t="s">
        <v>5220</v>
      </c>
      <c r="D1824" s="410">
        <v>117</v>
      </c>
      <c r="E1824" s="137">
        <v>325</v>
      </c>
      <c r="F1824" s="411"/>
      <c r="G1824" s="200" t="s">
        <v>5405</v>
      </c>
      <c r="H1824" s="79">
        <v>17</v>
      </c>
      <c r="I1824" s="260">
        <v>3</v>
      </c>
      <c r="J1824" s="81" t="s">
        <v>32</v>
      </c>
      <c r="K1824" s="81" t="s">
        <v>5448</v>
      </c>
      <c r="Z1824" s="6" t="s">
        <v>5542</v>
      </c>
      <c r="AA1824" s="6" t="s">
        <v>5543</v>
      </c>
    </row>
    <row r="1825" spans="1:27" ht="27.6">
      <c r="A1825" s="407">
        <v>30</v>
      </c>
      <c r="B1825" s="408" t="s">
        <v>5544</v>
      </c>
      <c r="C1825" s="409" t="s">
        <v>5474</v>
      </c>
      <c r="D1825" s="410">
        <v>1</v>
      </c>
      <c r="E1825" s="137">
        <v>9478</v>
      </c>
      <c r="F1825" s="411"/>
      <c r="G1825" s="200" t="s">
        <v>5405</v>
      </c>
      <c r="H1825" s="79">
        <v>17</v>
      </c>
      <c r="I1825" s="260">
        <v>3</v>
      </c>
      <c r="J1825" s="81" t="s">
        <v>32</v>
      </c>
      <c r="K1825" s="81" t="s">
        <v>5448</v>
      </c>
      <c r="Z1825" s="6" t="s">
        <v>5545</v>
      </c>
      <c r="AA1825" s="6" t="s">
        <v>5546</v>
      </c>
    </row>
    <row r="1826" spans="1:27" ht="27.6">
      <c r="A1826" s="407">
        <v>31</v>
      </c>
      <c r="B1826" s="408" t="s">
        <v>5547</v>
      </c>
      <c r="C1826" s="409" t="s">
        <v>5220</v>
      </c>
      <c r="D1826" s="410">
        <v>2</v>
      </c>
      <c r="E1826" s="137">
        <v>715</v>
      </c>
      <c r="F1826" s="411"/>
      <c r="G1826" s="200" t="s">
        <v>5405</v>
      </c>
      <c r="H1826" s="79">
        <v>17</v>
      </c>
      <c r="I1826" s="260">
        <v>3</v>
      </c>
      <c r="J1826" s="81" t="s">
        <v>32</v>
      </c>
      <c r="K1826" s="81" t="s">
        <v>5448</v>
      </c>
      <c r="Z1826" s="6" t="s">
        <v>5548</v>
      </c>
      <c r="AA1826" s="6" t="s">
        <v>5549</v>
      </c>
    </row>
    <row r="1827" spans="1:27" ht="27.6">
      <c r="A1827" s="407">
        <v>32</v>
      </c>
      <c r="B1827" s="408" t="s">
        <v>5550</v>
      </c>
      <c r="C1827" s="409" t="s">
        <v>5220</v>
      </c>
      <c r="D1827" s="410">
        <v>1</v>
      </c>
      <c r="E1827" s="137">
        <v>3500</v>
      </c>
      <c r="F1827" s="411"/>
      <c r="G1827" s="200" t="s">
        <v>5409</v>
      </c>
      <c r="H1827" s="79">
        <v>17</v>
      </c>
      <c r="I1827" s="260">
        <v>3</v>
      </c>
      <c r="J1827" s="81" t="s">
        <v>32</v>
      </c>
      <c r="K1827" s="81" t="s">
        <v>5448</v>
      </c>
      <c r="Z1827" s="6" t="s">
        <v>5551</v>
      </c>
      <c r="AA1827" s="6" t="s">
        <v>5552</v>
      </c>
    </row>
    <row r="1828" spans="1:27" ht="27.6">
      <c r="A1828" s="407">
        <v>33</v>
      </c>
      <c r="B1828" s="408" t="s">
        <v>5553</v>
      </c>
      <c r="C1828" s="409" t="s">
        <v>5231</v>
      </c>
      <c r="D1828" s="410">
        <v>1</v>
      </c>
      <c r="E1828" s="137">
        <v>3230</v>
      </c>
      <c r="F1828" s="411"/>
      <c r="G1828" s="200" t="s">
        <v>5405</v>
      </c>
      <c r="H1828" s="79">
        <v>17</v>
      </c>
      <c r="I1828" s="260">
        <v>3</v>
      </c>
      <c r="J1828" s="81" t="s">
        <v>32</v>
      </c>
      <c r="K1828" s="81" t="s">
        <v>5448</v>
      </c>
      <c r="Z1828" s="6" t="s">
        <v>5554</v>
      </c>
      <c r="AA1828" s="6" t="s">
        <v>5555</v>
      </c>
    </row>
    <row r="1829" spans="1:27" ht="27.6">
      <c r="A1829" s="407">
        <v>34</v>
      </c>
      <c r="B1829" s="408" t="s">
        <v>5556</v>
      </c>
      <c r="C1829" s="409" t="s">
        <v>5220</v>
      </c>
      <c r="D1829" s="410">
        <v>1</v>
      </c>
      <c r="E1829" s="137">
        <v>1085</v>
      </c>
      <c r="F1829" s="411"/>
      <c r="G1829" s="412" t="s">
        <v>5416</v>
      </c>
      <c r="H1829" s="79">
        <v>17</v>
      </c>
      <c r="I1829" s="260">
        <v>3</v>
      </c>
      <c r="J1829" s="81" t="s">
        <v>32</v>
      </c>
      <c r="K1829" s="81" t="s">
        <v>5448</v>
      </c>
      <c r="Z1829" s="6" t="s">
        <v>5557</v>
      </c>
      <c r="AA1829" s="6" t="s">
        <v>5558</v>
      </c>
    </row>
    <row r="1830" spans="1:27" ht="27.6">
      <c r="A1830" s="407">
        <v>35</v>
      </c>
      <c r="B1830" s="408" t="s">
        <v>5559</v>
      </c>
      <c r="C1830" s="409" t="s">
        <v>5420</v>
      </c>
      <c r="D1830" s="410">
        <v>1</v>
      </c>
      <c r="E1830" s="195"/>
      <c r="F1830" s="411"/>
      <c r="G1830" s="412"/>
      <c r="H1830" s="79">
        <v>10</v>
      </c>
      <c r="I1830" s="260">
        <v>4</v>
      </c>
      <c r="J1830" s="81" t="s">
        <v>32</v>
      </c>
      <c r="K1830" s="81" t="s">
        <v>5448</v>
      </c>
      <c r="Z1830" s="6" t="s">
        <v>5560</v>
      </c>
      <c r="AA1830" s="6" t="s">
        <v>5561</v>
      </c>
    </row>
    <row r="1831" spans="1:27" ht="27.6">
      <c r="A1831" s="407">
        <v>36</v>
      </c>
      <c r="B1831" s="408" t="s">
        <v>5423</v>
      </c>
      <c r="C1831" s="409" t="s">
        <v>5171</v>
      </c>
      <c r="D1831" s="410">
        <v>1</v>
      </c>
      <c r="E1831" s="423"/>
      <c r="F1831" s="411"/>
      <c r="G1831" s="412"/>
      <c r="H1831" s="79">
        <v>10</v>
      </c>
      <c r="I1831" s="260">
        <v>4</v>
      </c>
      <c r="J1831" s="81" t="s">
        <v>32</v>
      </c>
      <c r="K1831" s="81" t="s">
        <v>5448</v>
      </c>
      <c r="Z1831" s="6" t="s">
        <v>5562</v>
      </c>
      <c r="AA1831" s="6" t="s">
        <v>5563</v>
      </c>
    </row>
    <row r="1832" spans="1:27" ht="27.6">
      <c r="A1832" s="407">
        <v>37</v>
      </c>
      <c r="B1832" s="408" t="s">
        <v>5564</v>
      </c>
      <c r="C1832" s="409" t="s">
        <v>5171</v>
      </c>
      <c r="D1832" s="410">
        <v>1</v>
      </c>
      <c r="E1832" s="195"/>
      <c r="F1832" s="411"/>
      <c r="G1832" s="412"/>
      <c r="H1832" s="79">
        <v>10</v>
      </c>
      <c r="I1832" s="260">
        <v>4</v>
      </c>
      <c r="J1832" s="81" t="s">
        <v>32</v>
      </c>
      <c r="K1832" s="81" t="s">
        <v>5448</v>
      </c>
      <c r="Z1832" s="6" t="s">
        <v>5565</v>
      </c>
      <c r="AA1832" s="6" t="s">
        <v>5566</v>
      </c>
    </row>
    <row r="1833" spans="1:27" ht="27.6">
      <c r="A1833" s="407">
        <v>38</v>
      </c>
      <c r="B1833" s="408" t="s">
        <v>5567</v>
      </c>
      <c r="C1833" s="409" t="s">
        <v>5420</v>
      </c>
      <c r="D1833" s="410">
        <v>1</v>
      </c>
      <c r="E1833" s="195"/>
      <c r="F1833" s="411"/>
      <c r="G1833" s="412"/>
      <c r="H1833" s="79">
        <v>10</v>
      </c>
      <c r="I1833" s="260">
        <v>4</v>
      </c>
      <c r="J1833" s="81" t="s">
        <v>32</v>
      </c>
      <c r="K1833" s="81" t="s">
        <v>5448</v>
      </c>
      <c r="Z1833" s="6" t="s">
        <v>5568</v>
      </c>
      <c r="AA1833" s="6" t="s">
        <v>5569</v>
      </c>
    </row>
    <row r="1834" spans="1:27" ht="27.6">
      <c r="A1834" s="407">
        <v>39</v>
      </c>
      <c r="B1834" s="193" t="s">
        <v>5432</v>
      </c>
      <c r="C1834" s="192" t="s">
        <v>5192</v>
      </c>
      <c r="D1834" s="410">
        <v>1</v>
      </c>
      <c r="E1834" s="414"/>
      <c r="F1834" s="424"/>
      <c r="G1834" s="415"/>
      <c r="H1834" s="79">
        <v>10</v>
      </c>
      <c r="I1834" s="260">
        <v>4</v>
      </c>
      <c r="J1834" s="81" t="s">
        <v>32</v>
      </c>
      <c r="K1834" s="81" t="s">
        <v>5448</v>
      </c>
      <c r="Z1834" s="6" t="s">
        <v>5570</v>
      </c>
      <c r="AA1834" s="6" t="s">
        <v>5571</v>
      </c>
    </row>
    <row r="1835" spans="1:27" ht="27.6" customHeight="1">
      <c r="A1835" s="407">
        <v>40</v>
      </c>
      <c r="B1835" s="193" t="s">
        <v>5199</v>
      </c>
      <c r="C1835" s="192" t="s">
        <v>5192</v>
      </c>
      <c r="D1835" s="410">
        <v>1</v>
      </c>
      <c r="E1835" s="414"/>
      <c r="F1835" s="424"/>
      <c r="G1835" s="415"/>
      <c r="H1835" s="79">
        <v>10</v>
      </c>
      <c r="I1835" s="260">
        <v>4</v>
      </c>
      <c r="J1835" s="81" t="s">
        <v>32</v>
      </c>
      <c r="K1835" s="81" t="s">
        <v>5448</v>
      </c>
      <c r="Z1835" s="6" t="s">
        <v>5572</v>
      </c>
      <c r="AA1835" s="6" t="s">
        <v>5573</v>
      </c>
    </row>
    <row r="1836" spans="1:27" ht="27.6" customHeight="1">
      <c r="A1836" s="407">
        <v>41</v>
      </c>
      <c r="B1836" s="408" t="s">
        <v>5202</v>
      </c>
      <c r="C1836" s="409" t="s">
        <v>5439</v>
      </c>
      <c r="D1836" s="410">
        <v>1</v>
      </c>
      <c r="E1836" s="414"/>
      <c r="F1836" s="411"/>
      <c r="G1836" s="412"/>
      <c r="H1836" s="79">
        <v>10</v>
      </c>
      <c r="I1836" s="260">
        <v>4</v>
      </c>
      <c r="J1836" s="81" t="s">
        <v>32</v>
      </c>
      <c r="K1836" s="81" t="s">
        <v>5448</v>
      </c>
      <c r="Z1836" s="6" t="s">
        <v>5574</v>
      </c>
      <c r="AA1836" s="6" t="s">
        <v>5575</v>
      </c>
    </row>
    <row r="1837" spans="1:27">
      <c r="A1837" s="407"/>
      <c r="B1837" s="408" t="s">
        <v>5205</v>
      </c>
      <c r="C1837" s="409"/>
      <c r="D1837" s="410"/>
      <c r="E1837" s="414"/>
      <c r="F1837" s="411">
        <f>SUM(F1796:F1836)</f>
        <v>0</v>
      </c>
      <c r="G1837" s="412"/>
      <c r="H1837" s="79">
        <v>58</v>
      </c>
      <c r="I1837" s="260"/>
      <c r="J1837" s="81"/>
      <c r="K1837" s="81"/>
      <c r="Z1837" s="6" t="s">
        <v>5576</v>
      </c>
      <c r="AA1837" s="6" t="s">
        <v>5577</v>
      </c>
    </row>
    <row r="1838" spans="1:27">
      <c r="A1838" s="407"/>
      <c r="B1838" s="408"/>
      <c r="C1838" s="409"/>
      <c r="D1838" s="410"/>
      <c r="E1838" s="414"/>
      <c r="F1838" s="411"/>
      <c r="G1838" s="412"/>
      <c r="H1838" s="79">
        <v>58</v>
      </c>
      <c r="I1838" s="260"/>
      <c r="J1838" s="81"/>
      <c r="K1838" s="81"/>
      <c r="Z1838" s="6" t="s">
        <v>5578</v>
      </c>
      <c r="AA1838" s="6" t="s">
        <v>5579</v>
      </c>
    </row>
    <row r="1839" spans="1:27" ht="27.6">
      <c r="A1839" s="396" t="s">
        <v>5580</v>
      </c>
      <c r="B1839" s="397" t="s">
        <v>5581</v>
      </c>
      <c r="C1839" s="403"/>
      <c r="D1839" s="404"/>
      <c r="E1839" s="397"/>
      <c r="F1839" s="405"/>
      <c r="G1839" s="406"/>
      <c r="H1839" s="79">
        <v>58</v>
      </c>
      <c r="I1839" s="260"/>
      <c r="J1839" s="81" t="s">
        <v>32</v>
      </c>
      <c r="K1839" s="81" t="s">
        <v>5582</v>
      </c>
      <c r="Z1839" s="6" t="s">
        <v>5583</v>
      </c>
      <c r="AA1839" s="6" t="s">
        <v>5584</v>
      </c>
    </row>
    <row r="1840" spans="1:27" ht="27.6">
      <c r="A1840" s="407">
        <v>1</v>
      </c>
      <c r="B1840" s="408" t="s">
        <v>5585</v>
      </c>
      <c r="C1840" s="409" t="s">
        <v>5464</v>
      </c>
      <c r="D1840" s="410">
        <v>17</v>
      </c>
      <c r="E1840" s="195">
        <v>65000</v>
      </c>
      <c r="F1840" s="411"/>
      <c r="G1840" s="200" t="s">
        <v>5586</v>
      </c>
      <c r="H1840" s="79">
        <v>58</v>
      </c>
      <c r="I1840" s="260"/>
      <c r="J1840" s="81" t="s">
        <v>32</v>
      </c>
      <c r="K1840" s="81" t="s">
        <v>5582</v>
      </c>
      <c r="Z1840" s="6" t="s">
        <v>5587</v>
      </c>
      <c r="AA1840" s="6" t="s">
        <v>5588</v>
      </c>
    </row>
    <row r="1841" spans="1:27" ht="27.6">
      <c r="A1841" s="407">
        <v>2</v>
      </c>
      <c r="B1841" s="408" t="s">
        <v>5589</v>
      </c>
      <c r="C1841" s="409" t="s">
        <v>5590</v>
      </c>
      <c r="D1841" s="410">
        <v>17</v>
      </c>
      <c r="E1841" s="195">
        <v>50</v>
      </c>
      <c r="F1841" s="411"/>
      <c r="G1841" s="200" t="s">
        <v>5591</v>
      </c>
      <c r="H1841" s="79">
        <v>58</v>
      </c>
      <c r="I1841" s="260"/>
      <c r="J1841" s="81" t="s">
        <v>32</v>
      </c>
      <c r="K1841" s="81" t="s">
        <v>5582</v>
      </c>
      <c r="Z1841" s="6" t="s">
        <v>5592</v>
      </c>
      <c r="AA1841" s="6" t="s">
        <v>5593</v>
      </c>
    </row>
    <row r="1842" spans="1:27" ht="27.6">
      <c r="A1842" s="407">
        <v>3</v>
      </c>
      <c r="B1842" s="408" t="s">
        <v>5594</v>
      </c>
      <c r="C1842" s="409" t="s">
        <v>5595</v>
      </c>
      <c r="D1842" s="410">
        <v>17</v>
      </c>
      <c r="E1842" s="195">
        <v>50</v>
      </c>
      <c r="F1842" s="411"/>
      <c r="G1842" s="200" t="s">
        <v>5586</v>
      </c>
      <c r="H1842" s="79">
        <v>58</v>
      </c>
      <c r="I1842" s="260"/>
      <c r="J1842" s="81" t="s">
        <v>32</v>
      </c>
      <c r="K1842" s="81" t="s">
        <v>5582</v>
      </c>
      <c r="Z1842" s="6" t="s">
        <v>5596</v>
      </c>
      <c r="AA1842" s="6" t="s">
        <v>5597</v>
      </c>
    </row>
    <row r="1843" spans="1:27" ht="27.6">
      <c r="A1843" s="407">
        <v>4</v>
      </c>
      <c r="B1843" s="408" t="s">
        <v>5598</v>
      </c>
      <c r="C1843" s="409" t="s">
        <v>5220</v>
      </c>
      <c r="D1843" s="410">
        <v>17</v>
      </c>
      <c r="E1843" s="195">
        <v>250</v>
      </c>
      <c r="F1843" s="411"/>
      <c r="G1843" s="200" t="s">
        <v>5586</v>
      </c>
      <c r="H1843" s="79">
        <v>58</v>
      </c>
      <c r="I1843" s="260"/>
      <c r="J1843" s="81" t="s">
        <v>32</v>
      </c>
      <c r="K1843" s="81" t="s">
        <v>5582</v>
      </c>
      <c r="Z1843" s="6" t="s">
        <v>5599</v>
      </c>
      <c r="AA1843" s="6" t="s">
        <v>5600</v>
      </c>
    </row>
    <row r="1844" spans="1:27" ht="27.6">
      <c r="A1844" s="407">
        <v>5</v>
      </c>
      <c r="B1844" s="408" t="s">
        <v>5601</v>
      </c>
      <c r="C1844" s="409" t="s">
        <v>5349</v>
      </c>
      <c r="D1844" s="410">
        <v>17</v>
      </c>
      <c r="E1844" s="195">
        <v>860</v>
      </c>
      <c r="F1844" s="411"/>
      <c r="G1844" s="200" t="s">
        <v>5591</v>
      </c>
      <c r="H1844" s="79">
        <v>58</v>
      </c>
      <c r="I1844" s="260"/>
      <c r="J1844" s="81" t="s">
        <v>32</v>
      </c>
      <c r="K1844" s="81" t="s">
        <v>5582</v>
      </c>
      <c r="Z1844" s="6" t="s">
        <v>5602</v>
      </c>
      <c r="AA1844" s="6" t="s">
        <v>5603</v>
      </c>
    </row>
    <row r="1845" spans="1:27" ht="27.6">
      <c r="A1845" s="407">
        <v>6</v>
      </c>
      <c r="B1845" s="408" t="s">
        <v>5604</v>
      </c>
      <c r="C1845" s="409" t="s">
        <v>5590</v>
      </c>
      <c r="D1845" s="410">
        <v>17</v>
      </c>
      <c r="E1845" s="195">
        <v>50</v>
      </c>
      <c r="F1845" s="411"/>
      <c r="G1845" s="200" t="s">
        <v>5586</v>
      </c>
      <c r="H1845" s="79">
        <v>58</v>
      </c>
      <c r="I1845" s="260"/>
      <c r="J1845" s="81" t="s">
        <v>32</v>
      </c>
      <c r="K1845" s="81" t="s">
        <v>5582</v>
      </c>
      <c r="Z1845" s="6" t="s">
        <v>5605</v>
      </c>
      <c r="AA1845" s="6" t="s">
        <v>5606</v>
      </c>
    </row>
    <row r="1846" spans="1:27" ht="27.6">
      <c r="A1846" s="407">
        <v>7</v>
      </c>
      <c r="B1846" s="408" t="s">
        <v>5607</v>
      </c>
      <c r="C1846" s="409" t="s">
        <v>5220</v>
      </c>
      <c r="D1846" s="410">
        <v>3140</v>
      </c>
      <c r="E1846" s="195">
        <v>680</v>
      </c>
      <c r="F1846" s="411"/>
      <c r="G1846" s="200" t="s">
        <v>5591</v>
      </c>
      <c r="H1846" s="79">
        <v>58</v>
      </c>
      <c r="I1846" s="260"/>
      <c r="J1846" s="81" t="s">
        <v>32</v>
      </c>
      <c r="K1846" s="81" t="s">
        <v>5582</v>
      </c>
      <c r="Z1846" s="6" t="s">
        <v>5608</v>
      </c>
      <c r="AA1846" s="6" t="s">
        <v>5609</v>
      </c>
    </row>
    <row r="1847" spans="1:27" ht="27.6">
      <c r="A1847" s="407">
        <v>8</v>
      </c>
      <c r="B1847" s="408" t="s">
        <v>5610</v>
      </c>
      <c r="C1847" s="409" t="s">
        <v>5349</v>
      </c>
      <c r="D1847" s="410">
        <v>2</v>
      </c>
      <c r="E1847" s="195">
        <v>3500</v>
      </c>
      <c r="F1847" s="411"/>
      <c r="G1847" s="200" t="s">
        <v>5586</v>
      </c>
      <c r="H1847" s="79">
        <v>58</v>
      </c>
      <c r="I1847" s="260"/>
      <c r="J1847" s="81" t="s">
        <v>32</v>
      </c>
      <c r="K1847" s="81" t="s">
        <v>5582</v>
      </c>
      <c r="Z1847" s="6" t="s">
        <v>5611</v>
      </c>
      <c r="AA1847" s="6" t="s">
        <v>5612</v>
      </c>
    </row>
    <row r="1848" spans="1:27" ht="27.6">
      <c r="A1848" s="407">
        <v>9</v>
      </c>
      <c r="B1848" s="408" t="s">
        <v>5613</v>
      </c>
      <c r="C1848" s="409" t="s">
        <v>5590</v>
      </c>
      <c r="D1848" s="410">
        <v>2</v>
      </c>
      <c r="E1848" s="195">
        <v>50</v>
      </c>
      <c r="F1848" s="411"/>
      <c r="G1848" s="200" t="s">
        <v>5591</v>
      </c>
      <c r="H1848" s="79">
        <v>58</v>
      </c>
      <c r="I1848" s="260"/>
      <c r="J1848" s="81" t="s">
        <v>32</v>
      </c>
      <c r="K1848" s="81" t="s">
        <v>5582</v>
      </c>
      <c r="Z1848" s="6" t="s">
        <v>5614</v>
      </c>
      <c r="AA1848" s="6" t="s">
        <v>5615</v>
      </c>
    </row>
    <row r="1849" spans="1:27" ht="27.6">
      <c r="A1849" s="407">
        <v>10</v>
      </c>
      <c r="B1849" s="408" t="s">
        <v>5487</v>
      </c>
      <c r="C1849" s="409" t="s">
        <v>5216</v>
      </c>
      <c r="D1849" s="410">
        <v>6</v>
      </c>
      <c r="E1849" s="195">
        <v>28000</v>
      </c>
      <c r="F1849" s="411"/>
      <c r="G1849" s="412" t="s">
        <v>5149</v>
      </c>
      <c r="H1849" s="79">
        <v>58</v>
      </c>
      <c r="I1849" s="260"/>
      <c r="J1849" s="81" t="s">
        <v>32</v>
      </c>
      <c r="K1849" s="81" t="s">
        <v>5582</v>
      </c>
      <c r="Z1849" s="6" t="s">
        <v>5616</v>
      </c>
      <c r="AA1849" s="6" t="s">
        <v>5617</v>
      </c>
    </row>
    <row r="1850" spans="1:27" ht="32.4">
      <c r="A1850" s="407">
        <v>11</v>
      </c>
      <c r="B1850" s="377" t="s">
        <v>5618</v>
      </c>
      <c r="C1850" s="420" t="s">
        <v>5371</v>
      </c>
      <c r="D1850" s="425">
        <v>1</v>
      </c>
      <c r="E1850" s="137">
        <v>178900</v>
      </c>
      <c r="F1850" s="411"/>
      <c r="G1850" s="371" t="s">
        <v>5491</v>
      </c>
      <c r="H1850" s="430">
        <v>16</v>
      </c>
      <c r="I1850" s="260">
        <v>6</v>
      </c>
      <c r="J1850" s="81" t="s">
        <v>32</v>
      </c>
      <c r="K1850" s="81" t="s">
        <v>5582</v>
      </c>
      <c r="Z1850" s="6" t="s">
        <v>5619</v>
      </c>
      <c r="AA1850" s="6" t="s">
        <v>5620</v>
      </c>
    </row>
    <row r="1851" spans="1:27" ht="27.6">
      <c r="A1851" s="407">
        <v>12</v>
      </c>
      <c r="B1851" s="428" t="s">
        <v>5621</v>
      </c>
      <c r="C1851" s="409" t="s">
        <v>5188</v>
      </c>
      <c r="D1851" s="410">
        <v>374</v>
      </c>
      <c r="E1851" s="147">
        <v>886</v>
      </c>
      <c r="F1851" s="411"/>
      <c r="G1851" s="200" t="s">
        <v>5387</v>
      </c>
      <c r="H1851" s="430">
        <v>13</v>
      </c>
      <c r="I1851" s="260"/>
      <c r="J1851" s="81" t="s">
        <v>32</v>
      </c>
      <c r="K1851" s="81" t="s">
        <v>5582</v>
      </c>
      <c r="Z1851" s="6" t="s">
        <v>5622</v>
      </c>
      <c r="AA1851" s="6" t="s">
        <v>5623</v>
      </c>
    </row>
    <row r="1852" spans="1:27" ht="27.6">
      <c r="A1852" s="407">
        <v>13</v>
      </c>
      <c r="B1852" s="408" t="s">
        <v>5624</v>
      </c>
      <c r="C1852" s="409" t="s">
        <v>5188</v>
      </c>
      <c r="D1852" s="410">
        <v>654</v>
      </c>
      <c r="E1852" s="147">
        <v>515</v>
      </c>
      <c r="F1852" s="411"/>
      <c r="G1852" s="200" t="s">
        <v>5495</v>
      </c>
      <c r="H1852" s="430">
        <v>13</v>
      </c>
      <c r="I1852" s="260"/>
      <c r="J1852" s="81" t="s">
        <v>32</v>
      </c>
      <c r="K1852" s="81" t="s">
        <v>5582</v>
      </c>
      <c r="Z1852" s="6" t="s">
        <v>5625</v>
      </c>
      <c r="AA1852" s="6" t="s">
        <v>5626</v>
      </c>
    </row>
    <row r="1853" spans="1:27" ht="27.6">
      <c r="A1853" s="407">
        <v>14</v>
      </c>
      <c r="B1853" s="428" t="s">
        <v>5627</v>
      </c>
      <c r="C1853" s="409" t="s">
        <v>5163</v>
      </c>
      <c r="D1853" s="410">
        <v>483</v>
      </c>
      <c r="E1853" s="147">
        <v>378</v>
      </c>
      <c r="F1853" s="411"/>
      <c r="G1853" s="200" t="s">
        <v>5495</v>
      </c>
      <c r="H1853" s="430">
        <v>13</v>
      </c>
      <c r="I1853" s="260"/>
      <c r="J1853" s="81" t="s">
        <v>32</v>
      </c>
      <c r="K1853" s="81" t="s">
        <v>5582</v>
      </c>
      <c r="Z1853" s="6" t="s">
        <v>5628</v>
      </c>
      <c r="AA1853" s="6" t="s">
        <v>5629</v>
      </c>
    </row>
    <row r="1854" spans="1:27" ht="27.6">
      <c r="A1854" s="407">
        <v>15</v>
      </c>
      <c r="B1854" s="428" t="s">
        <v>5630</v>
      </c>
      <c r="C1854" s="409" t="s">
        <v>5188</v>
      </c>
      <c r="D1854" s="410">
        <v>720</v>
      </c>
      <c r="E1854" s="147">
        <v>298</v>
      </c>
      <c r="F1854" s="411"/>
      <c r="G1854" s="200" t="s">
        <v>5383</v>
      </c>
      <c r="H1854" s="430">
        <v>13</v>
      </c>
      <c r="I1854" s="260"/>
      <c r="J1854" s="81" t="s">
        <v>32</v>
      </c>
      <c r="K1854" s="81" t="s">
        <v>5582</v>
      </c>
      <c r="Z1854" s="6" t="s">
        <v>5631</v>
      </c>
      <c r="AA1854" s="6" t="s">
        <v>5632</v>
      </c>
    </row>
    <row r="1855" spans="1:27" ht="27.6">
      <c r="A1855" s="407">
        <v>16</v>
      </c>
      <c r="B1855" s="428" t="s">
        <v>5633</v>
      </c>
      <c r="C1855" s="409" t="s">
        <v>5163</v>
      </c>
      <c r="D1855" s="410">
        <v>1824</v>
      </c>
      <c r="E1855" s="147">
        <v>178</v>
      </c>
      <c r="F1855" s="411"/>
      <c r="G1855" s="200" t="s">
        <v>5495</v>
      </c>
      <c r="H1855" s="430">
        <v>13</v>
      </c>
      <c r="I1855" s="260"/>
      <c r="J1855" s="81" t="s">
        <v>32</v>
      </c>
      <c r="K1855" s="81" t="s">
        <v>5582</v>
      </c>
      <c r="Z1855" s="6" t="s">
        <v>5634</v>
      </c>
      <c r="AA1855" s="6" t="s">
        <v>5635</v>
      </c>
    </row>
    <row r="1856" spans="1:27" ht="27.6">
      <c r="A1856" s="407">
        <v>17</v>
      </c>
      <c r="B1856" s="428" t="s">
        <v>5636</v>
      </c>
      <c r="C1856" s="409" t="s">
        <v>5163</v>
      </c>
      <c r="D1856" s="410">
        <v>1776</v>
      </c>
      <c r="E1856" s="147">
        <v>134</v>
      </c>
      <c r="F1856" s="411"/>
      <c r="G1856" s="200" t="s">
        <v>5499</v>
      </c>
      <c r="H1856" s="430">
        <v>13</v>
      </c>
      <c r="I1856" s="260"/>
      <c r="J1856" s="81" t="s">
        <v>32</v>
      </c>
      <c r="K1856" s="81" t="s">
        <v>5582</v>
      </c>
      <c r="Z1856" s="6" t="s">
        <v>5637</v>
      </c>
      <c r="AA1856" s="6" t="s">
        <v>5638</v>
      </c>
    </row>
    <row r="1857" spans="1:27" ht="27.6">
      <c r="A1857" s="407">
        <v>18</v>
      </c>
      <c r="B1857" s="428" t="s">
        <v>5639</v>
      </c>
      <c r="C1857" s="409" t="s">
        <v>5163</v>
      </c>
      <c r="D1857" s="410">
        <v>278</v>
      </c>
      <c r="E1857" s="147">
        <v>117</v>
      </c>
      <c r="F1857" s="411"/>
      <c r="G1857" s="200" t="s">
        <v>5383</v>
      </c>
      <c r="H1857" s="430">
        <v>13</v>
      </c>
      <c r="I1857" s="260"/>
      <c r="J1857" s="81" t="s">
        <v>32</v>
      </c>
      <c r="K1857" s="81" t="s">
        <v>5582</v>
      </c>
      <c r="Z1857" s="6" t="s">
        <v>5640</v>
      </c>
      <c r="AA1857" s="6" t="s">
        <v>5641</v>
      </c>
    </row>
    <row r="1858" spans="1:27" ht="27.6">
      <c r="A1858" s="407">
        <v>19</v>
      </c>
      <c r="B1858" s="428" t="s">
        <v>5642</v>
      </c>
      <c r="C1858" s="409" t="s">
        <v>5163</v>
      </c>
      <c r="D1858" s="410">
        <v>7491</v>
      </c>
      <c r="E1858" s="147">
        <v>89</v>
      </c>
      <c r="F1858" s="411"/>
      <c r="G1858" s="200" t="s">
        <v>5383</v>
      </c>
      <c r="H1858" s="430">
        <v>13</v>
      </c>
      <c r="I1858" s="260"/>
      <c r="J1858" s="81" t="s">
        <v>32</v>
      </c>
      <c r="K1858" s="81" t="s">
        <v>5582</v>
      </c>
      <c r="Z1858" s="6" t="s">
        <v>5643</v>
      </c>
      <c r="AA1858" s="6" t="s">
        <v>5644</v>
      </c>
    </row>
    <row r="1859" spans="1:27" ht="27.6">
      <c r="A1859" s="407">
        <v>20</v>
      </c>
      <c r="B1859" s="42" t="s">
        <v>5393</v>
      </c>
      <c r="C1859" s="409" t="s">
        <v>5167</v>
      </c>
      <c r="D1859" s="410">
        <v>387</v>
      </c>
      <c r="E1859" s="111">
        <v>10</v>
      </c>
      <c r="F1859" s="411"/>
      <c r="G1859" s="416" t="s">
        <v>4835</v>
      </c>
      <c r="H1859" s="430">
        <v>12</v>
      </c>
      <c r="I1859" s="260"/>
      <c r="J1859" s="81" t="s">
        <v>32</v>
      </c>
      <c r="K1859" s="81" t="s">
        <v>5582</v>
      </c>
      <c r="Z1859" s="6" t="s">
        <v>5645</v>
      </c>
      <c r="AA1859" s="6" t="s">
        <v>5646</v>
      </c>
    </row>
    <row r="1860" spans="1:27" ht="27.6">
      <c r="A1860" s="407">
        <v>21</v>
      </c>
      <c r="B1860" s="408" t="s">
        <v>5520</v>
      </c>
      <c r="C1860" s="409" t="s">
        <v>5171</v>
      </c>
      <c r="D1860" s="410">
        <v>1</v>
      </c>
      <c r="E1860" s="111">
        <v>11.72</v>
      </c>
      <c r="F1860" s="411"/>
      <c r="G1860" s="412"/>
      <c r="H1860" s="430">
        <v>10</v>
      </c>
      <c r="I1860" s="260">
        <v>4</v>
      </c>
      <c r="J1860" s="81" t="s">
        <v>32</v>
      </c>
      <c r="K1860" s="81" t="s">
        <v>5582</v>
      </c>
      <c r="Z1860" s="6" t="s">
        <v>5647</v>
      </c>
      <c r="AA1860" s="6" t="s">
        <v>5648</v>
      </c>
    </row>
    <row r="1861" spans="1:27" ht="30">
      <c r="A1861" s="407">
        <v>22</v>
      </c>
      <c r="B1861" s="376" t="s">
        <v>5649</v>
      </c>
      <c r="C1861" s="420" t="s">
        <v>5180</v>
      </c>
      <c r="D1861" s="425">
        <v>340</v>
      </c>
      <c r="E1861" s="147">
        <v>7</v>
      </c>
      <c r="F1861" s="411"/>
      <c r="G1861" s="421" t="s">
        <v>5256</v>
      </c>
      <c r="H1861" s="430">
        <v>14</v>
      </c>
      <c r="I1861" s="260"/>
      <c r="J1861" s="81" t="s">
        <v>32</v>
      </c>
      <c r="K1861" s="81" t="s">
        <v>5582</v>
      </c>
      <c r="Z1861" s="6" t="s">
        <v>5650</v>
      </c>
      <c r="AA1861" s="6" t="s">
        <v>5651</v>
      </c>
    </row>
    <row r="1862" spans="1:27" ht="27.6">
      <c r="A1862" s="407">
        <v>23</v>
      </c>
      <c r="B1862" s="408" t="s">
        <v>5191</v>
      </c>
      <c r="C1862" s="409" t="s">
        <v>5439</v>
      </c>
      <c r="D1862" s="410">
        <v>1</v>
      </c>
      <c r="E1862" s="423"/>
      <c r="F1862" s="411"/>
      <c r="G1862" s="412"/>
      <c r="H1862" s="430">
        <v>10</v>
      </c>
      <c r="I1862" s="260">
        <v>4</v>
      </c>
      <c r="J1862" s="81" t="s">
        <v>32</v>
      </c>
      <c r="K1862" s="81" t="s">
        <v>5582</v>
      </c>
      <c r="Z1862" s="6" t="s">
        <v>5652</v>
      </c>
      <c r="AA1862" s="6" t="s">
        <v>5653</v>
      </c>
    </row>
    <row r="1863" spans="1:27" ht="27.6">
      <c r="A1863" s="407">
        <v>24</v>
      </c>
      <c r="B1863" s="408" t="s">
        <v>5404</v>
      </c>
      <c r="C1863" s="409" t="s">
        <v>5220</v>
      </c>
      <c r="D1863" s="410">
        <v>20</v>
      </c>
      <c r="E1863" s="137">
        <v>9744</v>
      </c>
      <c r="F1863" s="411"/>
      <c r="G1863" s="200" t="s">
        <v>5405</v>
      </c>
      <c r="H1863" s="79">
        <v>17</v>
      </c>
      <c r="I1863" s="260">
        <v>3</v>
      </c>
      <c r="J1863" s="81" t="s">
        <v>32</v>
      </c>
      <c r="K1863" s="81" t="s">
        <v>5582</v>
      </c>
      <c r="Z1863" s="6" t="s">
        <v>5654</v>
      </c>
      <c r="AA1863" s="6" t="s">
        <v>5655</v>
      </c>
    </row>
    <row r="1864" spans="1:27" ht="27.6">
      <c r="A1864" s="407">
        <v>25</v>
      </c>
      <c r="B1864" s="408" t="s">
        <v>5656</v>
      </c>
      <c r="C1864" s="409" t="s">
        <v>5220</v>
      </c>
      <c r="D1864" s="410">
        <v>4</v>
      </c>
      <c r="E1864" s="137">
        <v>9478</v>
      </c>
      <c r="F1864" s="411"/>
      <c r="G1864" s="200" t="s">
        <v>5405</v>
      </c>
      <c r="H1864" s="79">
        <v>17</v>
      </c>
      <c r="I1864" s="260">
        <v>3</v>
      </c>
      <c r="J1864" s="81" t="s">
        <v>32</v>
      </c>
      <c r="K1864" s="81" t="s">
        <v>5582</v>
      </c>
      <c r="Z1864" s="6" t="s">
        <v>5657</v>
      </c>
      <c r="AA1864" s="6" t="s">
        <v>5658</v>
      </c>
    </row>
    <row r="1865" spans="1:27" ht="27.6">
      <c r="A1865" s="407">
        <v>26</v>
      </c>
      <c r="B1865" s="408" t="s">
        <v>5659</v>
      </c>
      <c r="C1865" s="409" t="s">
        <v>5220</v>
      </c>
      <c r="D1865" s="410">
        <v>1</v>
      </c>
      <c r="E1865" s="137">
        <v>3500</v>
      </c>
      <c r="F1865" s="411"/>
      <c r="G1865" s="200" t="s">
        <v>5409</v>
      </c>
      <c r="H1865" s="79">
        <v>17</v>
      </c>
      <c r="I1865" s="260">
        <v>3</v>
      </c>
      <c r="J1865" s="81" t="s">
        <v>32</v>
      </c>
      <c r="K1865" s="81" t="s">
        <v>5582</v>
      </c>
      <c r="Z1865" s="6" t="s">
        <v>5660</v>
      </c>
      <c r="AA1865" s="6" t="s">
        <v>5661</v>
      </c>
    </row>
    <row r="1866" spans="1:27" ht="27.6">
      <c r="A1866" s="407">
        <v>27</v>
      </c>
      <c r="B1866" s="408" t="s">
        <v>5556</v>
      </c>
      <c r="C1866" s="409" t="s">
        <v>5231</v>
      </c>
      <c r="D1866" s="410">
        <v>2</v>
      </c>
      <c r="E1866" s="137">
        <v>1085</v>
      </c>
      <c r="F1866" s="411"/>
      <c r="G1866" s="412" t="s">
        <v>5662</v>
      </c>
      <c r="H1866" s="79">
        <v>17</v>
      </c>
      <c r="I1866" s="260">
        <v>3</v>
      </c>
      <c r="J1866" s="81" t="s">
        <v>32</v>
      </c>
      <c r="K1866" s="81" t="s">
        <v>5582</v>
      </c>
      <c r="Z1866" s="6" t="s">
        <v>5663</v>
      </c>
      <c r="AA1866" s="6" t="s">
        <v>5664</v>
      </c>
    </row>
    <row r="1867" spans="1:27" ht="27.6">
      <c r="A1867" s="407">
        <v>28</v>
      </c>
      <c r="B1867" s="408" t="s">
        <v>5419</v>
      </c>
      <c r="C1867" s="409" t="s">
        <v>5171</v>
      </c>
      <c r="D1867" s="410">
        <v>1</v>
      </c>
      <c r="E1867" s="195"/>
      <c r="F1867" s="411"/>
      <c r="G1867" s="412"/>
      <c r="H1867" s="79">
        <v>10</v>
      </c>
      <c r="I1867" s="260">
        <v>4</v>
      </c>
      <c r="J1867" s="81" t="s">
        <v>32</v>
      </c>
      <c r="K1867" s="81" t="s">
        <v>5582</v>
      </c>
      <c r="Z1867" s="6" t="s">
        <v>5665</v>
      </c>
      <c r="AA1867" s="6" t="s">
        <v>5666</v>
      </c>
    </row>
    <row r="1868" spans="1:27" ht="27.6">
      <c r="A1868" s="407">
        <v>29</v>
      </c>
      <c r="B1868" s="408" t="s">
        <v>5667</v>
      </c>
      <c r="C1868" s="409" t="s">
        <v>5171</v>
      </c>
      <c r="D1868" s="410">
        <v>1</v>
      </c>
      <c r="E1868" s="423"/>
      <c r="F1868" s="411"/>
      <c r="G1868" s="412"/>
      <c r="H1868" s="79">
        <v>10</v>
      </c>
      <c r="I1868" s="260">
        <v>4</v>
      </c>
      <c r="J1868" s="81" t="s">
        <v>32</v>
      </c>
      <c r="K1868" s="81" t="s">
        <v>5582</v>
      </c>
      <c r="Z1868" s="6" t="s">
        <v>5668</v>
      </c>
      <c r="AA1868" s="6" t="s">
        <v>5669</v>
      </c>
    </row>
    <row r="1869" spans="1:27" ht="27.6">
      <c r="A1869" s="407">
        <v>30</v>
      </c>
      <c r="B1869" s="408" t="s">
        <v>5564</v>
      </c>
      <c r="C1869" s="409" t="s">
        <v>5420</v>
      </c>
      <c r="D1869" s="410">
        <v>1</v>
      </c>
      <c r="E1869" s="195"/>
      <c r="F1869" s="411"/>
      <c r="G1869" s="412"/>
      <c r="H1869" s="79">
        <v>10</v>
      </c>
      <c r="I1869" s="260">
        <v>4</v>
      </c>
      <c r="J1869" s="81" t="s">
        <v>32</v>
      </c>
      <c r="K1869" s="81" t="s">
        <v>5582</v>
      </c>
      <c r="Z1869" s="6" t="s">
        <v>5670</v>
      </c>
      <c r="AA1869" s="6" t="s">
        <v>5671</v>
      </c>
    </row>
    <row r="1870" spans="1:27" ht="27.6">
      <c r="A1870" s="407">
        <v>31</v>
      </c>
      <c r="B1870" s="193" t="s">
        <v>5432</v>
      </c>
      <c r="C1870" s="192" t="s">
        <v>5196</v>
      </c>
      <c r="D1870" s="410">
        <v>1</v>
      </c>
      <c r="E1870" s="414"/>
      <c r="F1870" s="424"/>
      <c r="G1870" s="415"/>
      <c r="H1870" s="79">
        <v>10</v>
      </c>
      <c r="I1870" s="260">
        <v>4</v>
      </c>
      <c r="J1870" s="81" t="s">
        <v>32</v>
      </c>
      <c r="K1870" s="81" t="s">
        <v>5582</v>
      </c>
      <c r="Z1870" s="6" t="s">
        <v>5672</v>
      </c>
      <c r="AA1870" s="6" t="s">
        <v>5673</v>
      </c>
    </row>
    <row r="1871" spans="1:27" ht="27.6">
      <c r="A1871" s="407">
        <v>32</v>
      </c>
      <c r="B1871" s="193" t="s">
        <v>5199</v>
      </c>
      <c r="C1871" s="192" t="s">
        <v>5252</v>
      </c>
      <c r="D1871" s="410">
        <v>1</v>
      </c>
      <c r="E1871" s="414"/>
      <c r="F1871" s="424"/>
      <c r="G1871" s="415"/>
      <c r="H1871" s="79">
        <v>10</v>
      </c>
      <c r="I1871" s="260">
        <v>4</v>
      </c>
      <c r="J1871" s="81" t="s">
        <v>32</v>
      </c>
      <c r="K1871" s="81" t="s">
        <v>5582</v>
      </c>
      <c r="Z1871" s="6" t="s">
        <v>5674</v>
      </c>
      <c r="AA1871" s="6" t="s">
        <v>5675</v>
      </c>
    </row>
    <row r="1872" spans="1:27" ht="27.6">
      <c r="A1872" s="407">
        <v>33</v>
      </c>
      <c r="B1872" s="408" t="s">
        <v>5438</v>
      </c>
      <c r="C1872" s="409" t="s">
        <v>5171</v>
      </c>
      <c r="D1872" s="410">
        <v>1</v>
      </c>
      <c r="E1872" s="414"/>
      <c r="F1872" s="411"/>
      <c r="G1872" s="412"/>
      <c r="H1872" s="79">
        <v>10</v>
      </c>
      <c r="I1872" s="260">
        <v>4</v>
      </c>
      <c r="J1872" s="81" t="s">
        <v>32</v>
      </c>
      <c r="K1872" s="81" t="s">
        <v>5582</v>
      </c>
      <c r="Z1872" s="6" t="s">
        <v>5676</v>
      </c>
      <c r="AA1872" s="6" t="s">
        <v>5677</v>
      </c>
    </row>
    <row r="1873" spans="1:27">
      <c r="A1873" s="407"/>
      <c r="B1873" s="408" t="s">
        <v>5205</v>
      </c>
      <c r="C1873" s="409"/>
      <c r="D1873" s="410"/>
      <c r="E1873" s="195"/>
      <c r="F1873" s="411">
        <f>SUM(F1840:F1872)</f>
        <v>0</v>
      </c>
      <c r="G1873" s="412"/>
      <c r="H1873" s="78"/>
      <c r="I1873" s="260"/>
      <c r="J1873" s="81"/>
      <c r="K1873" s="81"/>
      <c r="Z1873" s="6" t="s">
        <v>5678</v>
      </c>
      <c r="AA1873" s="6" t="s">
        <v>5679</v>
      </c>
    </row>
    <row r="1874" spans="1:27">
      <c r="A1874" s="407"/>
      <c r="B1874" s="408"/>
      <c r="C1874" s="409"/>
      <c r="D1874" s="410"/>
      <c r="E1874" s="195"/>
      <c r="F1874" s="411"/>
      <c r="G1874" s="412"/>
      <c r="H1874" s="78"/>
      <c r="I1874" s="260"/>
      <c r="J1874" s="81"/>
      <c r="K1874" s="81"/>
      <c r="Z1874" s="6" t="s">
        <v>5680</v>
      </c>
      <c r="AA1874" s="6" t="s">
        <v>5681</v>
      </c>
    </row>
    <row r="1875" spans="1:27" ht="27.6">
      <c r="A1875" s="396" t="s">
        <v>5682</v>
      </c>
      <c r="B1875" s="397" t="s">
        <v>5683</v>
      </c>
      <c r="C1875" s="403"/>
      <c r="D1875" s="404"/>
      <c r="E1875" s="397"/>
      <c r="F1875" s="405"/>
      <c r="G1875" s="406"/>
      <c r="H1875" s="78"/>
      <c r="I1875" s="260"/>
      <c r="J1875" s="81" t="s">
        <v>32</v>
      </c>
      <c r="K1875" s="81" t="s">
        <v>5684</v>
      </c>
      <c r="Z1875" s="6" t="s">
        <v>5685</v>
      </c>
      <c r="AA1875" s="6" t="s">
        <v>5686</v>
      </c>
    </row>
    <row r="1876" spans="1:27" ht="27.6">
      <c r="A1876" s="407">
        <v>1</v>
      </c>
      <c r="B1876" s="408" t="s">
        <v>5687</v>
      </c>
      <c r="C1876" s="409" t="s">
        <v>5349</v>
      </c>
      <c r="D1876" s="410">
        <v>2</v>
      </c>
      <c r="E1876" s="423">
        <v>3500</v>
      </c>
      <c r="F1876" s="411"/>
      <c r="G1876" s="412" t="s">
        <v>5149</v>
      </c>
      <c r="H1876" s="78">
        <v>58</v>
      </c>
      <c r="I1876" s="260"/>
      <c r="J1876" s="81" t="s">
        <v>32</v>
      </c>
      <c r="K1876" s="81" t="s">
        <v>5684</v>
      </c>
      <c r="Z1876" s="6" t="s">
        <v>5688</v>
      </c>
      <c r="AA1876" s="6" t="s">
        <v>5689</v>
      </c>
    </row>
    <row r="1877" spans="1:27" ht="27.6">
      <c r="A1877" s="407">
        <v>2</v>
      </c>
      <c r="B1877" s="408" t="s">
        <v>5690</v>
      </c>
      <c r="C1877" s="409" t="s">
        <v>5590</v>
      </c>
      <c r="D1877" s="410">
        <v>2</v>
      </c>
      <c r="E1877" s="423">
        <v>50</v>
      </c>
      <c r="F1877" s="411"/>
      <c r="G1877" s="412" t="s">
        <v>5149</v>
      </c>
      <c r="H1877" s="79">
        <v>58</v>
      </c>
      <c r="I1877" s="260"/>
      <c r="J1877" s="81" t="s">
        <v>32</v>
      </c>
      <c r="K1877" s="81" t="s">
        <v>5684</v>
      </c>
      <c r="Z1877" s="6" t="s">
        <v>5691</v>
      </c>
      <c r="AA1877" s="6" t="s">
        <v>5692</v>
      </c>
    </row>
    <row r="1878" spans="1:27" ht="27.6">
      <c r="A1878" s="407">
        <v>3</v>
      </c>
      <c r="B1878" s="408" t="s">
        <v>5693</v>
      </c>
      <c r="C1878" s="409" t="s">
        <v>5355</v>
      </c>
      <c r="D1878" s="410">
        <v>2</v>
      </c>
      <c r="E1878" s="423">
        <v>2000</v>
      </c>
      <c r="F1878" s="411"/>
      <c r="G1878" s="412" t="s">
        <v>5149</v>
      </c>
      <c r="H1878" s="79">
        <v>58</v>
      </c>
      <c r="I1878" s="260"/>
      <c r="J1878" s="81" t="s">
        <v>32</v>
      </c>
      <c r="K1878" s="81" t="s">
        <v>5684</v>
      </c>
      <c r="Z1878" s="6" t="s">
        <v>5694</v>
      </c>
      <c r="AA1878" s="6" t="s">
        <v>5695</v>
      </c>
    </row>
    <row r="1879" spans="1:27" ht="32.4">
      <c r="A1879" s="407">
        <v>13</v>
      </c>
      <c r="B1879" s="376" t="s">
        <v>5696</v>
      </c>
      <c r="C1879" s="420" t="s">
        <v>5144</v>
      </c>
      <c r="D1879" s="425">
        <v>1</v>
      </c>
      <c r="E1879" s="137">
        <v>116300</v>
      </c>
      <c r="F1879" s="411"/>
      <c r="G1879" s="371" t="s">
        <v>5491</v>
      </c>
      <c r="H1879" s="79">
        <v>16</v>
      </c>
      <c r="I1879" s="260">
        <v>6</v>
      </c>
      <c r="J1879" s="81" t="s">
        <v>32</v>
      </c>
      <c r="K1879" s="81" t="s">
        <v>5684</v>
      </c>
      <c r="Z1879" s="6" t="s">
        <v>5697</v>
      </c>
      <c r="AA1879" s="6" t="s">
        <v>5698</v>
      </c>
    </row>
    <row r="1880" spans="1:27" ht="27.6">
      <c r="A1880" s="407">
        <v>14</v>
      </c>
      <c r="B1880" s="429" t="s">
        <v>5699</v>
      </c>
      <c r="C1880" s="409" t="s">
        <v>5163</v>
      </c>
      <c r="D1880" s="410">
        <v>4</v>
      </c>
      <c r="E1880" s="147">
        <v>366</v>
      </c>
      <c r="F1880" s="411"/>
      <c r="G1880" s="412" t="s">
        <v>5700</v>
      </c>
      <c r="H1880" s="79">
        <v>13</v>
      </c>
      <c r="I1880" s="260"/>
      <c r="J1880" s="81" t="s">
        <v>32</v>
      </c>
      <c r="K1880" s="81" t="s">
        <v>5684</v>
      </c>
      <c r="Z1880" s="6" t="s">
        <v>5701</v>
      </c>
      <c r="AA1880" s="6" t="s">
        <v>5702</v>
      </c>
    </row>
    <row r="1881" spans="1:27" ht="27.6">
      <c r="A1881" s="407">
        <v>5</v>
      </c>
      <c r="B1881" s="429" t="s">
        <v>5703</v>
      </c>
      <c r="C1881" s="409" t="s">
        <v>5704</v>
      </c>
      <c r="D1881" s="410">
        <v>123</v>
      </c>
      <c r="E1881" s="147">
        <v>576</v>
      </c>
      <c r="F1881" s="411"/>
      <c r="G1881" s="412" t="s">
        <v>5705</v>
      </c>
      <c r="H1881" s="79">
        <v>13</v>
      </c>
      <c r="I1881" s="79"/>
      <c r="J1881" s="81" t="s">
        <v>32</v>
      </c>
      <c r="K1881" s="81" t="s">
        <v>5684</v>
      </c>
      <c r="Z1881" s="6" t="s">
        <v>5706</v>
      </c>
      <c r="AA1881" s="6" t="s">
        <v>5707</v>
      </c>
    </row>
    <row r="1882" spans="1:27" ht="27.6">
      <c r="A1882" s="407">
        <v>21</v>
      </c>
      <c r="B1882" s="42" t="s">
        <v>5237</v>
      </c>
      <c r="C1882" s="409" t="s">
        <v>5188</v>
      </c>
      <c r="D1882" s="410">
        <v>127</v>
      </c>
      <c r="E1882" s="111">
        <v>10</v>
      </c>
      <c r="F1882" s="411"/>
      <c r="G1882" s="416" t="s">
        <v>4839</v>
      </c>
      <c r="H1882" s="79">
        <v>12</v>
      </c>
      <c r="I1882" s="79"/>
      <c r="J1882" s="81" t="s">
        <v>32</v>
      </c>
      <c r="K1882" s="81" t="s">
        <v>5684</v>
      </c>
      <c r="Z1882" s="6" t="s">
        <v>5708</v>
      </c>
      <c r="AA1882" s="6" t="s">
        <v>5709</v>
      </c>
    </row>
    <row r="1883" spans="1:27" ht="27.6">
      <c r="A1883" s="407">
        <v>22</v>
      </c>
      <c r="B1883" s="408" t="s">
        <v>5520</v>
      </c>
      <c r="C1883" s="409" t="s">
        <v>5171</v>
      </c>
      <c r="D1883" s="410">
        <v>1</v>
      </c>
      <c r="E1883" s="111">
        <v>11.72</v>
      </c>
      <c r="F1883" s="411"/>
      <c r="G1883" s="412"/>
      <c r="H1883" s="79">
        <v>10</v>
      </c>
      <c r="I1883" s="79">
        <v>4</v>
      </c>
      <c r="J1883" s="81" t="s">
        <v>32</v>
      </c>
      <c r="K1883" s="81" t="s">
        <v>5684</v>
      </c>
      <c r="Z1883" s="6" t="s">
        <v>5710</v>
      </c>
      <c r="AA1883" s="6" t="s">
        <v>5711</v>
      </c>
    </row>
    <row r="1884" spans="1:27" ht="30">
      <c r="A1884" s="407">
        <v>23</v>
      </c>
      <c r="B1884" s="376" t="s">
        <v>5712</v>
      </c>
      <c r="C1884" s="420" t="s">
        <v>5180</v>
      </c>
      <c r="D1884" s="425">
        <v>278</v>
      </c>
      <c r="E1884" s="147">
        <v>7</v>
      </c>
      <c r="F1884" s="411"/>
      <c r="G1884" s="421" t="s">
        <v>5181</v>
      </c>
      <c r="H1884" s="79">
        <v>14</v>
      </c>
      <c r="I1884" s="79"/>
      <c r="J1884" s="81" t="s">
        <v>32</v>
      </c>
      <c r="K1884" s="81" t="s">
        <v>5684</v>
      </c>
      <c r="Z1884" s="6" t="s">
        <v>5713</v>
      </c>
      <c r="AA1884" s="6" t="s">
        <v>5714</v>
      </c>
    </row>
    <row r="1885" spans="1:27" ht="27.6">
      <c r="A1885" s="407">
        <v>24</v>
      </c>
      <c r="B1885" s="408" t="s">
        <v>5526</v>
      </c>
      <c r="C1885" s="409" t="s">
        <v>5171</v>
      </c>
      <c r="D1885" s="410">
        <v>1</v>
      </c>
      <c r="E1885" s="423"/>
      <c r="F1885" s="411"/>
      <c r="G1885" s="412"/>
      <c r="H1885" s="79">
        <v>10</v>
      </c>
      <c r="I1885" s="79">
        <v>4</v>
      </c>
      <c r="J1885" s="81" t="s">
        <v>32</v>
      </c>
      <c r="K1885" s="81" t="s">
        <v>5684</v>
      </c>
      <c r="Z1885" s="6" t="s">
        <v>5715</v>
      </c>
      <c r="AA1885" s="6" t="s">
        <v>5716</v>
      </c>
    </row>
    <row r="1886" spans="1:27" ht="27.6">
      <c r="A1886" s="420">
        <v>17</v>
      </c>
      <c r="B1886" s="408" t="s">
        <v>5717</v>
      </c>
      <c r="C1886" s="409" t="s">
        <v>5216</v>
      </c>
      <c r="D1886" s="410">
        <v>1</v>
      </c>
      <c r="E1886" s="137">
        <v>14267</v>
      </c>
      <c r="F1886" s="411"/>
      <c r="G1886" s="200" t="s">
        <v>5405</v>
      </c>
      <c r="H1886" s="79">
        <v>17</v>
      </c>
      <c r="I1886" s="79">
        <v>3</v>
      </c>
      <c r="J1886" s="81" t="s">
        <v>32</v>
      </c>
      <c r="K1886" s="81" t="s">
        <v>5684</v>
      </c>
      <c r="Z1886" s="6" t="s">
        <v>5718</v>
      </c>
      <c r="AA1886" s="6" t="s">
        <v>5719</v>
      </c>
    </row>
    <row r="1887" spans="1:27" ht="27.6">
      <c r="A1887" s="420">
        <v>18</v>
      </c>
      <c r="B1887" s="408" t="s">
        <v>5720</v>
      </c>
      <c r="C1887" s="409" t="s">
        <v>5220</v>
      </c>
      <c r="D1887" s="410">
        <v>1</v>
      </c>
      <c r="E1887" s="137">
        <v>16089</v>
      </c>
      <c r="F1887" s="411"/>
      <c r="G1887" s="200" t="s">
        <v>5409</v>
      </c>
      <c r="H1887" s="79">
        <v>17</v>
      </c>
      <c r="I1887" s="79">
        <v>3</v>
      </c>
      <c r="J1887" s="81" t="s">
        <v>32</v>
      </c>
      <c r="K1887" s="81" t="s">
        <v>5684</v>
      </c>
      <c r="Z1887" s="6" t="s">
        <v>5721</v>
      </c>
      <c r="AA1887" s="6" t="s">
        <v>5722</v>
      </c>
    </row>
    <row r="1888" spans="1:27" ht="27.6">
      <c r="A1888" s="420">
        <v>19</v>
      </c>
      <c r="B1888" s="408" t="s">
        <v>5723</v>
      </c>
      <c r="C1888" s="409" t="s">
        <v>5220</v>
      </c>
      <c r="D1888" s="410">
        <v>1</v>
      </c>
      <c r="E1888" s="137">
        <v>5989</v>
      </c>
      <c r="F1888" s="411"/>
      <c r="G1888" s="200" t="s">
        <v>5405</v>
      </c>
      <c r="H1888" s="79">
        <v>17</v>
      </c>
      <c r="I1888" s="79">
        <v>3</v>
      </c>
      <c r="J1888" s="81" t="s">
        <v>32</v>
      </c>
      <c r="K1888" s="81" t="s">
        <v>5684</v>
      </c>
      <c r="Z1888" s="6" t="s">
        <v>5724</v>
      </c>
      <c r="AA1888" s="6" t="s">
        <v>5725</v>
      </c>
    </row>
    <row r="1889" spans="1:27" ht="27.6">
      <c r="A1889" s="420">
        <v>20</v>
      </c>
      <c r="B1889" s="408" t="s">
        <v>5726</v>
      </c>
      <c r="C1889" s="409" t="s">
        <v>5220</v>
      </c>
      <c r="D1889" s="410">
        <v>1</v>
      </c>
      <c r="E1889" s="137">
        <v>1796</v>
      </c>
      <c r="F1889" s="411"/>
      <c r="G1889" s="412" t="s">
        <v>5727</v>
      </c>
      <c r="H1889" s="79">
        <v>17</v>
      </c>
      <c r="I1889" s="79">
        <v>3</v>
      </c>
      <c r="J1889" s="81" t="s">
        <v>32</v>
      </c>
      <c r="K1889" s="81" t="s">
        <v>5684</v>
      </c>
      <c r="Z1889" s="6" t="s">
        <v>5728</v>
      </c>
      <c r="AA1889" s="6" t="s">
        <v>5729</v>
      </c>
    </row>
    <row r="1890" spans="1:27" ht="27.6">
      <c r="A1890" s="407">
        <v>18</v>
      </c>
      <c r="B1890" s="408" t="s">
        <v>5730</v>
      </c>
      <c r="C1890" s="409" t="s">
        <v>5171</v>
      </c>
      <c r="D1890" s="410">
        <v>1</v>
      </c>
      <c r="E1890" s="423"/>
      <c r="F1890" s="411"/>
      <c r="G1890" s="412"/>
      <c r="H1890" s="79">
        <v>10</v>
      </c>
      <c r="I1890" s="79">
        <v>4</v>
      </c>
      <c r="J1890" s="81" t="s">
        <v>32</v>
      </c>
      <c r="K1890" s="81" t="s">
        <v>5684</v>
      </c>
      <c r="Z1890" s="6" t="s">
        <v>5731</v>
      </c>
      <c r="AA1890" s="6" t="s">
        <v>5732</v>
      </c>
    </row>
    <row r="1891" spans="1:27" ht="27.6">
      <c r="A1891" s="407">
        <v>19</v>
      </c>
      <c r="B1891" s="408" t="s">
        <v>5667</v>
      </c>
      <c r="C1891" s="409" t="s">
        <v>5733</v>
      </c>
      <c r="D1891" s="410">
        <v>1</v>
      </c>
      <c r="E1891" s="423"/>
      <c r="F1891" s="411"/>
      <c r="G1891" s="412"/>
      <c r="H1891" s="79">
        <v>10</v>
      </c>
      <c r="I1891" s="79">
        <v>4</v>
      </c>
      <c r="J1891" s="81" t="s">
        <v>32</v>
      </c>
      <c r="K1891" s="81" t="s">
        <v>5684</v>
      </c>
      <c r="Z1891" s="6" t="s">
        <v>5734</v>
      </c>
      <c r="AA1891" s="6" t="s">
        <v>5735</v>
      </c>
    </row>
    <row r="1892" spans="1:27" ht="27.6">
      <c r="A1892" s="407">
        <v>20</v>
      </c>
      <c r="B1892" s="408" t="s">
        <v>5564</v>
      </c>
      <c r="C1892" s="409" t="s">
        <v>5439</v>
      </c>
      <c r="D1892" s="410">
        <v>1</v>
      </c>
      <c r="E1892" s="195"/>
      <c r="F1892" s="411"/>
      <c r="G1892" s="412"/>
      <c r="H1892" s="79">
        <v>10</v>
      </c>
      <c r="I1892" s="79">
        <v>4</v>
      </c>
      <c r="J1892" s="81" t="s">
        <v>32</v>
      </c>
      <c r="K1892" s="81" t="s">
        <v>5684</v>
      </c>
      <c r="Z1892" s="6" t="s">
        <v>5736</v>
      </c>
      <c r="AA1892" s="6" t="s">
        <v>5737</v>
      </c>
    </row>
    <row r="1893" spans="1:27" ht="27.6">
      <c r="A1893" s="407">
        <v>21</v>
      </c>
      <c r="B1893" s="193" t="s">
        <v>5195</v>
      </c>
      <c r="C1893" s="192" t="s">
        <v>5196</v>
      </c>
      <c r="D1893" s="410">
        <v>1</v>
      </c>
      <c r="E1893" s="414"/>
      <c r="F1893" s="411"/>
      <c r="G1893" s="415"/>
      <c r="H1893" s="79">
        <v>10</v>
      </c>
      <c r="I1893" s="79">
        <v>4</v>
      </c>
      <c r="J1893" s="81" t="s">
        <v>32</v>
      </c>
      <c r="K1893" s="81" t="s">
        <v>5684</v>
      </c>
      <c r="Z1893" s="6" t="s">
        <v>5738</v>
      </c>
      <c r="AA1893" s="6" t="s">
        <v>5739</v>
      </c>
    </row>
    <row r="1894" spans="1:27" ht="27.6">
      <c r="A1894" s="407">
        <v>22</v>
      </c>
      <c r="B1894" s="193" t="s">
        <v>5199</v>
      </c>
      <c r="C1894" s="192" t="s">
        <v>5192</v>
      </c>
      <c r="D1894" s="410">
        <v>1</v>
      </c>
      <c r="E1894" s="414"/>
      <c r="F1894" s="411"/>
      <c r="G1894" s="415"/>
      <c r="H1894" s="79">
        <v>10</v>
      </c>
      <c r="I1894" s="79">
        <v>4</v>
      </c>
      <c r="J1894" s="81" t="s">
        <v>32</v>
      </c>
      <c r="K1894" s="81" t="s">
        <v>5684</v>
      </c>
      <c r="Z1894" s="6" t="s">
        <v>5740</v>
      </c>
      <c r="AA1894" s="6" t="s">
        <v>5741</v>
      </c>
    </row>
    <row r="1895" spans="1:27" ht="27.6">
      <c r="A1895" s="407">
        <v>23</v>
      </c>
      <c r="B1895" s="408" t="s">
        <v>5742</v>
      </c>
      <c r="C1895" s="409" t="s">
        <v>5439</v>
      </c>
      <c r="D1895" s="410">
        <v>1</v>
      </c>
      <c r="E1895" s="414"/>
      <c r="F1895" s="411"/>
      <c r="G1895" s="412"/>
      <c r="H1895" s="79">
        <v>10</v>
      </c>
      <c r="I1895" s="79">
        <v>4</v>
      </c>
      <c r="J1895" s="81" t="s">
        <v>32</v>
      </c>
      <c r="K1895" s="81" t="s">
        <v>5684</v>
      </c>
      <c r="Z1895" s="6" t="s">
        <v>5743</v>
      </c>
      <c r="AA1895" s="6" t="s">
        <v>5744</v>
      </c>
    </row>
    <row r="1896" spans="1:27">
      <c r="A1896" s="407"/>
      <c r="B1896" s="408" t="s">
        <v>5205</v>
      </c>
      <c r="C1896" s="409"/>
      <c r="D1896" s="410"/>
      <c r="E1896" s="195"/>
      <c r="F1896" s="411">
        <f>SUM(F1876:F1895)</f>
        <v>0</v>
      </c>
      <c r="G1896" s="412"/>
      <c r="H1896" s="79"/>
      <c r="I1896" s="79"/>
      <c r="J1896" s="81"/>
      <c r="K1896" s="81"/>
      <c r="Z1896" s="6" t="s">
        <v>5745</v>
      </c>
      <c r="AA1896" s="6" t="s">
        <v>5746</v>
      </c>
    </row>
    <row r="1897" spans="1:27">
      <c r="A1897" s="431"/>
      <c r="B1897" s="432"/>
      <c r="C1897" s="431"/>
      <c r="D1897" s="37"/>
      <c r="E1897" s="433"/>
      <c r="F1897" s="39"/>
      <c r="G1897" s="434"/>
      <c r="H1897" s="79"/>
      <c r="I1897" s="79"/>
      <c r="J1897" s="81"/>
      <c r="K1897" s="81"/>
      <c r="Z1897" s="6" t="s">
        <v>5747</v>
      </c>
      <c r="AA1897" s="6" t="s">
        <v>5748</v>
      </c>
    </row>
    <row r="1898" spans="1:27">
      <c r="A1898" s="435"/>
      <c r="B1898" s="436"/>
      <c r="C1898" s="437"/>
      <c r="D1898" s="438"/>
      <c r="E1898" s="439"/>
      <c r="F1898" s="440"/>
      <c r="G1898" s="441"/>
      <c r="H1898" s="79"/>
      <c r="I1898" s="79"/>
      <c r="J1898" s="81"/>
      <c r="K1898" s="81"/>
      <c r="Z1898" s="6" t="s">
        <v>5749</v>
      </c>
      <c r="AA1898" s="6" t="s">
        <v>5750</v>
      </c>
    </row>
    <row r="1899" spans="1:27" ht="27.6">
      <c r="A1899" s="396" t="s">
        <v>5751</v>
      </c>
      <c r="B1899" s="397" t="s">
        <v>5752</v>
      </c>
      <c r="C1899" s="403"/>
      <c r="D1899" s="404"/>
      <c r="E1899" s="397"/>
      <c r="F1899" s="405"/>
      <c r="G1899" s="442"/>
      <c r="H1899" s="79">
        <v>55</v>
      </c>
      <c r="I1899" s="79">
        <v>1</v>
      </c>
      <c r="J1899" s="81" t="s">
        <v>32</v>
      </c>
      <c r="K1899" s="81" t="s">
        <v>5753</v>
      </c>
      <c r="Z1899" s="6" t="s">
        <v>5754</v>
      </c>
      <c r="AA1899" s="6" t="s">
        <v>5755</v>
      </c>
    </row>
    <row r="1900" spans="1:27" ht="27.6">
      <c r="A1900" s="161" t="s">
        <v>5756</v>
      </c>
      <c r="B1900" s="443" t="s">
        <v>5757</v>
      </c>
      <c r="C1900" s="161"/>
      <c r="D1900" s="37"/>
      <c r="E1900" s="433"/>
      <c r="F1900" s="39"/>
      <c r="G1900" s="434"/>
      <c r="H1900" s="79">
        <v>55</v>
      </c>
      <c r="I1900" s="79">
        <v>1</v>
      </c>
      <c r="J1900" s="81" t="s">
        <v>32</v>
      </c>
      <c r="K1900" s="81" t="s">
        <v>5753</v>
      </c>
      <c r="Z1900" s="6" t="s">
        <v>5758</v>
      </c>
      <c r="AA1900" s="6" t="s">
        <v>5759</v>
      </c>
    </row>
    <row r="1901" spans="1:27" ht="27.6">
      <c r="A1901" s="348">
        <v>1</v>
      </c>
      <c r="B1901" s="159" t="s">
        <v>5760</v>
      </c>
      <c r="C1901" s="161" t="s">
        <v>5761</v>
      </c>
      <c r="D1901" s="410">
        <v>1</v>
      </c>
      <c r="E1901" s="137">
        <v>51500</v>
      </c>
      <c r="F1901" s="411"/>
      <c r="G1901" s="444" t="s">
        <v>5762</v>
      </c>
      <c r="H1901" s="79">
        <v>55</v>
      </c>
      <c r="I1901" s="79">
        <v>1</v>
      </c>
      <c r="J1901" s="81" t="s">
        <v>32</v>
      </c>
      <c r="K1901" s="81" t="s">
        <v>5753</v>
      </c>
      <c r="Z1901" s="6" t="s">
        <v>5763</v>
      </c>
      <c r="AA1901" s="6" t="s">
        <v>5764</v>
      </c>
    </row>
    <row r="1902" spans="1:27" ht="27.6">
      <c r="A1902" s="348"/>
      <c r="B1902" s="159" t="s">
        <v>5765</v>
      </c>
      <c r="C1902" s="161"/>
      <c r="D1902" s="410"/>
      <c r="E1902" s="137"/>
      <c r="F1902" s="411"/>
      <c r="G1902" s="444"/>
      <c r="H1902" s="79">
        <v>55</v>
      </c>
      <c r="I1902" s="79">
        <v>1</v>
      </c>
      <c r="J1902" s="81" t="s">
        <v>32</v>
      </c>
      <c r="K1902" s="81" t="s">
        <v>5753</v>
      </c>
      <c r="Z1902" s="6" t="s">
        <v>5766</v>
      </c>
      <c r="AA1902" s="6" t="s">
        <v>5767</v>
      </c>
    </row>
    <row r="1903" spans="1:27" ht="27.6">
      <c r="A1903" s="348">
        <v>2</v>
      </c>
      <c r="B1903" s="159" t="s">
        <v>5768</v>
      </c>
      <c r="C1903" s="161" t="s">
        <v>5769</v>
      </c>
      <c r="D1903" s="410">
        <v>1</v>
      </c>
      <c r="E1903" s="137">
        <v>51500</v>
      </c>
      <c r="F1903" s="411"/>
      <c r="G1903" s="444" t="s">
        <v>5770</v>
      </c>
      <c r="H1903" s="79">
        <v>55</v>
      </c>
      <c r="I1903" s="79">
        <v>1</v>
      </c>
      <c r="J1903" s="81" t="s">
        <v>32</v>
      </c>
      <c r="K1903" s="81" t="s">
        <v>5753</v>
      </c>
      <c r="Z1903" s="6" t="s">
        <v>5771</v>
      </c>
      <c r="AA1903" s="6" t="s">
        <v>5772</v>
      </c>
    </row>
    <row r="1904" spans="1:27" ht="27.6">
      <c r="A1904" s="348"/>
      <c r="B1904" s="159" t="s">
        <v>5765</v>
      </c>
      <c r="C1904" s="161"/>
      <c r="D1904" s="410"/>
      <c r="E1904" s="195"/>
      <c r="F1904" s="411"/>
      <c r="G1904" s="444"/>
      <c r="H1904" s="79">
        <v>55</v>
      </c>
      <c r="I1904" s="79">
        <v>1</v>
      </c>
      <c r="J1904" s="81" t="s">
        <v>32</v>
      </c>
      <c r="K1904" s="81" t="s">
        <v>5753</v>
      </c>
      <c r="Z1904" s="6" t="s">
        <v>5773</v>
      </c>
      <c r="AA1904" s="6" t="s">
        <v>5774</v>
      </c>
    </row>
    <row r="1905" spans="1:27" ht="27.6">
      <c r="A1905" s="348">
        <v>3</v>
      </c>
      <c r="B1905" s="159" t="s">
        <v>5775</v>
      </c>
      <c r="C1905" s="161" t="s">
        <v>515</v>
      </c>
      <c r="D1905" s="410">
        <v>2</v>
      </c>
      <c r="E1905" s="137">
        <v>2640</v>
      </c>
      <c r="F1905" s="411"/>
      <c r="G1905" s="444"/>
      <c r="H1905" s="79">
        <v>70</v>
      </c>
      <c r="I1905" s="79"/>
      <c r="J1905" s="81" t="s">
        <v>32</v>
      </c>
      <c r="K1905" s="81" t="s">
        <v>5753</v>
      </c>
      <c r="Z1905" s="6" t="s">
        <v>5776</v>
      </c>
      <c r="AA1905" s="6" t="s">
        <v>5777</v>
      </c>
    </row>
    <row r="1906" spans="1:27" ht="27.6">
      <c r="A1906" s="348">
        <v>4</v>
      </c>
      <c r="B1906" s="159" t="s">
        <v>5778</v>
      </c>
      <c r="C1906" s="161" t="s">
        <v>515</v>
      </c>
      <c r="D1906" s="410">
        <v>2</v>
      </c>
      <c r="E1906" s="137">
        <v>4400</v>
      </c>
      <c r="F1906" s="411"/>
      <c r="G1906" s="444"/>
      <c r="H1906" s="79">
        <v>70</v>
      </c>
      <c r="I1906" s="79"/>
      <c r="J1906" s="81" t="s">
        <v>32</v>
      </c>
      <c r="K1906" s="81" t="s">
        <v>5753</v>
      </c>
      <c r="Z1906" s="6" t="s">
        <v>5779</v>
      </c>
      <c r="AA1906" s="6" t="s">
        <v>5780</v>
      </c>
    </row>
    <row r="1907" spans="1:27" ht="27.6">
      <c r="A1907" s="348">
        <v>5</v>
      </c>
      <c r="B1907" s="159" t="s">
        <v>5781</v>
      </c>
      <c r="C1907" s="161" t="s">
        <v>5761</v>
      </c>
      <c r="D1907" s="410">
        <v>2</v>
      </c>
      <c r="E1907" s="137">
        <v>6600</v>
      </c>
      <c r="F1907" s="411"/>
      <c r="G1907" s="444"/>
      <c r="H1907" s="79">
        <v>70</v>
      </c>
      <c r="I1907" s="79"/>
      <c r="J1907" s="81" t="s">
        <v>32</v>
      </c>
      <c r="K1907" s="81" t="s">
        <v>5753</v>
      </c>
      <c r="Z1907" s="6" t="s">
        <v>5782</v>
      </c>
      <c r="AA1907" s="6" t="s">
        <v>5783</v>
      </c>
    </row>
    <row r="1908" spans="1:27" ht="27.6">
      <c r="A1908" s="348">
        <v>6</v>
      </c>
      <c r="B1908" s="159" t="s">
        <v>5784</v>
      </c>
      <c r="C1908" s="161" t="s">
        <v>5785</v>
      </c>
      <c r="D1908" s="410">
        <v>148</v>
      </c>
      <c r="E1908" s="137">
        <v>1755</v>
      </c>
      <c r="F1908" s="411"/>
      <c r="G1908" s="444"/>
      <c r="H1908" s="79">
        <v>70</v>
      </c>
      <c r="I1908" s="79"/>
      <c r="J1908" s="81" t="s">
        <v>32</v>
      </c>
      <c r="K1908" s="81" t="s">
        <v>5753</v>
      </c>
      <c r="Z1908" s="6" t="s">
        <v>5786</v>
      </c>
      <c r="AA1908" s="6" t="s">
        <v>5787</v>
      </c>
    </row>
    <row r="1909" spans="1:27" ht="27.6">
      <c r="A1909" s="348">
        <v>7</v>
      </c>
      <c r="B1909" s="159" t="s">
        <v>5788</v>
      </c>
      <c r="C1909" s="161" t="s">
        <v>682</v>
      </c>
      <c r="D1909" s="410">
        <v>1</v>
      </c>
      <c r="E1909" s="137">
        <v>13200</v>
      </c>
      <c r="F1909" s="411"/>
      <c r="G1909" s="444"/>
      <c r="H1909" s="79">
        <v>70</v>
      </c>
      <c r="I1909" s="79"/>
      <c r="J1909" s="81" t="s">
        <v>32</v>
      </c>
      <c r="K1909" s="81" t="s">
        <v>5753</v>
      </c>
      <c r="Z1909" s="6" t="s">
        <v>5789</v>
      </c>
      <c r="AA1909" s="6" t="s">
        <v>5790</v>
      </c>
    </row>
    <row r="1910" spans="1:27" ht="27.6">
      <c r="A1910" s="348">
        <v>8</v>
      </c>
      <c r="B1910" s="159" t="s">
        <v>5791</v>
      </c>
      <c r="C1910" s="161" t="s">
        <v>548</v>
      </c>
      <c r="D1910" s="410">
        <v>1</v>
      </c>
      <c r="E1910" s="137">
        <v>40700</v>
      </c>
      <c r="F1910" s="411"/>
      <c r="G1910" s="444"/>
      <c r="H1910" s="79">
        <v>70</v>
      </c>
      <c r="I1910" s="79"/>
      <c r="J1910" s="81" t="s">
        <v>32</v>
      </c>
      <c r="K1910" s="81" t="s">
        <v>5753</v>
      </c>
      <c r="Z1910" s="6" t="s">
        <v>5792</v>
      </c>
      <c r="AA1910" s="6" t="s">
        <v>5793</v>
      </c>
    </row>
    <row r="1911" spans="1:27" ht="27.6">
      <c r="A1911" s="348">
        <v>9</v>
      </c>
      <c r="B1911" s="159" t="s">
        <v>5794</v>
      </c>
      <c r="C1911" s="161" t="s">
        <v>535</v>
      </c>
      <c r="D1911" s="410">
        <v>1</v>
      </c>
      <c r="E1911" s="137">
        <v>193600</v>
      </c>
      <c r="F1911" s="411"/>
      <c r="G1911" s="444"/>
      <c r="H1911" s="79">
        <v>70</v>
      </c>
      <c r="I1911" s="79"/>
      <c r="J1911" s="81" t="s">
        <v>32</v>
      </c>
      <c r="K1911" s="81" t="s">
        <v>5753</v>
      </c>
      <c r="Z1911" s="6" t="s">
        <v>5795</v>
      </c>
      <c r="AA1911" s="6" t="s">
        <v>5796</v>
      </c>
    </row>
    <row r="1912" spans="1:27" ht="27.6">
      <c r="A1912" s="348">
        <v>10</v>
      </c>
      <c r="B1912" s="159" t="s">
        <v>5797</v>
      </c>
      <c r="C1912" s="161" t="s">
        <v>1477</v>
      </c>
      <c r="D1912" s="410">
        <v>1</v>
      </c>
      <c r="E1912" s="137">
        <v>170500</v>
      </c>
      <c r="F1912" s="411"/>
      <c r="G1912" s="444"/>
      <c r="H1912" s="79">
        <v>70</v>
      </c>
      <c r="I1912" s="79"/>
      <c r="J1912" s="81" t="s">
        <v>32</v>
      </c>
      <c r="K1912" s="81" t="s">
        <v>5753</v>
      </c>
      <c r="Z1912" s="6" t="s">
        <v>5798</v>
      </c>
      <c r="AA1912" s="6" t="s">
        <v>5799</v>
      </c>
    </row>
    <row r="1913" spans="1:27" ht="27.6">
      <c r="A1913" s="348">
        <v>11</v>
      </c>
      <c r="B1913" s="159" t="s">
        <v>5800</v>
      </c>
      <c r="C1913" s="161" t="s">
        <v>478</v>
      </c>
      <c r="D1913" s="410">
        <v>16</v>
      </c>
      <c r="E1913" s="137">
        <v>4433</v>
      </c>
      <c r="F1913" s="411"/>
      <c r="G1913" s="444"/>
      <c r="H1913" s="79">
        <v>55</v>
      </c>
      <c r="I1913" s="79">
        <v>2</v>
      </c>
      <c r="J1913" s="81" t="s">
        <v>32</v>
      </c>
      <c r="K1913" s="81" t="s">
        <v>5753</v>
      </c>
      <c r="Z1913" s="6" t="s">
        <v>5801</v>
      </c>
      <c r="AA1913" s="6" t="s">
        <v>5802</v>
      </c>
    </row>
    <row r="1914" spans="1:27" ht="27.6">
      <c r="A1914" s="348">
        <v>12</v>
      </c>
      <c r="B1914" s="159" t="s">
        <v>5803</v>
      </c>
      <c r="C1914" s="161" t="s">
        <v>443</v>
      </c>
      <c r="D1914" s="410">
        <v>16</v>
      </c>
      <c r="E1914" s="137">
        <v>4433</v>
      </c>
      <c r="F1914" s="411"/>
      <c r="G1914" s="444"/>
      <c r="H1914" s="79">
        <v>55</v>
      </c>
      <c r="I1914" s="79">
        <v>2</v>
      </c>
      <c r="J1914" s="81" t="s">
        <v>32</v>
      </c>
      <c r="K1914" s="81" t="s">
        <v>5753</v>
      </c>
      <c r="Z1914" s="6" t="s">
        <v>5804</v>
      </c>
      <c r="AA1914" s="6" t="s">
        <v>5805</v>
      </c>
    </row>
    <row r="1915" spans="1:27" ht="27.6">
      <c r="A1915" s="348">
        <v>13</v>
      </c>
      <c r="B1915" s="159" t="s">
        <v>5806</v>
      </c>
      <c r="C1915" s="161" t="s">
        <v>682</v>
      </c>
      <c r="D1915" s="410">
        <v>1</v>
      </c>
      <c r="E1915" s="137">
        <v>63360</v>
      </c>
      <c r="F1915" s="411"/>
      <c r="G1915" s="444"/>
      <c r="H1915" s="79">
        <v>70</v>
      </c>
      <c r="I1915" s="78"/>
      <c r="J1915" s="81" t="s">
        <v>32</v>
      </c>
      <c r="K1915" s="81" t="s">
        <v>5753</v>
      </c>
      <c r="Z1915" s="6" t="s">
        <v>5807</v>
      </c>
      <c r="AA1915" s="6" t="s">
        <v>5808</v>
      </c>
    </row>
    <row r="1916" spans="1:27" ht="27.6">
      <c r="A1916" s="348">
        <v>14</v>
      </c>
      <c r="B1916" s="159" t="s">
        <v>5809</v>
      </c>
      <c r="C1916" s="161" t="s">
        <v>443</v>
      </c>
      <c r="D1916" s="410">
        <v>2</v>
      </c>
      <c r="E1916" s="137">
        <v>2750</v>
      </c>
      <c r="F1916" s="411"/>
      <c r="G1916" s="444"/>
      <c r="H1916" s="79">
        <v>70</v>
      </c>
      <c r="I1916" s="79"/>
      <c r="J1916" s="81" t="s">
        <v>32</v>
      </c>
      <c r="K1916" s="81" t="s">
        <v>5753</v>
      </c>
      <c r="Z1916" s="6" t="s">
        <v>5810</v>
      </c>
      <c r="AA1916" s="6" t="s">
        <v>5811</v>
      </c>
    </row>
    <row r="1917" spans="1:27" ht="27.6">
      <c r="A1917" s="348">
        <v>15</v>
      </c>
      <c r="B1917" s="193" t="s">
        <v>5263</v>
      </c>
      <c r="C1917" s="192" t="s">
        <v>5260</v>
      </c>
      <c r="D1917" s="410">
        <v>1</v>
      </c>
      <c r="E1917" s="137">
        <v>12100</v>
      </c>
      <c r="F1917" s="411"/>
      <c r="G1917" s="415"/>
      <c r="H1917" s="79">
        <v>70</v>
      </c>
      <c r="I1917" s="79"/>
      <c r="J1917" s="81" t="s">
        <v>32</v>
      </c>
      <c r="K1917" s="81" t="s">
        <v>5753</v>
      </c>
      <c r="Z1917" s="6" t="s">
        <v>5812</v>
      </c>
      <c r="AA1917" s="6" t="s">
        <v>5813</v>
      </c>
    </row>
    <row r="1918" spans="1:27" ht="27.6">
      <c r="A1918" s="348">
        <v>16</v>
      </c>
      <c r="B1918" s="193" t="s">
        <v>5199</v>
      </c>
      <c r="C1918" s="192" t="s">
        <v>5192</v>
      </c>
      <c r="D1918" s="410">
        <v>1</v>
      </c>
      <c r="E1918" s="137">
        <v>16500</v>
      </c>
      <c r="F1918" s="411"/>
      <c r="G1918" s="415"/>
      <c r="H1918" s="79">
        <v>70</v>
      </c>
      <c r="I1918" s="79"/>
      <c r="J1918" s="81" t="s">
        <v>32</v>
      </c>
      <c r="K1918" s="81" t="s">
        <v>5753</v>
      </c>
      <c r="Z1918" s="6" t="s">
        <v>5814</v>
      </c>
      <c r="AA1918" s="6" t="s">
        <v>5815</v>
      </c>
    </row>
    <row r="1919" spans="1:27" ht="27.6">
      <c r="A1919" s="348">
        <v>17</v>
      </c>
      <c r="B1919" s="408" t="s">
        <v>5202</v>
      </c>
      <c r="C1919" s="409" t="s">
        <v>5171</v>
      </c>
      <c r="D1919" s="410">
        <v>1</v>
      </c>
      <c r="E1919" s="137"/>
      <c r="F1919" s="411"/>
      <c r="G1919" s="412"/>
      <c r="H1919" s="79">
        <v>70</v>
      </c>
      <c r="I1919" s="79"/>
      <c r="J1919" s="81" t="s">
        <v>32</v>
      </c>
      <c r="K1919" s="81" t="s">
        <v>5753</v>
      </c>
      <c r="Z1919" s="6" t="s">
        <v>5816</v>
      </c>
      <c r="AA1919" s="6" t="s">
        <v>5817</v>
      </c>
    </row>
    <row r="1920" spans="1:27" ht="27.6">
      <c r="A1920" s="348"/>
      <c r="B1920" s="159"/>
      <c r="C1920" s="161"/>
      <c r="D1920" s="410"/>
      <c r="E1920" s="195"/>
      <c r="F1920" s="411"/>
      <c r="G1920" s="444"/>
      <c r="H1920" s="79"/>
      <c r="I1920" s="79"/>
      <c r="J1920" s="81" t="s">
        <v>32</v>
      </c>
      <c r="K1920" s="81" t="s">
        <v>5753</v>
      </c>
      <c r="Z1920" s="6" t="s">
        <v>5818</v>
      </c>
      <c r="AA1920" s="6" t="s">
        <v>5819</v>
      </c>
    </row>
    <row r="1921" spans="1:27" ht="27.6">
      <c r="A1921" s="431" t="s">
        <v>5820</v>
      </c>
      <c r="B1921" s="443" t="s">
        <v>5821</v>
      </c>
      <c r="C1921" s="161"/>
      <c r="D1921" s="37"/>
      <c r="E1921" s="433"/>
      <c r="F1921" s="39"/>
      <c r="G1921" s="434"/>
      <c r="H1921" s="79">
        <v>55</v>
      </c>
      <c r="I1921" s="110">
        <v>1</v>
      </c>
      <c r="J1921" s="81" t="s">
        <v>32</v>
      </c>
      <c r="K1921" s="81" t="s">
        <v>5753</v>
      </c>
      <c r="Z1921" s="6" t="s">
        <v>5822</v>
      </c>
      <c r="AA1921" s="6" t="s">
        <v>5823</v>
      </c>
    </row>
    <row r="1922" spans="1:27" ht="27.6">
      <c r="A1922" s="348">
        <v>1</v>
      </c>
      <c r="B1922" s="159" t="s">
        <v>5824</v>
      </c>
      <c r="C1922" s="161" t="s">
        <v>5769</v>
      </c>
      <c r="D1922" s="410">
        <v>1</v>
      </c>
      <c r="E1922" s="137">
        <v>42500</v>
      </c>
      <c r="F1922" s="411"/>
      <c r="G1922" s="444"/>
      <c r="H1922" s="79">
        <v>55</v>
      </c>
      <c r="I1922" s="110">
        <v>1</v>
      </c>
      <c r="J1922" s="81" t="s">
        <v>32</v>
      </c>
      <c r="K1922" s="81" t="s">
        <v>5753</v>
      </c>
      <c r="Z1922" s="6" t="s">
        <v>5825</v>
      </c>
      <c r="AA1922" s="6" t="s">
        <v>5826</v>
      </c>
    </row>
    <row r="1923" spans="1:27" ht="27.6">
      <c r="A1923" s="348"/>
      <c r="B1923" s="443" t="s">
        <v>5827</v>
      </c>
      <c r="C1923" s="161"/>
      <c r="D1923" s="410"/>
      <c r="E1923" s="137"/>
      <c r="F1923" s="411"/>
      <c r="G1923" s="444"/>
      <c r="H1923" s="79">
        <v>55</v>
      </c>
      <c r="I1923" s="110">
        <v>1</v>
      </c>
      <c r="J1923" s="81" t="s">
        <v>32</v>
      </c>
      <c r="K1923" s="81" t="s">
        <v>5753</v>
      </c>
      <c r="Z1923" s="6" t="s">
        <v>5828</v>
      </c>
      <c r="AA1923" s="6" t="s">
        <v>5829</v>
      </c>
    </row>
    <row r="1924" spans="1:27" ht="27.6">
      <c r="A1924" s="348">
        <v>2</v>
      </c>
      <c r="B1924" s="159" t="s">
        <v>5830</v>
      </c>
      <c r="C1924" s="161" t="s">
        <v>5761</v>
      </c>
      <c r="D1924" s="410">
        <v>1</v>
      </c>
      <c r="E1924" s="137">
        <v>51800</v>
      </c>
      <c r="F1924" s="411"/>
      <c r="G1924" s="444"/>
      <c r="H1924" s="79">
        <v>55</v>
      </c>
      <c r="I1924" s="110">
        <v>1</v>
      </c>
      <c r="J1924" s="81" t="s">
        <v>32</v>
      </c>
      <c r="K1924" s="81" t="s">
        <v>5753</v>
      </c>
      <c r="Z1924" s="6" t="s">
        <v>5831</v>
      </c>
      <c r="AA1924" s="6" t="s">
        <v>5832</v>
      </c>
    </row>
    <row r="1925" spans="1:27" ht="27.6">
      <c r="A1925" s="348"/>
      <c r="B1925" s="443" t="s">
        <v>5833</v>
      </c>
      <c r="C1925" s="161"/>
      <c r="D1925" s="410"/>
      <c r="E1925" s="137"/>
      <c r="F1925" s="411"/>
      <c r="G1925" s="444"/>
      <c r="H1925" s="79">
        <v>55</v>
      </c>
      <c r="I1925" s="110">
        <v>1</v>
      </c>
      <c r="J1925" s="81" t="s">
        <v>32</v>
      </c>
      <c r="K1925" s="81" t="s">
        <v>5753</v>
      </c>
      <c r="Z1925" s="6" t="s">
        <v>5834</v>
      </c>
      <c r="AA1925" s="6" t="s">
        <v>5835</v>
      </c>
    </row>
    <row r="1926" spans="1:27" ht="27.6">
      <c r="A1926" s="348">
        <v>3</v>
      </c>
      <c r="B1926" s="159" t="s">
        <v>5836</v>
      </c>
      <c r="C1926" s="161" t="s">
        <v>5837</v>
      </c>
      <c r="D1926" s="410">
        <v>1</v>
      </c>
      <c r="E1926" s="137">
        <v>42500</v>
      </c>
      <c r="F1926" s="411"/>
      <c r="G1926" s="444"/>
      <c r="H1926" s="79">
        <v>55</v>
      </c>
      <c r="I1926" s="110">
        <v>1</v>
      </c>
      <c r="J1926" s="81" t="s">
        <v>32</v>
      </c>
      <c r="K1926" s="81" t="s">
        <v>5753</v>
      </c>
      <c r="Z1926" s="6" t="s">
        <v>5838</v>
      </c>
      <c r="AA1926" s="6" t="s">
        <v>5839</v>
      </c>
    </row>
    <row r="1927" spans="1:27" ht="27.6">
      <c r="A1927" s="348"/>
      <c r="B1927" s="443" t="s">
        <v>5840</v>
      </c>
      <c r="C1927" s="161"/>
      <c r="D1927" s="410"/>
      <c r="E1927" s="137"/>
      <c r="F1927" s="411"/>
      <c r="G1927" s="444"/>
      <c r="H1927" s="79">
        <v>55</v>
      </c>
      <c r="I1927" s="110">
        <v>1</v>
      </c>
      <c r="J1927" s="81" t="s">
        <v>32</v>
      </c>
      <c r="K1927" s="81" t="s">
        <v>5753</v>
      </c>
      <c r="Z1927" s="6" t="s">
        <v>5841</v>
      </c>
      <c r="AA1927" s="6" t="s">
        <v>5842</v>
      </c>
    </row>
    <row r="1928" spans="1:27" ht="27.6">
      <c r="A1928" s="348">
        <v>4</v>
      </c>
      <c r="B1928" s="159" t="s">
        <v>5836</v>
      </c>
      <c r="C1928" s="161" t="s">
        <v>5761</v>
      </c>
      <c r="D1928" s="410">
        <v>1</v>
      </c>
      <c r="E1928" s="137">
        <v>51800</v>
      </c>
      <c r="F1928" s="411"/>
      <c r="G1928" s="444"/>
      <c r="H1928" s="79">
        <v>55</v>
      </c>
      <c r="I1928" s="110">
        <v>1</v>
      </c>
      <c r="J1928" s="81" t="s">
        <v>32</v>
      </c>
      <c r="K1928" s="81" t="s">
        <v>5753</v>
      </c>
      <c r="Z1928" s="6" t="s">
        <v>5843</v>
      </c>
      <c r="AA1928" s="6" t="s">
        <v>5844</v>
      </c>
    </row>
    <row r="1929" spans="1:27" ht="27.6">
      <c r="A1929" s="348"/>
      <c r="B1929" s="443" t="s">
        <v>5845</v>
      </c>
      <c r="C1929" s="161"/>
      <c r="D1929" s="410"/>
      <c r="E1929" s="137"/>
      <c r="F1929" s="411"/>
      <c r="G1929" s="444"/>
      <c r="H1929" s="79">
        <v>55</v>
      </c>
      <c r="I1929" s="110">
        <v>1</v>
      </c>
      <c r="J1929" s="81" t="s">
        <v>32</v>
      </c>
      <c r="K1929" s="81" t="s">
        <v>5753</v>
      </c>
      <c r="Z1929" s="6" t="s">
        <v>5846</v>
      </c>
      <c r="AA1929" s="6" t="s">
        <v>5847</v>
      </c>
    </row>
    <row r="1930" spans="1:27" ht="27.6">
      <c r="A1930" s="348">
        <v>5</v>
      </c>
      <c r="B1930" s="159" t="s">
        <v>5824</v>
      </c>
      <c r="C1930" s="161" t="s">
        <v>5769</v>
      </c>
      <c r="D1930" s="410">
        <v>1</v>
      </c>
      <c r="E1930" s="137">
        <v>37600</v>
      </c>
      <c r="F1930" s="411"/>
      <c r="G1930" s="444"/>
      <c r="H1930" s="79">
        <v>55</v>
      </c>
      <c r="I1930" s="110">
        <v>1</v>
      </c>
      <c r="J1930" s="81" t="s">
        <v>32</v>
      </c>
      <c r="K1930" s="81" t="s">
        <v>5753</v>
      </c>
      <c r="Z1930" s="6" t="s">
        <v>5848</v>
      </c>
      <c r="AA1930" s="6" t="s">
        <v>5849</v>
      </c>
    </row>
    <row r="1931" spans="1:27" ht="27.6">
      <c r="A1931" s="348"/>
      <c r="B1931" s="443" t="s">
        <v>5850</v>
      </c>
      <c r="C1931" s="161"/>
      <c r="D1931" s="410"/>
      <c r="E1931" s="137"/>
      <c r="F1931" s="411"/>
      <c r="G1931" s="444"/>
      <c r="H1931" s="79">
        <v>55</v>
      </c>
      <c r="I1931" s="110">
        <v>1</v>
      </c>
      <c r="J1931" s="81" t="s">
        <v>32</v>
      </c>
      <c r="K1931" s="81" t="s">
        <v>5753</v>
      </c>
      <c r="Z1931" s="6" t="s">
        <v>5851</v>
      </c>
      <c r="AA1931" s="6" t="s">
        <v>5852</v>
      </c>
    </row>
    <row r="1932" spans="1:27" ht="27.6">
      <c r="A1932" s="348">
        <v>6</v>
      </c>
      <c r="B1932" s="159" t="s">
        <v>5836</v>
      </c>
      <c r="C1932" s="161" t="s">
        <v>5769</v>
      </c>
      <c r="D1932" s="410">
        <v>1</v>
      </c>
      <c r="E1932" s="137">
        <v>47300</v>
      </c>
      <c r="F1932" s="411"/>
      <c r="G1932" s="444"/>
      <c r="H1932" s="79">
        <v>55</v>
      </c>
      <c r="I1932" s="110">
        <v>1</v>
      </c>
      <c r="J1932" s="81" t="s">
        <v>32</v>
      </c>
      <c r="K1932" s="81" t="s">
        <v>5753</v>
      </c>
      <c r="Z1932" s="6" t="s">
        <v>5853</v>
      </c>
      <c r="AA1932" s="6" t="s">
        <v>5854</v>
      </c>
    </row>
    <row r="1933" spans="1:27" ht="27.6">
      <c r="A1933" s="348"/>
      <c r="B1933" s="443" t="s">
        <v>5855</v>
      </c>
      <c r="C1933" s="161"/>
      <c r="D1933" s="410"/>
      <c r="E1933" s="137"/>
      <c r="F1933" s="411"/>
      <c r="G1933" s="444"/>
      <c r="H1933" s="79">
        <v>55</v>
      </c>
      <c r="I1933" s="110">
        <v>1</v>
      </c>
      <c r="J1933" s="81" t="s">
        <v>32</v>
      </c>
      <c r="K1933" s="81" t="s">
        <v>5753</v>
      </c>
      <c r="Z1933" s="6" t="s">
        <v>5856</v>
      </c>
      <c r="AA1933" s="6" t="s">
        <v>5857</v>
      </c>
    </row>
    <row r="1934" spans="1:27" ht="27.6">
      <c r="A1934" s="348">
        <v>7</v>
      </c>
      <c r="B1934" s="159" t="s">
        <v>5836</v>
      </c>
      <c r="C1934" s="161" t="s">
        <v>5769</v>
      </c>
      <c r="D1934" s="410">
        <v>1</v>
      </c>
      <c r="E1934" s="137">
        <v>51800</v>
      </c>
      <c r="F1934" s="411"/>
      <c r="G1934" s="444"/>
      <c r="H1934" s="79">
        <v>55</v>
      </c>
      <c r="I1934" s="110">
        <v>1</v>
      </c>
      <c r="J1934" s="81" t="s">
        <v>32</v>
      </c>
      <c r="K1934" s="81" t="s">
        <v>5753</v>
      </c>
      <c r="Z1934" s="6" t="s">
        <v>5858</v>
      </c>
      <c r="AA1934" s="6" t="s">
        <v>5859</v>
      </c>
    </row>
    <row r="1935" spans="1:27" ht="27.6">
      <c r="A1935" s="348"/>
      <c r="B1935" s="443" t="s">
        <v>5860</v>
      </c>
      <c r="C1935" s="161"/>
      <c r="D1935" s="410"/>
      <c r="E1935" s="195"/>
      <c r="F1935" s="411"/>
      <c r="G1935" s="444"/>
      <c r="H1935" s="79">
        <v>55</v>
      </c>
      <c r="I1935" s="110">
        <v>1</v>
      </c>
      <c r="J1935" s="81" t="s">
        <v>32</v>
      </c>
      <c r="K1935" s="81" t="s">
        <v>5753</v>
      </c>
      <c r="Z1935" s="6" t="s">
        <v>5861</v>
      </c>
      <c r="AA1935" s="6" t="s">
        <v>5862</v>
      </c>
    </row>
    <row r="1936" spans="1:27" ht="27.6">
      <c r="A1936" s="348">
        <v>8</v>
      </c>
      <c r="B1936" s="159" t="s">
        <v>5863</v>
      </c>
      <c r="C1936" s="161" t="s">
        <v>515</v>
      </c>
      <c r="D1936" s="410">
        <v>7</v>
      </c>
      <c r="E1936" s="137">
        <v>2640</v>
      </c>
      <c r="F1936" s="411"/>
      <c r="G1936" s="444"/>
      <c r="H1936" s="79">
        <v>70</v>
      </c>
      <c r="I1936" s="79"/>
      <c r="J1936" s="81" t="s">
        <v>32</v>
      </c>
      <c r="K1936" s="81" t="s">
        <v>5753</v>
      </c>
      <c r="Z1936" s="6" t="s">
        <v>5864</v>
      </c>
      <c r="AA1936" s="6" t="s">
        <v>5865</v>
      </c>
    </row>
    <row r="1937" spans="1:27" ht="27.6">
      <c r="A1937" s="348">
        <v>9</v>
      </c>
      <c r="B1937" s="159" t="s">
        <v>5866</v>
      </c>
      <c r="C1937" s="161" t="s">
        <v>515</v>
      </c>
      <c r="D1937" s="410">
        <v>7</v>
      </c>
      <c r="E1937" s="137">
        <v>3300</v>
      </c>
      <c r="F1937" s="411"/>
      <c r="G1937" s="444"/>
      <c r="H1937" s="79">
        <v>70</v>
      </c>
      <c r="I1937" s="79"/>
      <c r="J1937" s="81" t="s">
        <v>32</v>
      </c>
      <c r="K1937" s="81" t="s">
        <v>5753</v>
      </c>
      <c r="Z1937" s="6" t="s">
        <v>5867</v>
      </c>
      <c r="AA1937" s="6" t="s">
        <v>5868</v>
      </c>
    </row>
    <row r="1938" spans="1:27" ht="27.6">
      <c r="A1938" s="348">
        <v>10</v>
      </c>
      <c r="B1938" s="159" t="s">
        <v>5781</v>
      </c>
      <c r="C1938" s="161" t="s">
        <v>5761</v>
      </c>
      <c r="D1938" s="410">
        <v>7</v>
      </c>
      <c r="E1938" s="137">
        <v>6600</v>
      </c>
      <c r="F1938" s="411"/>
      <c r="G1938" s="444"/>
      <c r="H1938" s="79">
        <v>70</v>
      </c>
      <c r="I1938" s="79"/>
      <c r="J1938" s="81" t="s">
        <v>32</v>
      </c>
      <c r="K1938" s="81" t="s">
        <v>5753</v>
      </c>
      <c r="Z1938" s="6" t="s">
        <v>5869</v>
      </c>
      <c r="AA1938" s="6" t="s">
        <v>5870</v>
      </c>
    </row>
    <row r="1939" spans="1:27" ht="27.6">
      <c r="A1939" s="348">
        <v>11</v>
      </c>
      <c r="B1939" s="443" t="s">
        <v>5871</v>
      </c>
      <c r="C1939" s="161" t="s">
        <v>5785</v>
      </c>
      <c r="D1939" s="410">
        <v>163</v>
      </c>
      <c r="E1939" s="137">
        <v>1893</v>
      </c>
      <c r="F1939" s="411"/>
      <c r="G1939" s="444"/>
      <c r="H1939" s="79">
        <v>70</v>
      </c>
      <c r="I1939" s="79"/>
      <c r="J1939" s="81" t="s">
        <v>32</v>
      </c>
      <c r="K1939" s="81" t="s">
        <v>5753</v>
      </c>
      <c r="Z1939" s="6" t="s">
        <v>5872</v>
      </c>
      <c r="AA1939" s="6" t="s">
        <v>5873</v>
      </c>
    </row>
    <row r="1940" spans="1:27" ht="27.6">
      <c r="A1940" s="348">
        <v>12</v>
      </c>
      <c r="B1940" s="159" t="s">
        <v>5874</v>
      </c>
      <c r="C1940" s="161" t="s">
        <v>548</v>
      </c>
      <c r="D1940" s="410">
        <v>1</v>
      </c>
      <c r="E1940" s="137">
        <v>16500</v>
      </c>
      <c r="F1940" s="411"/>
      <c r="G1940" s="444"/>
      <c r="H1940" s="79">
        <v>70</v>
      </c>
      <c r="I1940" s="79"/>
      <c r="J1940" s="81" t="s">
        <v>32</v>
      </c>
      <c r="K1940" s="81" t="s">
        <v>5753</v>
      </c>
      <c r="Z1940" s="6" t="s">
        <v>5875</v>
      </c>
      <c r="AA1940" s="6" t="s">
        <v>5876</v>
      </c>
    </row>
    <row r="1941" spans="1:27" ht="27.6">
      <c r="A1941" s="348">
        <v>13</v>
      </c>
      <c r="B1941" s="159" t="s">
        <v>5791</v>
      </c>
      <c r="C1941" s="161" t="s">
        <v>548</v>
      </c>
      <c r="D1941" s="410">
        <v>1</v>
      </c>
      <c r="E1941" s="137">
        <v>41800</v>
      </c>
      <c r="F1941" s="411"/>
      <c r="G1941" s="444"/>
      <c r="H1941" s="79">
        <v>70</v>
      </c>
      <c r="I1941" s="79"/>
      <c r="J1941" s="81" t="s">
        <v>32</v>
      </c>
      <c r="K1941" s="81" t="s">
        <v>5753</v>
      </c>
      <c r="Z1941" s="6" t="s">
        <v>5877</v>
      </c>
      <c r="AA1941" s="6" t="s">
        <v>5878</v>
      </c>
    </row>
    <row r="1942" spans="1:27" ht="27.6">
      <c r="A1942" s="348">
        <v>14</v>
      </c>
      <c r="B1942" s="159" t="s">
        <v>5879</v>
      </c>
      <c r="C1942" s="161" t="s">
        <v>535</v>
      </c>
      <c r="D1942" s="410">
        <v>1</v>
      </c>
      <c r="E1942" s="137">
        <v>210100</v>
      </c>
      <c r="F1942" s="411"/>
      <c r="G1942" s="444"/>
      <c r="H1942" s="79">
        <v>70</v>
      </c>
      <c r="I1942" s="79"/>
      <c r="J1942" s="81" t="s">
        <v>32</v>
      </c>
      <c r="K1942" s="81" t="s">
        <v>5753</v>
      </c>
      <c r="Z1942" s="6" t="s">
        <v>5880</v>
      </c>
      <c r="AA1942" s="6" t="s">
        <v>5881</v>
      </c>
    </row>
    <row r="1943" spans="1:27" ht="27.6">
      <c r="A1943" s="348">
        <v>15</v>
      </c>
      <c r="B1943" s="159" t="s">
        <v>5882</v>
      </c>
      <c r="C1943" s="161" t="s">
        <v>548</v>
      </c>
      <c r="D1943" s="410">
        <v>1</v>
      </c>
      <c r="E1943" s="137">
        <v>181500</v>
      </c>
      <c r="F1943" s="411"/>
      <c r="G1943" s="444"/>
      <c r="H1943" s="79">
        <v>70</v>
      </c>
      <c r="I1943" s="79"/>
      <c r="J1943" s="81" t="s">
        <v>32</v>
      </c>
      <c r="K1943" s="81" t="s">
        <v>5753</v>
      </c>
      <c r="Z1943" s="6" t="s">
        <v>5883</v>
      </c>
      <c r="AA1943" s="6" t="s">
        <v>5884</v>
      </c>
    </row>
    <row r="1944" spans="1:27" ht="27.6">
      <c r="A1944" s="348">
        <v>16</v>
      </c>
      <c r="B1944" s="443" t="s">
        <v>5885</v>
      </c>
      <c r="C1944" s="161" t="s">
        <v>478</v>
      </c>
      <c r="D1944" s="410">
        <v>5</v>
      </c>
      <c r="E1944" s="137">
        <v>4400</v>
      </c>
      <c r="F1944" s="411"/>
      <c r="G1944" s="444"/>
      <c r="H1944" s="79">
        <v>55</v>
      </c>
      <c r="I1944" s="110">
        <v>2</v>
      </c>
      <c r="J1944" s="81" t="s">
        <v>32</v>
      </c>
      <c r="K1944" s="81" t="s">
        <v>5753</v>
      </c>
      <c r="Z1944" s="6" t="s">
        <v>5886</v>
      </c>
      <c r="AA1944" s="6" t="s">
        <v>5887</v>
      </c>
    </row>
    <row r="1945" spans="1:27" ht="27.6">
      <c r="A1945" s="348">
        <v>17</v>
      </c>
      <c r="B1945" s="443" t="s">
        <v>5888</v>
      </c>
      <c r="C1945" s="161" t="s">
        <v>486</v>
      </c>
      <c r="D1945" s="410">
        <v>1</v>
      </c>
      <c r="E1945" s="137">
        <v>4466</v>
      </c>
      <c r="F1945" s="411"/>
      <c r="G1945" s="444"/>
      <c r="H1945" s="79">
        <v>55</v>
      </c>
      <c r="I1945" s="110">
        <v>2</v>
      </c>
      <c r="J1945" s="81" t="s">
        <v>32</v>
      </c>
      <c r="K1945" s="81" t="s">
        <v>5753</v>
      </c>
      <c r="Z1945" s="6" t="s">
        <v>5889</v>
      </c>
      <c r="AA1945" s="6" t="s">
        <v>5890</v>
      </c>
    </row>
    <row r="1946" spans="1:27" ht="27.6">
      <c r="A1946" s="348">
        <v>18</v>
      </c>
      <c r="B1946" s="443" t="s">
        <v>5891</v>
      </c>
      <c r="C1946" s="161" t="s">
        <v>486</v>
      </c>
      <c r="D1946" s="410">
        <v>1</v>
      </c>
      <c r="E1946" s="137">
        <v>5258</v>
      </c>
      <c r="F1946" s="411"/>
      <c r="G1946" s="444"/>
      <c r="H1946" s="79">
        <v>55</v>
      </c>
      <c r="I1946" s="110">
        <v>2</v>
      </c>
      <c r="J1946" s="81" t="s">
        <v>32</v>
      </c>
      <c r="K1946" s="81" t="s">
        <v>5753</v>
      </c>
      <c r="Z1946" s="6" t="s">
        <v>5892</v>
      </c>
      <c r="AA1946" s="6" t="s">
        <v>5893</v>
      </c>
    </row>
    <row r="1947" spans="1:27" ht="27.6">
      <c r="A1947" s="348">
        <v>19</v>
      </c>
      <c r="B1947" s="443" t="s">
        <v>5894</v>
      </c>
      <c r="C1947" s="161" t="s">
        <v>478</v>
      </c>
      <c r="D1947" s="410">
        <v>2</v>
      </c>
      <c r="E1947" s="137">
        <v>4516</v>
      </c>
      <c r="F1947" s="411"/>
      <c r="G1947" s="444"/>
      <c r="H1947" s="79">
        <v>55</v>
      </c>
      <c r="I1947" s="110">
        <v>2</v>
      </c>
      <c r="J1947" s="81" t="s">
        <v>32</v>
      </c>
      <c r="K1947" s="81" t="s">
        <v>5753</v>
      </c>
      <c r="Z1947" s="6" t="s">
        <v>5895</v>
      </c>
      <c r="AA1947" s="6" t="s">
        <v>5896</v>
      </c>
    </row>
    <row r="1948" spans="1:27" ht="27.6">
      <c r="A1948" s="348">
        <v>20</v>
      </c>
      <c r="B1948" s="443" t="s">
        <v>5897</v>
      </c>
      <c r="C1948" s="161" t="s">
        <v>486</v>
      </c>
      <c r="D1948" s="410">
        <v>1</v>
      </c>
      <c r="E1948" s="137">
        <v>4972</v>
      </c>
      <c r="F1948" s="411"/>
      <c r="G1948" s="444"/>
      <c r="H1948" s="79">
        <v>55</v>
      </c>
      <c r="I1948" s="110">
        <v>2</v>
      </c>
      <c r="J1948" s="81" t="s">
        <v>32</v>
      </c>
      <c r="K1948" s="81" t="s">
        <v>5753</v>
      </c>
      <c r="Z1948" s="6" t="s">
        <v>5898</v>
      </c>
      <c r="AA1948" s="6" t="s">
        <v>5899</v>
      </c>
    </row>
    <row r="1949" spans="1:27" ht="27.6">
      <c r="A1949" s="348">
        <v>21</v>
      </c>
      <c r="B1949" s="443" t="s">
        <v>5900</v>
      </c>
      <c r="C1949" s="161" t="s">
        <v>478</v>
      </c>
      <c r="D1949" s="410">
        <v>1</v>
      </c>
      <c r="E1949" s="137">
        <v>4131</v>
      </c>
      <c r="F1949" s="411"/>
      <c r="G1949" s="444"/>
      <c r="H1949" s="79">
        <v>55</v>
      </c>
      <c r="I1949" s="110">
        <v>2</v>
      </c>
      <c r="J1949" s="81" t="s">
        <v>32</v>
      </c>
      <c r="K1949" s="81" t="s">
        <v>5753</v>
      </c>
      <c r="Z1949" s="6" t="s">
        <v>5901</v>
      </c>
      <c r="AA1949" s="6" t="s">
        <v>5902</v>
      </c>
    </row>
    <row r="1950" spans="1:27" ht="27.6">
      <c r="A1950" s="348">
        <v>22</v>
      </c>
      <c r="B1950" s="443" t="s">
        <v>5903</v>
      </c>
      <c r="C1950" s="161" t="s">
        <v>478</v>
      </c>
      <c r="D1950" s="410">
        <v>3</v>
      </c>
      <c r="E1950" s="137">
        <v>5011</v>
      </c>
      <c r="F1950" s="411"/>
      <c r="G1950" s="444"/>
      <c r="H1950" s="79">
        <v>55</v>
      </c>
      <c r="I1950" s="110">
        <v>2</v>
      </c>
      <c r="J1950" s="81" t="s">
        <v>32</v>
      </c>
      <c r="K1950" s="81" t="s">
        <v>5753</v>
      </c>
      <c r="Z1950" s="6" t="s">
        <v>5904</v>
      </c>
      <c r="AA1950" s="6" t="s">
        <v>5905</v>
      </c>
    </row>
    <row r="1951" spans="1:27" ht="27.6">
      <c r="A1951" s="348">
        <v>23</v>
      </c>
      <c r="B1951" s="159" t="s">
        <v>5906</v>
      </c>
      <c r="C1951" s="161" t="s">
        <v>3108</v>
      </c>
      <c r="D1951" s="410">
        <v>110</v>
      </c>
      <c r="E1951" s="195">
        <v>900</v>
      </c>
      <c r="F1951" s="411"/>
      <c r="G1951" s="444"/>
      <c r="H1951" s="79">
        <v>58</v>
      </c>
      <c r="I1951" s="79"/>
      <c r="J1951" s="81" t="s">
        <v>32</v>
      </c>
      <c r="K1951" s="81" t="s">
        <v>5753</v>
      </c>
      <c r="Z1951" s="6" t="s">
        <v>5907</v>
      </c>
      <c r="AA1951" s="6" t="s">
        <v>5908</v>
      </c>
    </row>
    <row r="1952" spans="1:27" ht="27.6">
      <c r="A1952" s="348">
        <v>24</v>
      </c>
      <c r="B1952" s="193" t="s">
        <v>5195</v>
      </c>
      <c r="C1952" s="192" t="s">
        <v>5196</v>
      </c>
      <c r="D1952" s="410">
        <v>1</v>
      </c>
      <c r="E1952" s="137">
        <v>15400</v>
      </c>
      <c r="F1952" s="411"/>
      <c r="G1952" s="415"/>
      <c r="H1952" s="110">
        <v>70</v>
      </c>
      <c r="I1952" s="79"/>
      <c r="J1952" s="81" t="s">
        <v>32</v>
      </c>
      <c r="K1952" s="81" t="s">
        <v>5753</v>
      </c>
      <c r="Z1952" s="6" t="s">
        <v>5909</v>
      </c>
      <c r="AA1952" s="6" t="s">
        <v>5910</v>
      </c>
    </row>
    <row r="1953" spans="1:27" ht="27.6">
      <c r="A1953" s="348">
        <v>25</v>
      </c>
      <c r="B1953" s="193" t="s">
        <v>5911</v>
      </c>
      <c r="C1953" s="192" t="s">
        <v>5192</v>
      </c>
      <c r="D1953" s="410">
        <v>1</v>
      </c>
      <c r="E1953" s="137">
        <v>17600</v>
      </c>
      <c r="F1953" s="411"/>
      <c r="G1953" s="415"/>
      <c r="H1953" s="110">
        <v>70</v>
      </c>
      <c r="I1953" s="79"/>
      <c r="J1953" s="81" t="s">
        <v>32</v>
      </c>
      <c r="K1953" s="81" t="s">
        <v>5753</v>
      </c>
      <c r="Z1953" s="6" t="s">
        <v>5912</v>
      </c>
      <c r="AA1953" s="6" t="s">
        <v>5913</v>
      </c>
    </row>
    <row r="1954" spans="1:27" ht="27.6">
      <c r="A1954" s="348">
        <v>26</v>
      </c>
      <c r="B1954" s="408" t="s">
        <v>5438</v>
      </c>
      <c r="C1954" s="409" t="s">
        <v>5171</v>
      </c>
      <c r="D1954" s="410">
        <v>1</v>
      </c>
      <c r="E1954" s="137">
        <v>11880</v>
      </c>
      <c r="F1954" s="411"/>
      <c r="G1954" s="412"/>
      <c r="H1954" s="110">
        <v>70</v>
      </c>
      <c r="I1954" s="79"/>
      <c r="J1954" s="81" t="s">
        <v>32</v>
      </c>
      <c r="K1954" s="81" t="s">
        <v>5753</v>
      </c>
      <c r="Z1954" s="6" t="s">
        <v>5914</v>
      </c>
      <c r="AA1954" s="6" t="s">
        <v>5915</v>
      </c>
    </row>
    <row r="1955" spans="1:27">
      <c r="A1955" s="348"/>
      <c r="B1955" s="159"/>
      <c r="C1955" s="161"/>
      <c r="D1955" s="410"/>
      <c r="E1955" s="195"/>
      <c r="F1955" s="411"/>
      <c r="G1955" s="444"/>
      <c r="H1955" s="78"/>
      <c r="I1955" s="78"/>
      <c r="J1955" s="81"/>
      <c r="K1955" s="81"/>
      <c r="Z1955" s="6" t="s">
        <v>5916</v>
      </c>
      <c r="AA1955" s="6" t="s">
        <v>5917</v>
      </c>
    </row>
    <row r="1956" spans="1:27" ht="27.6">
      <c r="A1956" s="431" t="s">
        <v>3946</v>
      </c>
      <c r="B1956" s="443" t="s">
        <v>5918</v>
      </c>
      <c r="C1956" s="161"/>
      <c r="D1956" s="410"/>
      <c r="E1956" s="433"/>
      <c r="F1956" s="39"/>
      <c r="G1956" s="412"/>
      <c r="H1956" s="79"/>
      <c r="I1956" s="79"/>
      <c r="J1956" s="81" t="s">
        <v>32</v>
      </c>
      <c r="K1956" s="81" t="s">
        <v>5919</v>
      </c>
      <c r="Z1956" s="6" t="s">
        <v>5920</v>
      </c>
      <c r="AA1956" s="6" t="s">
        <v>5921</v>
      </c>
    </row>
    <row r="1957" spans="1:27" ht="27.6">
      <c r="A1957" s="348">
        <v>1</v>
      </c>
      <c r="B1957" s="443" t="s">
        <v>5922</v>
      </c>
      <c r="C1957" s="161" t="s">
        <v>478</v>
      </c>
      <c r="D1957" s="410">
        <v>25</v>
      </c>
      <c r="E1957" s="195">
        <v>300</v>
      </c>
      <c r="F1957" s="411"/>
      <c r="G1957" s="444"/>
      <c r="H1957" s="79">
        <v>58</v>
      </c>
      <c r="I1957" s="79"/>
      <c r="J1957" s="81" t="s">
        <v>32</v>
      </c>
      <c r="K1957" s="81" t="s">
        <v>5919</v>
      </c>
      <c r="Z1957" s="6" t="s">
        <v>5923</v>
      </c>
      <c r="AA1957" s="6" t="s">
        <v>5924</v>
      </c>
    </row>
    <row r="1958" spans="1:27" ht="27.6">
      <c r="A1958" s="89">
        <v>2</v>
      </c>
      <c r="B1958" s="90" t="s">
        <v>5393</v>
      </c>
      <c r="C1958" s="91" t="s">
        <v>5925</v>
      </c>
      <c r="D1958" s="410">
        <v>289</v>
      </c>
      <c r="E1958" s="111">
        <v>10</v>
      </c>
      <c r="F1958" s="101"/>
      <c r="G1958" s="412" t="s">
        <v>5926</v>
      </c>
      <c r="H1958" s="79">
        <v>12</v>
      </c>
      <c r="I1958" s="79"/>
      <c r="J1958" s="81" t="s">
        <v>32</v>
      </c>
      <c r="K1958" s="81" t="s">
        <v>5919</v>
      </c>
      <c r="Z1958" s="6" t="s">
        <v>5927</v>
      </c>
      <c r="AA1958" s="6" t="s">
        <v>5928</v>
      </c>
    </row>
    <row r="1959" spans="1:27" ht="27.6">
      <c r="A1959" s="348">
        <v>3</v>
      </c>
      <c r="B1959" s="90" t="s">
        <v>5237</v>
      </c>
      <c r="C1959" s="91" t="s">
        <v>2829</v>
      </c>
      <c r="D1959" s="410">
        <v>190</v>
      </c>
      <c r="E1959" s="111">
        <v>12</v>
      </c>
      <c r="F1959" s="101"/>
      <c r="G1959" s="412" t="s">
        <v>5929</v>
      </c>
      <c r="H1959" s="79">
        <v>12</v>
      </c>
      <c r="I1959" s="79"/>
      <c r="J1959" s="81" t="s">
        <v>32</v>
      </c>
      <c r="K1959" s="81" t="s">
        <v>5918</v>
      </c>
      <c r="Z1959" s="6" t="s">
        <v>5930</v>
      </c>
      <c r="AA1959" s="6" t="s">
        <v>5931</v>
      </c>
    </row>
    <row r="1960" spans="1:27" ht="27.6">
      <c r="A1960" s="89">
        <v>4</v>
      </c>
      <c r="B1960" s="90" t="s">
        <v>5932</v>
      </c>
      <c r="C1960" s="91" t="s">
        <v>5420</v>
      </c>
      <c r="D1960" s="410">
        <v>1</v>
      </c>
      <c r="E1960" s="144"/>
      <c r="F1960" s="101"/>
      <c r="G1960" s="94"/>
      <c r="H1960" s="79">
        <v>10</v>
      </c>
      <c r="I1960" s="79">
        <v>4</v>
      </c>
      <c r="J1960" s="81" t="s">
        <v>32</v>
      </c>
      <c r="K1960" s="81" t="s">
        <v>5919</v>
      </c>
      <c r="Z1960" s="6" t="s">
        <v>5933</v>
      </c>
      <c r="AA1960" s="6" t="s">
        <v>5934</v>
      </c>
    </row>
    <row r="1961" spans="1:27" ht="27.6">
      <c r="A1961" s="348">
        <v>5</v>
      </c>
      <c r="B1961" s="90" t="s">
        <v>5935</v>
      </c>
      <c r="C1961" s="91" t="s">
        <v>2829</v>
      </c>
      <c r="D1961" s="410">
        <v>4420</v>
      </c>
      <c r="E1961" s="149">
        <v>5</v>
      </c>
      <c r="F1961" s="101"/>
      <c r="G1961" s="94"/>
      <c r="H1961" s="79">
        <v>14</v>
      </c>
      <c r="I1961" s="79"/>
      <c r="J1961" s="81" t="s">
        <v>32</v>
      </c>
      <c r="K1961" s="81" t="s">
        <v>5919</v>
      </c>
      <c r="Z1961" s="6" t="s">
        <v>5936</v>
      </c>
      <c r="AA1961" s="6" t="s">
        <v>5937</v>
      </c>
    </row>
    <row r="1962" spans="1:27" ht="27.6">
      <c r="A1962" s="89">
        <v>6</v>
      </c>
      <c r="B1962" s="90" t="s">
        <v>5938</v>
      </c>
      <c r="C1962" s="91" t="s">
        <v>2829</v>
      </c>
      <c r="D1962" s="410">
        <v>9377</v>
      </c>
      <c r="E1962" s="147">
        <v>7</v>
      </c>
      <c r="F1962" s="101"/>
      <c r="G1962" s="94"/>
      <c r="H1962" s="79">
        <v>14</v>
      </c>
      <c r="I1962" s="79"/>
      <c r="J1962" s="81" t="s">
        <v>32</v>
      </c>
      <c r="K1962" s="81" t="s">
        <v>5919</v>
      </c>
      <c r="Z1962" s="6" t="s">
        <v>5939</v>
      </c>
      <c r="AA1962" s="6" t="s">
        <v>5940</v>
      </c>
    </row>
    <row r="1963" spans="1:27" ht="27.6">
      <c r="A1963" s="348">
        <v>7</v>
      </c>
      <c r="B1963" s="90" t="s">
        <v>5941</v>
      </c>
      <c r="C1963" s="91" t="s">
        <v>2829</v>
      </c>
      <c r="D1963" s="410">
        <v>750</v>
      </c>
      <c r="E1963" s="149">
        <v>28</v>
      </c>
      <c r="F1963" s="101"/>
      <c r="G1963" s="94"/>
      <c r="H1963" s="79">
        <v>14</v>
      </c>
      <c r="I1963" s="260"/>
      <c r="J1963" s="81" t="s">
        <v>32</v>
      </c>
      <c r="K1963" s="81" t="s">
        <v>5919</v>
      </c>
      <c r="Z1963" s="6" t="s">
        <v>5942</v>
      </c>
      <c r="AA1963" s="6" t="s">
        <v>5943</v>
      </c>
    </row>
    <row r="1964" spans="1:27" ht="27.6">
      <c r="A1964" s="89">
        <v>8</v>
      </c>
      <c r="B1964" s="90" t="s">
        <v>5944</v>
      </c>
      <c r="C1964" s="91" t="s">
        <v>548</v>
      </c>
      <c r="D1964" s="410">
        <v>1</v>
      </c>
      <c r="E1964" s="144"/>
      <c r="F1964" s="101"/>
      <c r="G1964" s="94"/>
      <c r="H1964" s="79">
        <v>10</v>
      </c>
      <c r="I1964" s="79">
        <v>4</v>
      </c>
      <c r="J1964" s="81" t="s">
        <v>32</v>
      </c>
      <c r="K1964" s="81" t="s">
        <v>5945</v>
      </c>
      <c r="Z1964" s="6" t="s">
        <v>5946</v>
      </c>
      <c r="AA1964" s="6" t="s">
        <v>5947</v>
      </c>
    </row>
    <row r="1965" spans="1:27" ht="27.6">
      <c r="A1965" s="348">
        <v>9</v>
      </c>
      <c r="B1965" s="90" t="s">
        <v>5948</v>
      </c>
      <c r="C1965" s="91" t="s">
        <v>548</v>
      </c>
      <c r="D1965" s="410">
        <v>1</v>
      </c>
      <c r="E1965" s="144"/>
      <c r="F1965" s="101"/>
      <c r="G1965" s="94"/>
      <c r="H1965" s="79">
        <v>10</v>
      </c>
      <c r="I1965" s="79">
        <v>4</v>
      </c>
      <c r="J1965" s="81" t="s">
        <v>32</v>
      </c>
      <c r="K1965" s="81" t="s">
        <v>5918</v>
      </c>
      <c r="Z1965" s="6" t="s">
        <v>5949</v>
      </c>
      <c r="AA1965" s="6" t="s">
        <v>5950</v>
      </c>
    </row>
    <row r="1966" spans="1:27" ht="27.6">
      <c r="A1966" s="89">
        <v>10</v>
      </c>
      <c r="B1966" s="90" t="s">
        <v>5100</v>
      </c>
      <c r="C1966" s="91" t="s">
        <v>535</v>
      </c>
      <c r="D1966" s="410">
        <v>1</v>
      </c>
      <c r="E1966" s="144"/>
      <c r="F1966" s="101"/>
      <c r="G1966" s="94"/>
      <c r="H1966" s="79">
        <v>10</v>
      </c>
      <c r="I1966" s="79">
        <v>4</v>
      </c>
      <c r="J1966" s="81" t="s">
        <v>32</v>
      </c>
      <c r="K1966" s="81" t="s">
        <v>5945</v>
      </c>
      <c r="Z1966" s="6" t="s">
        <v>5951</v>
      </c>
      <c r="AA1966" s="6" t="s">
        <v>5952</v>
      </c>
    </row>
    <row r="1967" spans="1:27" ht="27.6">
      <c r="A1967" s="348">
        <v>11</v>
      </c>
      <c r="B1967" s="90" t="s">
        <v>5953</v>
      </c>
      <c r="C1967" s="91" t="s">
        <v>548</v>
      </c>
      <c r="D1967" s="410">
        <v>1</v>
      </c>
      <c r="E1967" s="144"/>
      <c r="F1967" s="101"/>
      <c r="G1967" s="94"/>
      <c r="H1967" s="79">
        <v>10</v>
      </c>
      <c r="I1967" s="79">
        <v>4</v>
      </c>
      <c r="J1967" s="81" t="s">
        <v>32</v>
      </c>
      <c r="K1967" s="81" t="s">
        <v>5945</v>
      </c>
      <c r="Z1967" s="6" t="s">
        <v>5954</v>
      </c>
      <c r="AA1967" s="6" t="s">
        <v>5955</v>
      </c>
    </row>
    <row r="1968" spans="1:27">
      <c r="A1968" s="407"/>
      <c r="B1968" s="408" t="s">
        <v>5205</v>
      </c>
      <c r="C1968" s="409"/>
      <c r="D1968" s="410"/>
      <c r="E1968" s="195"/>
      <c r="F1968" s="411">
        <f>SUM(F1901:F1967)</f>
        <v>0</v>
      </c>
      <c r="G1968" s="412"/>
      <c r="H1968" s="79"/>
      <c r="I1968" s="79"/>
      <c r="J1968" s="81"/>
      <c r="K1968" s="81"/>
      <c r="Z1968" s="6" t="s">
        <v>5956</v>
      </c>
      <c r="AA1968" s="6" t="s">
        <v>5957</v>
      </c>
    </row>
    <row r="1969" spans="1:27">
      <c r="A1969" s="435"/>
      <c r="B1969" s="436"/>
      <c r="C1969" s="437"/>
      <c r="D1969" s="438"/>
      <c r="E1969" s="439"/>
      <c r="F1969" s="440"/>
      <c r="G1969" s="441"/>
      <c r="H1969" s="79"/>
      <c r="I1969" s="79"/>
      <c r="J1969" s="81"/>
      <c r="K1969" s="81"/>
      <c r="Z1969" s="6" t="s">
        <v>5958</v>
      </c>
      <c r="AA1969" s="6" t="s">
        <v>5959</v>
      </c>
    </row>
    <row r="1970" spans="1:27" ht="27.6">
      <c r="A1970" s="396" t="s">
        <v>5960</v>
      </c>
      <c r="B1970" s="397" t="s">
        <v>5961</v>
      </c>
      <c r="C1970" s="403"/>
      <c r="D1970" s="404"/>
      <c r="E1970" s="397"/>
      <c r="F1970" s="405"/>
      <c r="G1970" s="442"/>
      <c r="H1970" s="110">
        <v>55</v>
      </c>
      <c r="I1970" s="110">
        <v>1</v>
      </c>
      <c r="J1970" s="81" t="s">
        <v>32</v>
      </c>
      <c r="K1970" s="81" t="s">
        <v>5962</v>
      </c>
      <c r="Z1970" s="6" t="s">
        <v>5963</v>
      </c>
      <c r="AA1970" s="6" t="s">
        <v>5964</v>
      </c>
    </row>
    <row r="1971" spans="1:27" ht="27.6">
      <c r="A1971" s="348">
        <v>1</v>
      </c>
      <c r="B1971" s="159" t="s">
        <v>5965</v>
      </c>
      <c r="C1971" s="161" t="s">
        <v>5837</v>
      </c>
      <c r="D1971" s="410">
        <v>2</v>
      </c>
      <c r="E1971" s="137">
        <v>64500</v>
      </c>
      <c r="F1971" s="411"/>
      <c r="G1971" s="444" t="s">
        <v>5966</v>
      </c>
      <c r="H1971" s="110">
        <v>55</v>
      </c>
      <c r="I1971" s="110">
        <v>1</v>
      </c>
      <c r="J1971" s="81" t="s">
        <v>32</v>
      </c>
      <c r="K1971" s="81" t="s">
        <v>5962</v>
      </c>
      <c r="Z1971" s="6" t="s">
        <v>5967</v>
      </c>
      <c r="AA1971" s="6" t="s">
        <v>5968</v>
      </c>
    </row>
    <row r="1972" spans="1:27" ht="27.6">
      <c r="A1972" s="348"/>
      <c r="B1972" s="159" t="s">
        <v>5969</v>
      </c>
      <c r="C1972" s="348"/>
      <c r="D1972" s="410"/>
      <c r="E1972" s="137"/>
      <c r="F1972" s="411"/>
      <c r="G1972" s="444"/>
      <c r="H1972" s="110">
        <v>55</v>
      </c>
      <c r="I1972" s="110">
        <v>1</v>
      </c>
      <c r="J1972" s="81" t="s">
        <v>32</v>
      </c>
      <c r="K1972" s="81" t="s">
        <v>5962</v>
      </c>
      <c r="Z1972" s="6" t="s">
        <v>5970</v>
      </c>
      <c r="AA1972" s="6" t="s">
        <v>5971</v>
      </c>
    </row>
    <row r="1973" spans="1:27" ht="27.6">
      <c r="A1973" s="348">
        <v>2</v>
      </c>
      <c r="B1973" s="159" t="s">
        <v>5972</v>
      </c>
      <c r="C1973" s="161" t="s">
        <v>5769</v>
      </c>
      <c r="D1973" s="410">
        <v>2</v>
      </c>
      <c r="E1973" s="137">
        <v>64500</v>
      </c>
      <c r="F1973" s="411"/>
      <c r="G1973" s="444" t="s">
        <v>5762</v>
      </c>
      <c r="H1973" s="110">
        <v>55</v>
      </c>
      <c r="I1973" s="110">
        <v>1</v>
      </c>
      <c r="J1973" s="81" t="s">
        <v>32</v>
      </c>
      <c r="K1973" s="81" t="s">
        <v>5962</v>
      </c>
      <c r="Z1973" s="6" t="s">
        <v>5973</v>
      </c>
      <c r="AA1973" s="6" t="s">
        <v>5974</v>
      </c>
    </row>
    <row r="1974" spans="1:27" ht="27.6">
      <c r="A1974" s="348"/>
      <c r="B1974" s="159" t="s">
        <v>5969</v>
      </c>
      <c r="C1974" s="348"/>
      <c r="D1974" s="410"/>
      <c r="E1974" s="195"/>
      <c r="F1974" s="411"/>
      <c r="G1974" s="348"/>
      <c r="H1974" s="110">
        <v>55</v>
      </c>
      <c r="I1974" s="110">
        <v>1</v>
      </c>
      <c r="J1974" s="81" t="s">
        <v>32</v>
      </c>
      <c r="K1974" s="81" t="s">
        <v>5962</v>
      </c>
      <c r="Z1974" s="6" t="s">
        <v>5975</v>
      </c>
      <c r="AA1974" s="6" t="s">
        <v>5976</v>
      </c>
    </row>
    <row r="1975" spans="1:27" ht="27.6">
      <c r="A1975" s="348">
        <v>3</v>
      </c>
      <c r="B1975" s="159" t="s">
        <v>5977</v>
      </c>
      <c r="C1975" s="161" t="s">
        <v>3239</v>
      </c>
      <c r="D1975" s="410">
        <v>4</v>
      </c>
      <c r="E1975" s="137">
        <v>2640</v>
      </c>
      <c r="F1975" s="411"/>
      <c r="G1975" s="159"/>
      <c r="H1975" s="79">
        <v>70</v>
      </c>
      <c r="I1975" s="79"/>
      <c r="J1975" s="81" t="s">
        <v>32</v>
      </c>
      <c r="K1975" s="81" t="s">
        <v>5962</v>
      </c>
      <c r="Z1975" s="6" t="s">
        <v>5978</v>
      </c>
      <c r="AA1975" s="6" t="s">
        <v>5979</v>
      </c>
    </row>
    <row r="1976" spans="1:27" ht="27.6">
      <c r="A1976" s="348">
        <v>4</v>
      </c>
      <c r="B1976" s="159" t="s">
        <v>5980</v>
      </c>
      <c r="C1976" s="161" t="s">
        <v>3239</v>
      </c>
      <c r="D1976" s="410">
        <v>4</v>
      </c>
      <c r="E1976" s="137">
        <v>3300</v>
      </c>
      <c r="F1976" s="411"/>
      <c r="G1976" s="161"/>
      <c r="H1976" s="79">
        <v>70</v>
      </c>
      <c r="I1976" s="79"/>
      <c r="J1976" s="81" t="s">
        <v>32</v>
      </c>
      <c r="K1976" s="81" t="s">
        <v>5962</v>
      </c>
      <c r="Z1976" s="6" t="s">
        <v>5981</v>
      </c>
      <c r="AA1976" s="6" t="s">
        <v>5982</v>
      </c>
    </row>
    <row r="1977" spans="1:27" ht="27.6">
      <c r="A1977" s="348">
        <v>5</v>
      </c>
      <c r="B1977" s="159" t="s">
        <v>5983</v>
      </c>
      <c r="C1977" s="161" t="s">
        <v>5984</v>
      </c>
      <c r="D1977" s="410">
        <v>4</v>
      </c>
      <c r="E1977" s="137">
        <v>6600</v>
      </c>
      <c r="F1977" s="411"/>
      <c r="G1977" s="161"/>
      <c r="H1977" s="79">
        <v>70</v>
      </c>
      <c r="I1977" s="79"/>
      <c r="J1977" s="81" t="s">
        <v>32</v>
      </c>
      <c r="K1977" s="81" t="s">
        <v>5962</v>
      </c>
      <c r="Z1977" s="6" t="s">
        <v>5985</v>
      </c>
      <c r="AA1977" s="6" t="s">
        <v>5986</v>
      </c>
    </row>
    <row r="1978" spans="1:27" ht="27.6">
      <c r="A1978" s="348">
        <v>6</v>
      </c>
      <c r="B1978" s="159" t="s">
        <v>5987</v>
      </c>
      <c r="C1978" s="161" t="s">
        <v>515</v>
      </c>
      <c r="D1978" s="410">
        <v>4</v>
      </c>
      <c r="E1978" s="137">
        <v>11000</v>
      </c>
      <c r="F1978" s="411"/>
      <c r="G1978" s="159"/>
      <c r="H1978" s="79">
        <v>70</v>
      </c>
      <c r="I1978" s="79"/>
      <c r="J1978" s="81" t="s">
        <v>32</v>
      </c>
      <c r="K1978" s="81" t="s">
        <v>5962</v>
      </c>
      <c r="Z1978" s="6" t="s">
        <v>5988</v>
      </c>
      <c r="AA1978" s="6" t="s">
        <v>5989</v>
      </c>
    </row>
    <row r="1979" spans="1:27" ht="27.6">
      <c r="A1979" s="348">
        <v>7</v>
      </c>
      <c r="B1979" s="90" t="s">
        <v>5990</v>
      </c>
      <c r="C1979" s="91" t="s">
        <v>535</v>
      </c>
      <c r="D1979" s="410">
        <v>1</v>
      </c>
      <c r="E1979" s="137">
        <v>5500</v>
      </c>
      <c r="F1979" s="101"/>
      <c r="G1979" s="94"/>
      <c r="H1979" s="79">
        <v>70</v>
      </c>
      <c r="I1979" s="79"/>
      <c r="J1979" s="81" t="s">
        <v>32</v>
      </c>
      <c r="K1979" s="81" t="s">
        <v>5962</v>
      </c>
      <c r="Z1979" s="6" t="s">
        <v>5991</v>
      </c>
      <c r="AA1979" s="6" t="s">
        <v>5992</v>
      </c>
    </row>
    <row r="1980" spans="1:27" ht="27.6">
      <c r="A1980" s="348">
        <v>8</v>
      </c>
      <c r="B1980" s="90" t="s">
        <v>5100</v>
      </c>
      <c r="C1980" s="91" t="s">
        <v>1477</v>
      </c>
      <c r="D1980" s="410">
        <v>1</v>
      </c>
      <c r="E1980" s="137">
        <v>4400</v>
      </c>
      <c r="F1980" s="101"/>
      <c r="G1980" s="94"/>
      <c r="H1980" s="79">
        <v>70</v>
      </c>
      <c r="I1980" s="79"/>
      <c r="J1980" s="81" t="s">
        <v>32</v>
      </c>
      <c r="K1980" s="81" t="s">
        <v>5962</v>
      </c>
      <c r="Z1980" s="6" t="s">
        <v>5993</v>
      </c>
      <c r="AA1980" s="6" t="s">
        <v>5994</v>
      </c>
    </row>
    <row r="1981" spans="1:27" ht="27.6">
      <c r="A1981" s="348">
        <v>9</v>
      </c>
      <c r="B1981" s="90" t="s">
        <v>5953</v>
      </c>
      <c r="C1981" s="91" t="s">
        <v>548</v>
      </c>
      <c r="D1981" s="410">
        <v>1</v>
      </c>
      <c r="E1981" s="137">
        <v>35200</v>
      </c>
      <c r="F1981" s="101"/>
      <c r="G1981" s="94"/>
      <c r="H1981" s="79">
        <v>70</v>
      </c>
      <c r="I1981" s="79"/>
      <c r="J1981" s="81" t="s">
        <v>32</v>
      </c>
      <c r="K1981" s="81" t="s">
        <v>5962</v>
      </c>
      <c r="Z1981" s="6" t="s">
        <v>5995</v>
      </c>
      <c r="AA1981" s="6" t="s">
        <v>5996</v>
      </c>
    </row>
    <row r="1982" spans="1:27" ht="27.6">
      <c r="A1982" s="407"/>
      <c r="B1982" s="408" t="s">
        <v>5205</v>
      </c>
      <c r="C1982" s="409"/>
      <c r="D1982" s="410"/>
      <c r="E1982" s="195"/>
      <c r="F1982" s="411">
        <f>SUM(F1971:F1981)</f>
        <v>0</v>
      </c>
      <c r="G1982" s="412"/>
      <c r="H1982" s="79"/>
      <c r="I1982" s="79"/>
      <c r="J1982" s="81" t="s">
        <v>32</v>
      </c>
      <c r="K1982" s="81" t="s">
        <v>5962</v>
      </c>
      <c r="Z1982" s="6" t="s">
        <v>5997</v>
      </c>
      <c r="AA1982" s="6" t="s">
        <v>5998</v>
      </c>
    </row>
    <row r="1983" spans="1:27" ht="27.6">
      <c r="A1983" s="435"/>
      <c r="B1983" s="436"/>
      <c r="C1983" s="437"/>
      <c r="D1983" s="410"/>
      <c r="E1983" s="439"/>
      <c r="F1983" s="440"/>
      <c r="G1983" s="441"/>
      <c r="H1983" s="79"/>
      <c r="I1983" s="79"/>
      <c r="J1983" s="81" t="s">
        <v>32</v>
      </c>
      <c r="K1983" s="81" t="s">
        <v>5962</v>
      </c>
      <c r="Z1983" s="6" t="s">
        <v>5999</v>
      </c>
      <c r="AA1983" s="6" t="s">
        <v>6000</v>
      </c>
    </row>
    <row r="1984" spans="1:27" ht="27.6">
      <c r="A1984" s="396" t="s">
        <v>6001</v>
      </c>
      <c r="B1984" s="397" t="s">
        <v>6002</v>
      </c>
      <c r="C1984" s="403"/>
      <c r="D1984" s="410"/>
      <c r="E1984" s="397"/>
      <c r="F1984" s="405"/>
      <c r="G1984" s="442"/>
      <c r="H1984" s="79"/>
      <c r="I1984" s="79"/>
      <c r="J1984" s="81" t="s">
        <v>32</v>
      </c>
      <c r="K1984" s="81" t="s">
        <v>5962</v>
      </c>
      <c r="Z1984" s="6" t="s">
        <v>6003</v>
      </c>
      <c r="AA1984" s="6" t="s">
        <v>6004</v>
      </c>
    </row>
    <row r="1985" spans="1:27" ht="32.4">
      <c r="A1985" s="407">
        <v>1</v>
      </c>
      <c r="B1985" s="445" t="s">
        <v>6005</v>
      </c>
      <c r="C1985" s="420" t="s">
        <v>5192</v>
      </c>
      <c r="D1985" s="410">
        <v>1</v>
      </c>
      <c r="E1985" s="195">
        <v>250000</v>
      </c>
      <c r="F1985" s="411"/>
      <c r="G1985" s="412"/>
      <c r="H1985" s="79">
        <v>58</v>
      </c>
      <c r="I1985" s="79"/>
      <c r="J1985" s="81" t="s">
        <v>32</v>
      </c>
      <c r="K1985" s="81" t="s">
        <v>5962</v>
      </c>
      <c r="Z1985" s="6" t="s">
        <v>6006</v>
      </c>
      <c r="AA1985" s="6" t="s">
        <v>6007</v>
      </c>
    </row>
    <row r="1986" spans="1:27">
      <c r="A1986" s="407"/>
      <c r="B1986" s="408"/>
      <c r="C1986" s="409"/>
      <c r="D1986" s="410"/>
      <c r="E1986" s="195"/>
      <c r="F1986" s="411"/>
      <c r="G1986" s="412"/>
      <c r="H1986" s="79"/>
      <c r="I1986" s="79"/>
      <c r="J1986" s="81"/>
      <c r="K1986" s="81"/>
      <c r="Z1986" s="6" t="s">
        <v>6008</v>
      </c>
      <c r="AA1986" s="6" t="s">
        <v>6009</v>
      </c>
    </row>
    <row r="1987" spans="1:27">
      <c r="A1987" s="407"/>
      <c r="B1987" s="446" t="s">
        <v>6010</v>
      </c>
      <c r="C1987" s="409"/>
      <c r="D1987" s="410"/>
      <c r="E1987" s="195"/>
      <c r="F1987" s="411">
        <f>F1721+F1741+F1762+F1793+F1837+F1873+F1896+F1968+F1982+F1985</f>
        <v>7.52</v>
      </c>
      <c r="G1987" s="412"/>
      <c r="H1987" s="79"/>
      <c r="I1987" s="79"/>
      <c r="J1987" s="81"/>
      <c r="K1987" s="81"/>
      <c r="Z1987" s="6" t="s">
        <v>6011</v>
      </c>
      <c r="AA1987" s="6" t="s">
        <v>6012</v>
      </c>
    </row>
    <row r="1988" spans="1:27">
      <c r="A1988" s="435"/>
      <c r="B1988" s="447"/>
      <c r="C1988" s="437"/>
      <c r="D1988" s="438"/>
      <c r="E1988" s="439"/>
      <c r="F1988" s="440"/>
      <c r="G1988" s="441"/>
      <c r="H1988" s="79"/>
      <c r="I1988" s="79"/>
      <c r="J1988" s="81"/>
      <c r="K1988" s="81"/>
      <c r="Z1988" s="6" t="s">
        <v>6013</v>
      </c>
      <c r="AA1988" s="6" t="s">
        <v>6014</v>
      </c>
    </row>
    <row r="1989" spans="1:27">
      <c r="A1989" s="435"/>
      <c r="B1989" s="447"/>
      <c r="C1989" s="437"/>
      <c r="D1989" s="438"/>
      <c r="E1989" s="439"/>
      <c r="F1989" s="440"/>
      <c r="G1989" s="441"/>
      <c r="H1989" s="79"/>
      <c r="I1989" s="79"/>
      <c r="J1989" s="81"/>
      <c r="K1989" s="81"/>
      <c r="Z1989" s="6" t="s">
        <v>6015</v>
      </c>
      <c r="AA1989" s="6" t="s">
        <v>6016</v>
      </c>
    </row>
    <row r="1990" spans="1:27">
      <c r="A1990" s="435"/>
      <c r="B1990" s="447"/>
      <c r="C1990" s="437"/>
      <c r="D1990" s="438"/>
      <c r="E1990" s="439"/>
      <c r="F1990" s="440"/>
      <c r="G1990" s="441"/>
      <c r="H1990" s="79"/>
      <c r="I1990" s="79"/>
      <c r="J1990" s="81"/>
      <c r="K1990" s="81"/>
      <c r="Z1990" s="6" t="s">
        <v>6017</v>
      </c>
      <c r="AA1990" s="6" t="s">
        <v>6018</v>
      </c>
    </row>
    <row r="1991" spans="1:27">
      <c r="A1991" s="435"/>
      <c r="B1991" s="447"/>
      <c r="C1991" s="437"/>
      <c r="D1991" s="438"/>
      <c r="E1991" s="439"/>
      <c r="F1991" s="440"/>
      <c r="G1991" s="441"/>
      <c r="H1991" s="79"/>
      <c r="I1991" s="79"/>
      <c r="J1991" s="81"/>
      <c r="K1991" s="81"/>
      <c r="Z1991" s="6" t="s">
        <v>6019</v>
      </c>
      <c r="AA1991" s="6" t="s">
        <v>6020</v>
      </c>
    </row>
    <row r="1992" spans="1:27">
      <c r="A1992" s="435"/>
      <c r="B1992" s="447"/>
      <c r="C1992" s="437"/>
      <c r="D1992" s="438"/>
      <c r="E1992" s="439"/>
      <c r="F1992" s="440"/>
      <c r="G1992" s="441"/>
      <c r="H1992" s="78"/>
      <c r="I1992" s="78"/>
      <c r="J1992" s="81"/>
      <c r="K1992" s="81"/>
      <c r="Z1992" s="6" t="s">
        <v>6021</v>
      </c>
      <c r="AA1992" s="6" t="s">
        <v>6022</v>
      </c>
    </row>
    <row r="1993" spans="1:27">
      <c r="A1993" s="435"/>
      <c r="B1993" s="447"/>
      <c r="C1993" s="437"/>
      <c r="D1993" s="438"/>
      <c r="E1993" s="439"/>
      <c r="F1993" s="440"/>
      <c r="G1993" s="441"/>
      <c r="H1993" s="78"/>
      <c r="I1993" s="78"/>
      <c r="J1993" s="81"/>
      <c r="K1993" s="81"/>
      <c r="Z1993" s="6" t="s">
        <v>6023</v>
      </c>
      <c r="AA1993" s="6" t="s">
        <v>6024</v>
      </c>
    </row>
    <row r="1994" spans="1:27" ht="27.6">
      <c r="A1994" s="396" t="s">
        <v>6025</v>
      </c>
      <c r="B1994" s="397" t="s">
        <v>6026</v>
      </c>
      <c r="C1994" s="403"/>
      <c r="D1994" s="404"/>
      <c r="E1994" s="397"/>
      <c r="F1994" s="405"/>
      <c r="G1994" s="442"/>
      <c r="H1994" s="78"/>
      <c r="I1994" s="78"/>
      <c r="J1994" s="81" t="s">
        <v>32</v>
      </c>
      <c r="K1994" s="81" t="s">
        <v>6027</v>
      </c>
      <c r="Z1994" s="6" t="s">
        <v>6028</v>
      </c>
      <c r="AA1994" s="6" t="s">
        <v>6029</v>
      </c>
    </row>
    <row r="1995" spans="1:27" ht="27.6">
      <c r="A1995" s="407">
        <v>1</v>
      </c>
      <c r="B1995" s="448" t="s">
        <v>6030</v>
      </c>
      <c r="C1995" s="36" t="s">
        <v>5984</v>
      </c>
      <c r="D1995" s="410">
        <v>3</v>
      </c>
      <c r="E1995" s="137">
        <v>405800</v>
      </c>
      <c r="F1995" s="366"/>
      <c r="G1995" s="412" t="s">
        <v>5762</v>
      </c>
      <c r="H1995" s="110">
        <v>65</v>
      </c>
      <c r="I1995" s="110">
        <v>1</v>
      </c>
      <c r="J1995" s="81" t="s">
        <v>32</v>
      </c>
      <c r="K1995" s="81" t="s">
        <v>6027</v>
      </c>
      <c r="Z1995" s="6" t="s">
        <v>6031</v>
      </c>
      <c r="AA1995" s="6" t="s">
        <v>6032</v>
      </c>
    </row>
    <row r="1996" spans="1:27" ht="27.6">
      <c r="A1996" s="407"/>
      <c r="B1996" s="448" t="s">
        <v>6033</v>
      </c>
      <c r="C1996" s="36"/>
      <c r="D1996" s="410"/>
      <c r="E1996" s="137"/>
      <c r="F1996" s="366"/>
      <c r="G1996" s="412"/>
      <c r="H1996" s="110">
        <v>65</v>
      </c>
      <c r="I1996" s="110">
        <v>1</v>
      </c>
      <c r="J1996" s="81" t="s">
        <v>32</v>
      </c>
      <c r="K1996" s="81" t="s">
        <v>6027</v>
      </c>
      <c r="Z1996" s="6" t="s">
        <v>6034</v>
      </c>
      <c r="AA1996" s="6" t="s">
        <v>6035</v>
      </c>
    </row>
    <row r="1997" spans="1:27" ht="27.6">
      <c r="A1997" s="407">
        <v>2</v>
      </c>
      <c r="B1997" s="448" t="s">
        <v>6036</v>
      </c>
      <c r="C1997" s="36" t="s">
        <v>5984</v>
      </c>
      <c r="D1997" s="410">
        <v>3</v>
      </c>
      <c r="E1997" s="137">
        <v>405800</v>
      </c>
      <c r="F1997" s="366"/>
      <c r="G1997" s="412" t="s">
        <v>5966</v>
      </c>
      <c r="H1997" s="110">
        <v>65</v>
      </c>
      <c r="I1997" s="110">
        <v>1</v>
      </c>
      <c r="J1997" s="81" t="s">
        <v>32</v>
      </c>
      <c r="K1997" s="81" t="s">
        <v>6027</v>
      </c>
      <c r="Z1997" s="6" t="s">
        <v>6037</v>
      </c>
      <c r="AA1997" s="6" t="s">
        <v>6038</v>
      </c>
    </row>
    <row r="1998" spans="1:27" ht="27.6">
      <c r="A1998" s="407"/>
      <c r="B1998" s="448" t="s">
        <v>6033</v>
      </c>
      <c r="C1998" s="36"/>
      <c r="D1998" s="410"/>
      <c r="E1998" s="137"/>
      <c r="F1998" s="366"/>
      <c r="G1998" s="412"/>
      <c r="H1998" s="110">
        <v>65</v>
      </c>
      <c r="I1998" s="110">
        <v>1</v>
      </c>
      <c r="J1998" s="81" t="s">
        <v>32</v>
      </c>
      <c r="K1998" s="81" t="s">
        <v>6027</v>
      </c>
      <c r="Z1998" s="6" t="s">
        <v>6039</v>
      </c>
      <c r="AA1998" s="6" t="s">
        <v>6040</v>
      </c>
    </row>
    <row r="1999" spans="1:27" ht="27.6">
      <c r="A1999" s="407">
        <v>3</v>
      </c>
      <c r="B1999" s="448" t="s">
        <v>6041</v>
      </c>
      <c r="C1999" s="36" t="s">
        <v>5984</v>
      </c>
      <c r="D1999" s="410">
        <v>67</v>
      </c>
      <c r="E1999" s="137">
        <v>3200</v>
      </c>
      <c r="F1999" s="366"/>
      <c r="G1999" s="412" t="s">
        <v>5762</v>
      </c>
      <c r="H1999" s="110">
        <v>65</v>
      </c>
      <c r="I1999" s="110">
        <v>1</v>
      </c>
      <c r="J1999" s="81" t="s">
        <v>32</v>
      </c>
      <c r="K1999" s="81" t="s">
        <v>6027</v>
      </c>
      <c r="Z1999" s="6" t="s">
        <v>6042</v>
      </c>
      <c r="AA1999" s="6" t="s">
        <v>6043</v>
      </c>
    </row>
    <row r="2000" spans="1:27" ht="27.6">
      <c r="A2000" s="407">
        <v>4</v>
      </c>
      <c r="B2000" s="448" t="s">
        <v>5977</v>
      </c>
      <c r="C2000" s="36" t="s">
        <v>3239</v>
      </c>
      <c r="D2000" s="410">
        <v>6</v>
      </c>
      <c r="E2000" s="137">
        <v>2640</v>
      </c>
      <c r="F2000" s="366"/>
      <c r="G2000" s="412"/>
      <c r="H2000" s="78">
        <v>70</v>
      </c>
      <c r="I2000" s="78"/>
      <c r="J2000" s="81" t="s">
        <v>32</v>
      </c>
      <c r="K2000" s="81" t="s">
        <v>6027</v>
      </c>
      <c r="Z2000" s="6" t="s">
        <v>6044</v>
      </c>
      <c r="AA2000" s="6" t="s">
        <v>6045</v>
      </c>
    </row>
    <row r="2001" spans="1:27" ht="27.6">
      <c r="A2001" s="407">
        <v>5</v>
      </c>
      <c r="B2001" s="448" t="s">
        <v>5980</v>
      </c>
      <c r="C2001" s="36" t="s">
        <v>3239</v>
      </c>
      <c r="D2001" s="410">
        <v>6</v>
      </c>
      <c r="E2001" s="137">
        <v>3300</v>
      </c>
      <c r="F2001" s="366"/>
      <c r="G2001" s="412"/>
      <c r="H2001" s="78">
        <v>70</v>
      </c>
      <c r="I2001" s="78"/>
      <c r="J2001" s="81" t="s">
        <v>32</v>
      </c>
      <c r="K2001" s="81" t="s">
        <v>6027</v>
      </c>
      <c r="Z2001" s="6" t="s">
        <v>6046</v>
      </c>
      <c r="AA2001" s="6" t="s">
        <v>6047</v>
      </c>
    </row>
    <row r="2002" spans="1:27" ht="27.6">
      <c r="A2002" s="407">
        <v>6</v>
      </c>
      <c r="B2002" s="448" t="s">
        <v>5983</v>
      </c>
      <c r="C2002" s="36" t="s">
        <v>5984</v>
      </c>
      <c r="D2002" s="410">
        <v>6</v>
      </c>
      <c r="E2002" s="137">
        <v>17526</v>
      </c>
      <c r="F2002" s="366"/>
      <c r="G2002" s="412"/>
      <c r="H2002" s="78">
        <v>70</v>
      </c>
      <c r="I2002" s="78"/>
      <c r="J2002" s="81" t="s">
        <v>32</v>
      </c>
      <c r="K2002" s="81" t="s">
        <v>6027</v>
      </c>
      <c r="Z2002" s="6" t="s">
        <v>6048</v>
      </c>
      <c r="AA2002" s="6" t="s">
        <v>6049</v>
      </c>
    </row>
    <row r="2003" spans="1:27" ht="27.6">
      <c r="A2003" s="407">
        <v>7</v>
      </c>
      <c r="B2003" s="448" t="s">
        <v>6050</v>
      </c>
      <c r="C2003" s="36" t="s">
        <v>3239</v>
      </c>
      <c r="D2003" s="410">
        <v>3</v>
      </c>
      <c r="E2003" s="137">
        <v>12100</v>
      </c>
      <c r="F2003" s="366"/>
      <c r="G2003" s="412"/>
      <c r="H2003" s="78">
        <v>70</v>
      </c>
      <c r="I2003" s="78"/>
      <c r="J2003" s="81" t="s">
        <v>32</v>
      </c>
      <c r="K2003" s="81" t="s">
        <v>6027</v>
      </c>
      <c r="Z2003" s="6" t="s">
        <v>6051</v>
      </c>
      <c r="AA2003" s="6" t="s">
        <v>6052</v>
      </c>
    </row>
    <row r="2004" spans="1:27" ht="27.6">
      <c r="A2004" s="407">
        <v>8</v>
      </c>
      <c r="B2004" s="448" t="s">
        <v>6053</v>
      </c>
      <c r="C2004" s="36" t="s">
        <v>2829</v>
      </c>
      <c r="D2004" s="410">
        <v>92</v>
      </c>
      <c r="E2004" s="137">
        <v>1756</v>
      </c>
      <c r="F2004" s="366"/>
      <c r="G2004" s="412"/>
      <c r="H2004" s="78">
        <v>70</v>
      </c>
      <c r="I2004" s="78"/>
      <c r="J2004" s="81" t="s">
        <v>32</v>
      </c>
      <c r="K2004" s="81" t="s">
        <v>6027</v>
      </c>
      <c r="Z2004" s="6" t="s">
        <v>6054</v>
      </c>
      <c r="AA2004" s="6" t="s">
        <v>6055</v>
      </c>
    </row>
    <row r="2005" spans="1:27" ht="27.6">
      <c r="A2005" s="407">
        <v>9</v>
      </c>
      <c r="B2005" s="448" t="s">
        <v>6056</v>
      </c>
      <c r="C2005" s="36" t="s">
        <v>61</v>
      </c>
      <c r="D2005" s="410">
        <v>1</v>
      </c>
      <c r="E2005" s="137">
        <v>9900</v>
      </c>
      <c r="F2005" s="366"/>
      <c r="G2005" s="412"/>
      <c r="H2005" s="78">
        <v>70</v>
      </c>
      <c r="I2005" s="78"/>
      <c r="J2005" s="81" t="s">
        <v>32</v>
      </c>
      <c r="K2005" s="81" t="s">
        <v>6027</v>
      </c>
      <c r="Z2005" s="6" t="s">
        <v>6057</v>
      </c>
      <c r="AA2005" s="6" t="s">
        <v>6058</v>
      </c>
    </row>
    <row r="2006" spans="1:27" ht="27.6">
      <c r="A2006" s="407">
        <v>10</v>
      </c>
      <c r="B2006" s="448" t="s">
        <v>6059</v>
      </c>
      <c r="C2006" s="36" t="s">
        <v>61</v>
      </c>
      <c r="D2006" s="37">
        <v>1</v>
      </c>
      <c r="E2006" s="137">
        <v>27500</v>
      </c>
      <c r="F2006" s="366"/>
      <c r="G2006" s="412"/>
      <c r="H2006" s="78">
        <v>70</v>
      </c>
      <c r="I2006" s="78"/>
      <c r="J2006" s="81" t="s">
        <v>32</v>
      </c>
      <c r="K2006" s="81" t="s">
        <v>6027</v>
      </c>
      <c r="Z2006" s="6" t="s">
        <v>6060</v>
      </c>
      <c r="AA2006" s="6" t="s">
        <v>6061</v>
      </c>
    </row>
    <row r="2007" spans="1:27" ht="27.6">
      <c r="A2007" s="407">
        <v>11</v>
      </c>
      <c r="B2007" s="448" t="s">
        <v>6062</v>
      </c>
      <c r="C2007" s="36" t="s">
        <v>61</v>
      </c>
      <c r="D2007" s="37">
        <v>1</v>
      </c>
      <c r="E2007" s="137">
        <v>148500</v>
      </c>
      <c r="F2007" s="366"/>
      <c r="G2007" s="412"/>
      <c r="H2007" s="78">
        <v>70</v>
      </c>
      <c r="I2007" s="78"/>
      <c r="J2007" s="81" t="s">
        <v>32</v>
      </c>
      <c r="K2007" s="81" t="s">
        <v>6027</v>
      </c>
      <c r="Z2007" s="6" t="s">
        <v>6063</v>
      </c>
      <c r="AA2007" s="6" t="s">
        <v>6064</v>
      </c>
    </row>
    <row r="2008" spans="1:27" ht="27.6">
      <c r="A2008" s="407">
        <v>12</v>
      </c>
      <c r="B2008" s="448" t="s">
        <v>6065</v>
      </c>
      <c r="C2008" s="36" t="s">
        <v>61</v>
      </c>
      <c r="D2008" s="37">
        <v>1</v>
      </c>
      <c r="E2008" s="137">
        <v>132000</v>
      </c>
      <c r="F2008" s="366"/>
      <c r="G2008" s="412"/>
      <c r="H2008" s="78">
        <v>70</v>
      </c>
      <c r="I2008" s="78"/>
      <c r="J2008" s="81" t="s">
        <v>32</v>
      </c>
      <c r="K2008" s="81" t="s">
        <v>6027</v>
      </c>
      <c r="Z2008" s="6" t="s">
        <v>6066</v>
      </c>
      <c r="AA2008" s="6" t="s">
        <v>6067</v>
      </c>
    </row>
    <row r="2009" spans="1:27" ht="27.6">
      <c r="A2009" s="407">
        <v>13</v>
      </c>
      <c r="B2009" s="449" t="s">
        <v>6068</v>
      </c>
      <c r="C2009" s="36" t="s">
        <v>90</v>
      </c>
      <c r="D2009" s="37">
        <v>1</v>
      </c>
      <c r="E2009" s="137">
        <v>33000</v>
      </c>
      <c r="F2009" s="366"/>
      <c r="G2009" s="412"/>
      <c r="H2009" s="110">
        <v>65</v>
      </c>
      <c r="I2009" s="110">
        <v>2</v>
      </c>
      <c r="J2009" s="81" t="s">
        <v>32</v>
      </c>
      <c r="K2009" s="81" t="s">
        <v>6027</v>
      </c>
      <c r="Z2009" s="6" t="s">
        <v>6069</v>
      </c>
      <c r="AA2009" s="6" t="s">
        <v>6070</v>
      </c>
    </row>
    <row r="2010" spans="1:27" ht="27.6">
      <c r="A2010" s="407">
        <v>14</v>
      </c>
      <c r="B2010" s="448" t="s">
        <v>6071</v>
      </c>
      <c r="C2010" s="36" t="s">
        <v>90</v>
      </c>
      <c r="D2010" s="37">
        <v>3</v>
      </c>
      <c r="E2010" s="137">
        <v>30800</v>
      </c>
      <c r="F2010" s="366"/>
      <c r="G2010" s="412"/>
      <c r="H2010" s="110">
        <v>65</v>
      </c>
      <c r="I2010" s="110">
        <v>2</v>
      </c>
      <c r="J2010" s="81" t="s">
        <v>32</v>
      </c>
      <c r="K2010" s="81" t="s">
        <v>6027</v>
      </c>
      <c r="Z2010" s="6" t="s">
        <v>6072</v>
      </c>
      <c r="AA2010" s="6" t="s">
        <v>6073</v>
      </c>
    </row>
    <row r="2011" spans="1:27" ht="27.6">
      <c r="A2011" s="407">
        <v>15</v>
      </c>
      <c r="B2011" s="449" t="s">
        <v>6074</v>
      </c>
      <c r="C2011" s="36" t="s">
        <v>90</v>
      </c>
      <c r="D2011" s="37">
        <v>2</v>
      </c>
      <c r="E2011" s="137">
        <v>36300</v>
      </c>
      <c r="F2011" s="366"/>
      <c r="G2011" s="412"/>
      <c r="H2011" s="110">
        <v>65</v>
      </c>
      <c r="I2011" s="110">
        <v>2</v>
      </c>
      <c r="J2011" s="81" t="s">
        <v>32</v>
      </c>
      <c r="K2011" s="81" t="s">
        <v>6027</v>
      </c>
      <c r="Z2011" s="6" t="s">
        <v>6075</v>
      </c>
      <c r="AA2011" s="6" t="s">
        <v>6076</v>
      </c>
    </row>
    <row r="2012" spans="1:27" ht="27.6">
      <c r="A2012" s="407">
        <v>16</v>
      </c>
      <c r="B2012" s="448" t="s">
        <v>6077</v>
      </c>
      <c r="C2012" s="36" t="s">
        <v>90</v>
      </c>
      <c r="D2012" s="37">
        <v>3</v>
      </c>
      <c r="E2012" s="137">
        <v>15400</v>
      </c>
      <c r="F2012" s="366"/>
      <c r="G2012" s="412"/>
      <c r="H2012" s="110">
        <v>65</v>
      </c>
      <c r="I2012" s="110">
        <v>2</v>
      </c>
      <c r="J2012" s="81" t="s">
        <v>32</v>
      </c>
      <c r="K2012" s="81" t="s">
        <v>6027</v>
      </c>
      <c r="Z2012" s="6" t="s">
        <v>6078</v>
      </c>
      <c r="AA2012" s="6" t="s">
        <v>6079</v>
      </c>
    </row>
    <row r="2013" spans="1:27" ht="27.6">
      <c r="A2013" s="407">
        <v>17</v>
      </c>
      <c r="B2013" s="449" t="s">
        <v>6080</v>
      </c>
      <c r="C2013" s="36" t="s">
        <v>90</v>
      </c>
      <c r="D2013" s="37">
        <v>2</v>
      </c>
      <c r="E2013" s="137">
        <v>18700</v>
      </c>
      <c r="F2013" s="366"/>
      <c r="G2013" s="412"/>
      <c r="H2013" s="110">
        <v>65</v>
      </c>
      <c r="I2013" s="110">
        <v>2</v>
      </c>
      <c r="J2013" s="81" t="s">
        <v>32</v>
      </c>
      <c r="K2013" s="81" t="s">
        <v>6027</v>
      </c>
      <c r="Z2013" s="6" t="s">
        <v>6081</v>
      </c>
      <c r="AA2013" s="6" t="s">
        <v>6082</v>
      </c>
    </row>
    <row r="2014" spans="1:27" ht="27.6">
      <c r="A2014" s="407">
        <v>18</v>
      </c>
      <c r="B2014" s="448" t="s">
        <v>6083</v>
      </c>
      <c r="C2014" s="36" t="s">
        <v>61</v>
      </c>
      <c r="D2014" s="37">
        <v>1</v>
      </c>
      <c r="E2014" s="365"/>
      <c r="F2014" s="366"/>
      <c r="G2014" s="412"/>
      <c r="H2014" s="78">
        <v>70</v>
      </c>
      <c r="I2014" s="78"/>
      <c r="J2014" s="81" t="s">
        <v>32</v>
      </c>
      <c r="K2014" s="81" t="s">
        <v>6027</v>
      </c>
      <c r="Z2014" s="6" t="s">
        <v>6084</v>
      </c>
      <c r="AA2014" s="6" t="s">
        <v>6085</v>
      </c>
    </row>
    <row r="2015" spans="1:27" ht="27.6">
      <c r="A2015" s="407">
        <v>19</v>
      </c>
      <c r="B2015" s="90" t="s">
        <v>5097</v>
      </c>
      <c r="C2015" s="91" t="s">
        <v>548</v>
      </c>
      <c r="D2015" s="410">
        <v>1</v>
      </c>
      <c r="E2015" s="137">
        <v>9900</v>
      </c>
      <c r="F2015" s="101"/>
      <c r="G2015" s="94"/>
      <c r="H2015" s="78">
        <v>70</v>
      </c>
      <c r="I2015" s="78"/>
      <c r="J2015" s="81" t="s">
        <v>32</v>
      </c>
      <c r="K2015" s="81" t="s">
        <v>6027</v>
      </c>
      <c r="Z2015" s="6" t="s">
        <v>6086</v>
      </c>
      <c r="AA2015" s="6" t="s">
        <v>6087</v>
      </c>
    </row>
    <row r="2016" spans="1:27" ht="27.6">
      <c r="A2016" s="407">
        <v>20</v>
      </c>
      <c r="B2016" s="90" t="s">
        <v>5100</v>
      </c>
      <c r="C2016" s="91" t="s">
        <v>548</v>
      </c>
      <c r="D2016" s="410">
        <v>1</v>
      </c>
      <c r="E2016" s="137">
        <v>13200</v>
      </c>
      <c r="F2016" s="101"/>
      <c r="G2016" s="94"/>
      <c r="H2016" s="78">
        <v>70</v>
      </c>
      <c r="I2016" s="78"/>
      <c r="J2016" s="81" t="s">
        <v>32</v>
      </c>
      <c r="K2016" s="81" t="s">
        <v>6027</v>
      </c>
      <c r="Z2016" s="6" t="s">
        <v>6088</v>
      </c>
      <c r="AA2016" s="6" t="s">
        <v>6089</v>
      </c>
    </row>
    <row r="2017" spans="1:27" ht="27.6">
      <c r="A2017" s="407">
        <v>21</v>
      </c>
      <c r="B2017" s="90" t="s">
        <v>3275</v>
      </c>
      <c r="C2017" s="91" t="s">
        <v>682</v>
      </c>
      <c r="D2017" s="410">
        <v>1</v>
      </c>
      <c r="E2017" s="144"/>
      <c r="F2017" s="101"/>
      <c r="G2017" s="94"/>
      <c r="H2017" s="78">
        <v>70</v>
      </c>
      <c r="I2017" s="78"/>
      <c r="J2017" s="81" t="s">
        <v>32</v>
      </c>
      <c r="K2017" s="81" t="s">
        <v>6027</v>
      </c>
      <c r="Z2017" s="6" t="s">
        <v>6090</v>
      </c>
      <c r="AA2017" s="6" t="s">
        <v>6091</v>
      </c>
    </row>
    <row r="2018" spans="1:27">
      <c r="A2018" s="407"/>
      <c r="B2018" s="364"/>
      <c r="C2018" s="36"/>
      <c r="D2018" s="37"/>
      <c r="E2018" s="365"/>
      <c r="F2018" s="366"/>
      <c r="G2018" s="367"/>
      <c r="H2018" s="450"/>
      <c r="I2018" s="450"/>
      <c r="J2018" s="28" t="s">
        <v>32</v>
      </c>
      <c r="K2018" s="28" t="s">
        <v>6027</v>
      </c>
      <c r="Z2018" s="6" t="s">
        <v>6092</v>
      </c>
      <c r="AA2018" s="6" t="s">
        <v>6093</v>
      </c>
    </row>
    <row r="2019" spans="1:27">
      <c r="A2019" s="451"/>
      <c r="B2019" s="364" t="s">
        <v>6010</v>
      </c>
      <c r="C2019" s="36"/>
      <c r="D2019" s="37"/>
      <c r="E2019" s="365"/>
      <c r="F2019" s="366">
        <f>SUM(F1995:F2017)</f>
        <v>0</v>
      </c>
      <c r="G2019" s="367"/>
      <c r="H2019" s="450"/>
      <c r="I2019" s="450"/>
      <c r="J2019" s="28" t="s">
        <v>32</v>
      </c>
      <c r="K2019" s="28" t="s">
        <v>6027</v>
      </c>
      <c r="Z2019" s="6" t="s">
        <v>6094</v>
      </c>
      <c r="AA2019" s="6" t="s">
        <v>6095</v>
      </c>
    </row>
    <row r="2020" spans="1:27">
      <c r="A2020" s="452"/>
      <c r="B2020" s="453"/>
      <c r="C2020" s="452"/>
      <c r="D2020" s="454"/>
      <c r="E2020" s="455"/>
      <c r="F2020" s="456"/>
      <c r="G2020" s="457"/>
      <c r="H2020" s="450"/>
      <c r="I2020" s="450"/>
      <c r="J2020" s="450"/>
      <c r="K2020" s="450"/>
      <c r="Z2020" s="6" t="s">
        <v>6096</v>
      </c>
      <c r="AA2020" s="6" t="s">
        <v>6097</v>
      </c>
    </row>
    <row r="2021" spans="1:27">
      <c r="A2021" s="452"/>
      <c r="B2021" s="453"/>
      <c r="C2021" s="452"/>
      <c r="D2021" s="454"/>
      <c r="E2021" s="458"/>
      <c r="F2021" s="459"/>
      <c r="G2021" s="457"/>
      <c r="H2021" s="450"/>
      <c r="I2021" s="450"/>
      <c r="J2021" s="450"/>
      <c r="K2021" s="450"/>
      <c r="Z2021" s="6" t="s">
        <v>6098</v>
      </c>
      <c r="AA2021" s="6" t="s">
        <v>6099</v>
      </c>
    </row>
    <row r="2022" spans="1:27">
      <c r="A2022" s="452"/>
      <c r="B2022" s="453"/>
      <c r="C2022" s="452"/>
      <c r="D2022" s="454"/>
      <c r="E2022" s="458"/>
      <c r="F2022" s="459"/>
      <c r="G2022" s="457"/>
      <c r="H2022" s="450"/>
      <c r="I2022" s="450"/>
      <c r="J2022" s="450"/>
      <c r="K2022" s="450"/>
      <c r="Z2022" s="6" t="s">
        <v>6100</v>
      </c>
      <c r="AA2022" s="6" t="s">
        <v>6101</v>
      </c>
    </row>
    <row r="2023" spans="1:27">
      <c r="A2023" s="460" t="s">
        <v>6102</v>
      </c>
      <c r="B2023" s="453"/>
      <c r="C2023" s="452"/>
      <c r="D2023" s="461"/>
      <c r="E2023" s="462"/>
      <c r="F2023" s="463"/>
      <c r="G2023" s="464"/>
      <c r="H2023" s="450"/>
      <c r="I2023" s="28"/>
      <c r="J2023" s="28"/>
      <c r="K2023" s="28"/>
    </row>
    <row r="2024" spans="1:27">
      <c r="A2024" s="460"/>
      <c r="B2024" s="453"/>
      <c r="C2024" s="452"/>
      <c r="D2024" s="461"/>
      <c r="E2024" s="465"/>
      <c r="F2024" s="463"/>
      <c r="G2024" s="464"/>
      <c r="H2024" s="450"/>
      <c r="I2024" s="28"/>
      <c r="J2024" s="28"/>
      <c r="K2024" s="28"/>
    </row>
    <row r="2025" spans="1:27">
      <c r="A2025" s="460"/>
      <c r="B2025" s="453"/>
      <c r="C2025" s="452"/>
      <c r="D2025" s="461"/>
      <c r="E2025" s="465"/>
      <c r="F2025" s="463"/>
      <c r="G2025" s="464"/>
      <c r="H2025" s="450"/>
      <c r="I2025" s="28"/>
      <c r="J2025" s="28"/>
      <c r="K2025" s="28"/>
    </row>
    <row r="2026" spans="1:27">
      <c r="A2026" s="460"/>
      <c r="B2026" s="453"/>
      <c r="C2026" s="452"/>
      <c r="D2026" s="461"/>
      <c r="E2026" s="466"/>
      <c r="F2026" s="463"/>
      <c r="G2026" s="464"/>
      <c r="H2026" s="450"/>
      <c r="I2026" s="28"/>
      <c r="J2026" s="28"/>
      <c r="K2026" s="28"/>
    </row>
    <row r="2027" spans="1:27">
      <c r="A2027" s="460"/>
      <c r="B2027" s="453"/>
      <c r="C2027" s="452"/>
      <c r="D2027" s="461"/>
      <c r="E2027" s="466"/>
      <c r="F2027" s="463"/>
      <c r="G2027" s="464"/>
      <c r="H2027" s="450"/>
      <c r="I2027" s="28"/>
      <c r="J2027" s="28"/>
      <c r="K2027" s="28"/>
    </row>
    <row r="2028" spans="1:27">
      <c r="A2028" s="460"/>
      <c r="B2028" s="453"/>
      <c r="C2028" s="452"/>
      <c r="D2028" s="461"/>
      <c r="E2028" s="466"/>
      <c r="F2028" s="463"/>
      <c r="G2028" s="464"/>
      <c r="H2028" s="450"/>
      <c r="I2028" s="28"/>
      <c r="J2028" s="28"/>
      <c r="K2028" s="28"/>
    </row>
    <row r="2029" spans="1:27">
      <c r="A2029" s="460"/>
      <c r="B2029" s="453"/>
      <c r="C2029" s="452"/>
      <c r="D2029" s="461"/>
      <c r="E2029" s="466"/>
      <c r="F2029" s="463"/>
      <c r="G2029" s="464"/>
      <c r="H2029" s="450"/>
      <c r="I2029" s="28"/>
      <c r="J2029" s="28"/>
      <c r="K2029" s="28"/>
    </row>
    <row r="2030" spans="1:27">
      <c r="A2030" s="460"/>
      <c r="B2030" s="453"/>
      <c r="C2030" s="452"/>
      <c r="D2030" s="461"/>
      <c r="E2030" s="466"/>
      <c r="F2030" s="463"/>
      <c r="G2030" s="464"/>
      <c r="H2030" s="450"/>
      <c r="I2030" s="28"/>
      <c r="J2030" s="28"/>
      <c r="K2030" s="28"/>
    </row>
    <row r="2031" spans="1:27">
      <c r="A2031" s="460"/>
      <c r="B2031" s="453"/>
      <c r="C2031" s="452"/>
      <c r="D2031" s="461"/>
      <c r="E2031" s="466"/>
      <c r="F2031" s="463"/>
      <c r="G2031" s="464"/>
      <c r="H2031" s="450"/>
      <c r="I2031" s="28"/>
      <c r="J2031" s="28"/>
      <c r="K2031" s="28"/>
    </row>
    <row r="2032" spans="1:27">
      <c r="A2032" s="460"/>
      <c r="B2032" s="453"/>
      <c r="C2032" s="452"/>
      <c r="D2032" s="461"/>
      <c r="E2032" s="466"/>
      <c r="F2032" s="463"/>
      <c r="G2032" s="464"/>
      <c r="H2032" s="450"/>
      <c r="I2032" s="28"/>
      <c r="J2032" s="28"/>
      <c r="K2032" s="28"/>
    </row>
    <row r="2033" spans="1:11">
      <c r="A2033" s="460"/>
      <c r="B2033" s="453"/>
      <c r="C2033" s="452"/>
      <c r="D2033" s="461"/>
      <c r="E2033" s="466"/>
      <c r="F2033" s="463"/>
      <c r="G2033" s="464"/>
      <c r="H2033" s="450"/>
      <c r="I2033" s="28"/>
      <c r="J2033" s="28"/>
      <c r="K2033" s="28"/>
    </row>
  </sheetData>
  <protectedRanges>
    <protectedRange sqref="D26:E26 D36:E38 E27:E35" name="範圍1_1"/>
    <protectedRange sqref="D180:E181 D56:E57 D2017:E2019 D189:E190 D303:E303 D208:E208 D227:E228 D158:E159 D314:E315 G50:G55 G66:G71 D39:E41 D332:E333 D351:E352 D366:E367 D382:E383 D398:E399 D412:E413 D431:E432 D450:E451 D469:E470 D483:E484 D667 D504:E505 D519:E520 D533:E534 D546:E547 D559:E561 D572:E573 D584:E585 D592:E593 D600:E601 D609:E610 D622:E623 D632:E633 D640:E641 D648:E649 D668:E668 D680:E681 D688:E689 D699:E700 D718:E719 D735:E736 D752:E753 D762:E763 D772:E773 D783:E784 D790:E791 D809:E810 D824:E825 D837:E838 D851:E852 D861:E862 D870:E871 D880:E881 D890:E891 D907:E908 D924:E925 D941:E942 D958:E959 D974:E975 D992:E993 D1002:E1003 D1013:E1014 D1021:E1022 D1029:E1030 D1037:E1038 D1046:E1047 D1055:E1056 D1064:E1065 D1086:E1087 E209 D254:E255 D281:E282 D137:E137 D88:E89 D112:E113 D72:E73 D1093:E1096 D2013:E2015 E1894:E1899 E2016 D1116:E1117 D1136:E1137 D1151:E1152 D1164:E1165 D1176:E1177 D1191:E1192 D1378 D1228:E1230 D1233:E1239 D1392:E1392 D1412:E1414 D1417:E1423 D1900:E1901 D983:E984 G1378 D1875:E1877 E1902:E1903 D1241:E1244 D564 D1072:E1074 D1213:E1214 D1262:E1263 D1280:E1281 D1295:E1296 D565:E570 D1311:E1312 D1330:E1331 D136" name="範圍1_11"/>
    <protectedRange sqref="E1092" name="範圍1_12"/>
    <protectedRange sqref="D1904:E1904 D1906 E1905:E1906 D1952:E1952 E1949:E1951 D1965:E1966 D1971:E1972 D1975:E1975 D1909:E1910 D1959:E1960 E1976:E1988 D1925:E1926 D1937:E1938 D1947:E1948 E2001" name="範圍1"/>
    <protectedRange sqref="D2020:E2020" name="範圍1_11_1"/>
    <protectedRange sqref="C1989" name="範圍1_2_1_1"/>
    <protectedRange sqref="C1990:C1996" name="範圍1_2_1_3"/>
    <protectedRange sqref="C2002:C2009 C1997" name="範圍1_2_1_4"/>
    <protectedRange sqref="D1346:E1346" name="範圍1_11_3"/>
    <protectedRange sqref="D1360:E1360" name="範圍1_11_5"/>
    <protectedRange sqref="D1379:E1379" name="範圍1_11_6"/>
    <protectedRange sqref="D1393:E1393" name="範圍1_11_7"/>
    <protectedRange sqref="D1426:E1426" name="範圍1_11_8"/>
    <protectedRange sqref="D1442:E1442" name="範圍1_11_9"/>
    <protectedRange sqref="D1452:E1452" name="範圍1_11_10"/>
    <protectedRange sqref="D1468:E1468" name="範圍1_11_11"/>
    <protectedRange sqref="D1487:E1487" name="範圍1_11_12"/>
    <protectedRange sqref="D1503:E1503" name="範圍1_11_13"/>
    <protectedRange sqref="D1510:E1510" name="範圍1_11_14"/>
    <protectedRange sqref="D1524:E1524" name="範圍1_11_15"/>
    <protectedRange sqref="D1540:E1540" name="範圍1_11_16"/>
    <protectedRange sqref="D1555:E1555" name="範圍1_11_17"/>
    <protectedRange sqref="D1563:E1563" name="範圍1_11_18"/>
    <protectedRange sqref="D1577:E1577" name="範圍1_11_19"/>
    <protectedRange sqref="D1591:E1591" name="範圍1_11_20"/>
    <protectedRange sqref="D1599:E1599" name="範圍1_11_21"/>
    <protectedRange sqref="D1607:E1607" name="範圍1_11_22"/>
    <protectedRange sqref="D1620:E1620" name="範圍1_11_23"/>
    <protectedRange sqref="D1634:E1634" name="範圍1_11_24"/>
    <protectedRange sqref="D1652:E1652" name="範圍1_11_25"/>
    <protectedRange sqref="D1668:E1668" name="範圍1_11_26"/>
    <protectedRange sqref="D1685:E1685" name="範圍1_11_27"/>
    <protectedRange sqref="D1702:E1702" name="範圍1_11_28"/>
    <protectedRange sqref="D1719:E1719" name="範圍1_11_29"/>
    <protectedRange sqref="D1736:E1736" name="範圍1_11_30"/>
    <protectedRange sqref="D1748:E1748" name="範圍1_11_31"/>
    <protectedRange sqref="D1759:E1759" name="範圍1_11_32"/>
    <protectedRange sqref="D1771:E1771" name="範圍1_11_33"/>
    <protectedRange sqref="D1789:E1789" name="範圍1_11_34"/>
    <protectedRange sqref="D1806:E1806" name="範圍1_11_35"/>
    <protectedRange sqref="D1823:E1823" name="範圍1_11_36"/>
    <protectedRange sqref="D1840:E1840" name="範圍1_11_37"/>
    <protectedRange sqref="D1851:E1851" name="範圍1_11_38"/>
    <protectedRange sqref="D1863:E1863" name="範圍1_11_39"/>
    <protectedRange sqref="E1907:E1908" name="範圍1_5"/>
    <protectedRange sqref="D1911:E1924" name="範圍1_6"/>
    <protectedRange sqref="D1927:E1936" name="範圍1_7"/>
    <protectedRange sqref="D1939:E1946" name="範圍1_8"/>
    <protectedRange sqref="D1953:E1957" name="範圍1_9"/>
    <protectedRange sqref="E1958" name="範圍1_2_1"/>
    <protectedRange sqref="D1961:E1963" name="範圍1_10"/>
    <protectedRange sqref="E1964" name="範圍1_2_2"/>
    <protectedRange sqref="D1967:E1969" name="範圍1_13"/>
    <protectedRange sqref="E1970" name="範圍1_2_3"/>
    <protectedRange sqref="D1973:E1973" name="範圍1_14"/>
    <protectedRange sqref="E1974" name="範圍1_2_4"/>
    <protectedRange sqref="G1996" name="範圍1_15"/>
    <protectedRange sqref="E2256" name="範圍5_12_3_11_1"/>
    <protectedRange sqref="D2257:E2257" name="範圍1_10_1_2"/>
    <protectedRange sqref="E2078 E2080" name="範圍1_1_1_1_1_1_3_1_2_1"/>
    <protectedRange sqref="E2079" name="範圍1_1_1_1_1_1_3_1_1_1_1"/>
    <protectedRange sqref="E2081:E2084" name="範圍1_1_1_1_1_1_3_2_1"/>
    <protectedRange sqref="E2085" name="範圍1_1_1_1_1_1_3_3_1"/>
    <protectedRange sqref="E2108:E2110" name="範圍1_1_1_1_1_1_1_2_1_1_1"/>
    <protectedRange sqref="D2348 A2348 D2349:E2349" name="範圍1_45"/>
    <protectedRange sqref="E2347" name="範圍1_28_5"/>
    <protectedRange sqref="E2350:E2351" name="範圍5_10_1_1"/>
    <protectedRange sqref="E2352 E2357:E2358 E2377:F2378 E2360:E2376 E2379 E2380:F2380" name="範圍5_10_1_2"/>
    <protectedRange sqref="F2379" name="範圍1_5_3"/>
    <protectedRange sqref="E2346" name="範圍1_28_1_1"/>
  </protectedRanges>
  <autoFilter ref="A4:K2023"/>
  <mergeCells count="3">
    <mergeCell ref="A1:G1"/>
    <mergeCell ref="A3:G3"/>
    <mergeCell ref="A4:D4"/>
  </mergeCells>
  <phoneticPr fontId="3" type="noConversion"/>
  <dataValidations count="1">
    <dataValidation allowBlank="1" showErrorMessage="1" sqref="B1197:C1198">
      <formula1>0</formula1>
      <formula2>0</formula2>
    </dataValidation>
  </dataValidations>
  <pageMargins left="0.11811023622047245" right="0.19685039370078741" top="0.35433070866141736" bottom="0.19685039370078741" header="0.31496062992125984" footer="0.31496062992125984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整理後標單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 Lin</dc:creator>
  <cp:lastModifiedBy>Jill Lin</cp:lastModifiedBy>
  <dcterms:created xsi:type="dcterms:W3CDTF">2017-02-18T06:20:59Z</dcterms:created>
  <dcterms:modified xsi:type="dcterms:W3CDTF">2017-02-18T06:22:21Z</dcterms:modified>
</cp:coreProperties>
</file>