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Кеша\Desktop\Моя жизнь\"/>
    </mc:Choice>
  </mc:AlternateContent>
  <xr:revisionPtr revIDLastSave="0" documentId="13_ncr:1_{847C55C6-7DCB-407F-8952-679308AAE122}" xr6:coauthVersionLast="47" xr6:coauthVersionMax="47" xr10:uidLastSave="{00000000-0000-0000-0000-000000000000}"/>
  <bookViews>
    <workbookView xWindow="-120" yWindow="-120" windowWidth="29040" windowHeight="15840" tabRatio="857" activeTab="10" xr2:uid="{00000000-000D-0000-FFFF-FFFF00000000}"/>
  </bookViews>
  <sheets>
    <sheet name="Основной план" sheetId="22" r:id="rId1"/>
    <sheet name="Гражданство" sheetId="24" r:id="rId2"/>
    <sheet name="ВНЖ" sheetId="25" r:id="rId3"/>
    <sheet name="Plan-1" sheetId="9" r:id="rId4"/>
    <sheet name="Plan-2" sheetId="23" r:id="rId5"/>
    <sheet name="Зак.гот." sheetId="14" r:id="rId6"/>
    <sheet name="Trayning" sheetId="1" r:id="rId7"/>
    <sheet name="А1.Англ" sheetId="10" r:id="rId8"/>
    <sheet name="А2.Англ.закон" sheetId="16" r:id="rId9"/>
    <sheet name="А3.Англ.предл." sheetId="15" r:id="rId10"/>
    <sheet name="Б1.HTML-CSS" sheetId="17" r:id="rId11"/>
    <sheet name="В1.Java Script" sheetId="18" r:id="rId12"/>
    <sheet name="Г1.Piton" sheetId="12" r:id="rId13"/>
    <sheet name="Д1.C#" sheetId="19" r:id="rId14"/>
  </sheets>
  <definedNames>
    <definedName name="_xlnm._FilterDatabase" localSheetId="10" hidden="1">'Б1.HTML-CSS'!$A$12:$D$12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3" i="9" l="1"/>
  <c r="CO23" i="9"/>
  <c r="CN23" i="9"/>
  <c r="CM23" i="9"/>
  <c r="CM24" i="9" s="1"/>
  <c r="CL23" i="9"/>
  <c r="CL24" i="9" s="1"/>
  <c r="CK23" i="9"/>
  <c r="CK24" i="9" s="1"/>
  <c r="CJ23" i="9"/>
  <c r="CI23" i="9"/>
  <c r="CH23" i="9"/>
  <c r="CH24" i="9" s="1"/>
  <c r="CG23" i="9"/>
  <c r="CF23" i="9"/>
  <c r="CF24" i="9" s="1"/>
  <c r="CE23" i="9"/>
  <c r="CE24" i="9" s="1"/>
  <c r="CD23" i="9"/>
  <c r="CC23" i="9"/>
  <c r="CB23" i="9"/>
  <c r="CB24" i="9" s="1"/>
  <c r="CA23" i="9"/>
  <c r="CA24" i="9" s="1"/>
  <c r="BZ23" i="9"/>
  <c r="BY23" i="9"/>
  <c r="BY24" i="9" s="1"/>
  <c r="BX23" i="9"/>
  <c r="BW23" i="9"/>
  <c r="BV23" i="9"/>
  <c r="BU23" i="9"/>
  <c r="BT23" i="9"/>
  <c r="BT24" i="9" s="1"/>
  <c r="BS23" i="9"/>
  <c r="BS24" i="9" s="1"/>
  <c r="BR23" i="9"/>
  <c r="BQ23" i="9"/>
  <c r="BP23" i="9"/>
  <c r="BP24" i="9" s="1"/>
  <c r="BO23" i="9"/>
  <c r="BO24" i="9" s="1"/>
  <c r="BN23" i="9"/>
  <c r="BN24" i="9" s="1"/>
  <c r="BM23" i="9"/>
  <c r="BM24" i="9" s="1"/>
  <c r="BL23" i="9"/>
  <c r="BK23" i="9"/>
  <c r="BJ23" i="9"/>
  <c r="BJ24" i="9" s="1"/>
  <c r="BI23" i="9"/>
  <c r="BH23" i="9"/>
  <c r="BH24" i="9" s="1"/>
  <c r="BG23" i="9"/>
  <c r="BG24" i="9" s="1"/>
  <c r="BF23" i="9"/>
  <c r="BE23" i="9"/>
  <c r="BE24" i="9" s="1"/>
  <c r="BD23" i="9"/>
  <c r="BD24" i="9" s="1"/>
  <c r="BC23" i="9"/>
  <c r="BC24" i="9" s="1"/>
  <c r="BB23" i="9"/>
  <c r="BB24" i="9" s="1"/>
  <c r="BA23" i="9"/>
  <c r="BA24" i="9" s="1"/>
  <c r="AZ23" i="9"/>
  <c r="AY23" i="9"/>
  <c r="AY24" i="9" s="1"/>
  <c r="AX23" i="9"/>
  <c r="AW23" i="9"/>
  <c r="AV23" i="9"/>
  <c r="AV24" i="9" s="1"/>
  <c r="AU23" i="9"/>
  <c r="AU24" i="9" s="1"/>
  <c r="AT23" i="9"/>
  <c r="AS23" i="9"/>
  <c r="AR23" i="9"/>
  <c r="AR24" i="9" s="1"/>
  <c r="AQ23" i="9"/>
  <c r="AQ24" i="9" s="1"/>
  <c r="AP23" i="9"/>
  <c r="AP24" i="9" s="1"/>
  <c r="AO23" i="9"/>
  <c r="AO24" i="9" s="1"/>
  <c r="AN23" i="9"/>
  <c r="AN24" i="9" s="1"/>
  <c r="AM23" i="9"/>
  <c r="AL23" i="9"/>
  <c r="AK23" i="9"/>
  <c r="AK24" i="9" s="1"/>
  <c r="AJ23" i="9"/>
  <c r="AJ24" i="9" s="1"/>
  <c r="AI23" i="9"/>
  <c r="AI24" i="9" s="1"/>
  <c r="AH23" i="9"/>
  <c r="AG23" i="9"/>
  <c r="AF23" i="9"/>
  <c r="AE23" i="9"/>
  <c r="AD23" i="9"/>
  <c r="AD24" i="9" s="1"/>
  <c r="AC23" i="9"/>
  <c r="AC24" i="9" s="1"/>
  <c r="AB23" i="9"/>
  <c r="AA23" i="9"/>
  <c r="Z23" i="9"/>
  <c r="Z24" i="9" s="1"/>
  <c r="Y23" i="9"/>
  <c r="Y24" i="9" s="1"/>
  <c r="L23" i="9"/>
  <c r="L24" i="9" s="1"/>
  <c r="M23" i="9"/>
  <c r="M24" i="9" s="1"/>
  <c r="N23" i="9"/>
  <c r="N24" i="9" s="1"/>
  <c r="O23" i="9"/>
  <c r="O24" i="9" s="1"/>
  <c r="P23" i="9"/>
  <c r="P24" i="9" s="1"/>
  <c r="Q23" i="9"/>
  <c r="Q24" i="9" s="1"/>
  <c r="R23" i="9"/>
  <c r="R24" i="9" s="1"/>
  <c r="S23" i="9"/>
  <c r="S24" i="9" s="1"/>
  <c r="T23" i="9"/>
  <c r="T24" i="9" s="1"/>
  <c r="U23" i="9"/>
  <c r="U24" i="9" s="1"/>
  <c r="V23" i="9"/>
  <c r="V24" i="9" s="1"/>
  <c r="W23" i="9"/>
  <c r="W24" i="9" s="1"/>
  <c r="X23" i="9"/>
  <c r="X24" i="9" s="1"/>
  <c r="K23" i="9"/>
  <c r="K24" i="9" s="1"/>
  <c r="KD22" i="23"/>
  <c r="KD23" i="23" s="1"/>
  <c r="KC22" i="23"/>
  <c r="KC23" i="23" s="1"/>
  <c r="KB22" i="23"/>
  <c r="KB23" i="23" s="1"/>
  <c r="KA22" i="23"/>
  <c r="KA23" i="23" s="1"/>
  <c r="JZ22" i="23"/>
  <c r="JZ23" i="23" s="1"/>
  <c r="JY22" i="23"/>
  <c r="JY23" i="23" s="1"/>
  <c r="JX22" i="23"/>
  <c r="JX23" i="23" s="1"/>
  <c r="JW22" i="23"/>
  <c r="JW23" i="23" s="1"/>
  <c r="JV22" i="23"/>
  <c r="JV23" i="23" s="1"/>
  <c r="JU22" i="23"/>
  <c r="JU23" i="23" s="1"/>
  <c r="JT22" i="23"/>
  <c r="JT23" i="23" s="1"/>
  <c r="JS22" i="23"/>
  <c r="JS23" i="23" s="1"/>
  <c r="JR22" i="23"/>
  <c r="JR23" i="23" s="1"/>
  <c r="JQ22" i="23"/>
  <c r="JQ23" i="23" s="1"/>
  <c r="JP22" i="23"/>
  <c r="JP23" i="23" s="1"/>
  <c r="JO22" i="23"/>
  <c r="JO23" i="23" s="1"/>
  <c r="JN22" i="23"/>
  <c r="JN23" i="23" s="1"/>
  <c r="JM22" i="23"/>
  <c r="JM23" i="23" s="1"/>
  <c r="JL22" i="23"/>
  <c r="JL23" i="23" s="1"/>
  <c r="JK22" i="23"/>
  <c r="JK23" i="23" s="1"/>
  <c r="JJ22" i="23"/>
  <c r="JJ23" i="23" s="1"/>
  <c r="JI22" i="23"/>
  <c r="JI23" i="23" s="1"/>
  <c r="JH22" i="23"/>
  <c r="JH23" i="23" s="1"/>
  <c r="JG22" i="23"/>
  <c r="JG23" i="23" s="1"/>
  <c r="JF22" i="23"/>
  <c r="JF23" i="23" s="1"/>
  <c r="JE22" i="23"/>
  <c r="JE23" i="23" s="1"/>
  <c r="JD22" i="23"/>
  <c r="JD23" i="23" s="1"/>
  <c r="JC22" i="23"/>
  <c r="JC23" i="23" s="1"/>
  <c r="JB22" i="23"/>
  <c r="JB23" i="23" s="1"/>
  <c r="JA22" i="23"/>
  <c r="JA23" i="23" s="1"/>
  <c r="IZ22" i="23"/>
  <c r="IZ23" i="23" s="1"/>
  <c r="IY22" i="23"/>
  <c r="IY23" i="23" s="1"/>
  <c r="IX22" i="23"/>
  <c r="IX23" i="23" s="1"/>
  <c r="IW22" i="23"/>
  <c r="IW23" i="23" s="1"/>
  <c r="IV22" i="23"/>
  <c r="IV23" i="23" s="1"/>
  <c r="IU22" i="23"/>
  <c r="IU23" i="23" s="1"/>
  <c r="IT22" i="23"/>
  <c r="IT23" i="23" s="1"/>
  <c r="IS22" i="23"/>
  <c r="IS23" i="23" s="1"/>
  <c r="IR22" i="23"/>
  <c r="IR23" i="23" s="1"/>
  <c r="IQ22" i="23"/>
  <c r="IQ23" i="23" s="1"/>
  <c r="IP22" i="23"/>
  <c r="IP23" i="23" s="1"/>
  <c r="IO22" i="23"/>
  <c r="IO23" i="23" s="1"/>
  <c r="IN22" i="23"/>
  <c r="IN23" i="23" s="1"/>
  <c r="IM22" i="23"/>
  <c r="IM23" i="23" s="1"/>
  <c r="IL22" i="23"/>
  <c r="IL23" i="23" s="1"/>
  <c r="IK22" i="23"/>
  <c r="IK23" i="23" s="1"/>
  <c r="IJ22" i="23"/>
  <c r="IJ23" i="23" s="1"/>
  <c r="II22" i="23"/>
  <c r="II23" i="23" s="1"/>
  <c r="IH22" i="23"/>
  <c r="IH23" i="23" s="1"/>
  <c r="IG22" i="23"/>
  <c r="IG23" i="23" s="1"/>
  <c r="IF22" i="23"/>
  <c r="IF23" i="23" s="1"/>
  <c r="IE22" i="23"/>
  <c r="IE23" i="23" s="1"/>
  <c r="ID22" i="23"/>
  <c r="ID23" i="23" s="1"/>
  <c r="IC22" i="23"/>
  <c r="IC23" i="23" s="1"/>
  <c r="IB22" i="23"/>
  <c r="IB23" i="23" s="1"/>
  <c r="IA22" i="23"/>
  <c r="IA23" i="23" s="1"/>
  <c r="HZ22" i="23"/>
  <c r="HZ23" i="23" s="1"/>
  <c r="HY22" i="23"/>
  <c r="HY23" i="23" s="1"/>
  <c r="HX22" i="23"/>
  <c r="HX23" i="23" s="1"/>
  <c r="HW22" i="23"/>
  <c r="HW23" i="23" s="1"/>
  <c r="HV22" i="23"/>
  <c r="HV23" i="23" s="1"/>
  <c r="HU22" i="23"/>
  <c r="HU23" i="23" s="1"/>
  <c r="HT22" i="23"/>
  <c r="HT23" i="23" s="1"/>
  <c r="HS22" i="23"/>
  <c r="HS23" i="23" s="1"/>
  <c r="HR22" i="23"/>
  <c r="HR23" i="23" s="1"/>
  <c r="HQ22" i="23"/>
  <c r="HQ23" i="23" s="1"/>
  <c r="HP22" i="23"/>
  <c r="HP23" i="23" s="1"/>
  <c r="HO22" i="23"/>
  <c r="HO23" i="23" s="1"/>
  <c r="HN22" i="23"/>
  <c r="HN23" i="23" s="1"/>
  <c r="HM22" i="23"/>
  <c r="HM23" i="23" s="1"/>
  <c r="HL22" i="23"/>
  <c r="HL23" i="23" s="1"/>
  <c r="HK22" i="23"/>
  <c r="HK23" i="23" s="1"/>
  <c r="HJ22" i="23"/>
  <c r="HJ23" i="23" s="1"/>
  <c r="HI22" i="23"/>
  <c r="HI23" i="23" s="1"/>
  <c r="HH22" i="23"/>
  <c r="HH23" i="23" s="1"/>
  <c r="HG22" i="23"/>
  <c r="HG23" i="23" s="1"/>
  <c r="HF22" i="23"/>
  <c r="HF23" i="23" s="1"/>
  <c r="HE22" i="23"/>
  <c r="HE23" i="23" s="1"/>
  <c r="HD22" i="23"/>
  <c r="HD23" i="23" s="1"/>
  <c r="HC22" i="23"/>
  <c r="HC23" i="23" s="1"/>
  <c r="HB22" i="23"/>
  <c r="HB23" i="23" s="1"/>
  <c r="HA22" i="23"/>
  <c r="HA23" i="23" s="1"/>
  <c r="GZ22" i="23"/>
  <c r="GZ23" i="23" s="1"/>
  <c r="GY22" i="23"/>
  <c r="GY23" i="23" s="1"/>
  <c r="GX22" i="23"/>
  <c r="GX23" i="23" s="1"/>
  <c r="GW22" i="23"/>
  <c r="GW23" i="23" s="1"/>
  <c r="GV22" i="23"/>
  <c r="GV23" i="23" s="1"/>
  <c r="GU22" i="23"/>
  <c r="GU23" i="23" s="1"/>
  <c r="GT22" i="23"/>
  <c r="GT23" i="23" s="1"/>
  <c r="GS22" i="23"/>
  <c r="GS23" i="23" s="1"/>
  <c r="GR22" i="23"/>
  <c r="GR23" i="23" s="1"/>
  <c r="GQ22" i="23"/>
  <c r="GQ23" i="23" s="1"/>
  <c r="GP22" i="23"/>
  <c r="GP23" i="23" s="1"/>
  <c r="GO22" i="23"/>
  <c r="GO23" i="23" s="1"/>
  <c r="GN22" i="23"/>
  <c r="GN23" i="23" s="1"/>
  <c r="GM22" i="23"/>
  <c r="GM23" i="23" s="1"/>
  <c r="GL22" i="23"/>
  <c r="GL23" i="23" s="1"/>
  <c r="GK22" i="23"/>
  <c r="GK23" i="23" s="1"/>
  <c r="GJ22" i="23"/>
  <c r="GJ23" i="23" s="1"/>
  <c r="GI22" i="23"/>
  <c r="GI23" i="23" s="1"/>
  <c r="GH22" i="23"/>
  <c r="GH23" i="23" s="1"/>
  <c r="GG22" i="23"/>
  <c r="GG23" i="23" s="1"/>
  <c r="GF22" i="23"/>
  <c r="GF23" i="23" s="1"/>
  <c r="GE22" i="23"/>
  <c r="GE23" i="23" s="1"/>
  <c r="GD22" i="23"/>
  <c r="GD23" i="23" s="1"/>
  <c r="GC22" i="23"/>
  <c r="GC23" i="23" s="1"/>
  <c r="GB22" i="23"/>
  <c r="GB23" i="23" s="1"/>
  <c r="GA22" i="23"/>
  <c r="GA23" i="23" s="1"/>
  <c r="FZ22" i="23"/>
  <c r="FZ23" i="23" s="1"/>
  <c r="FY22" i="23"/>
  <c r="FY23" i="23" s="1"/>
  <c r="FX22" i="23"/>
  <c r="FX23" i="23" s="1"/>
  <c r="FW22" i="23"/>
  <c r="FW23" i="23" s="1"/>
  <c r="FV22" i="23"/>
  <c r="FV23" i="23" s="1"/>
  <c r="FU22" i="23"/>
  <c r="FU23" i="23" s="1"/>
  <c r="FT22" i="23"/>
  <c r="FT23" i="23" s="1"/>
  <c r="FS22" i="23"/>
  <c r="FS23" i="23" s="1"/>
  <c r="FR22" i="23"/>
  <c r="FR23" i="23" s="1"/>
  <c r="FQ22" i="23"/>
  <c r="FQ23" i="23" s="1"/>
  <c r="FP22" i="23"/>
  <c r="FP23" i="23" s="1"/>
  <c r="FO22" i="23"/>
  <c r="FO23" i="23" s="1"/>
  <c r="FN22" i="23"/>
  <c r="FN23" i="23" s="1"/>
  <c r="FM22" i="23"/>
  <c r="FM23" i="23" s="1"/>
  <c r="FL22" i="23"/>
  <c r="FL23" i="23" s="1"/>
  <c r="FK22" i="23"/>
  <c r="FK23" i="23" s="1"/>
  <c r="FJ22" i="23"/>
  <c r="FJ23" i="23" s="1"/>
  <c r="FI22" i="23"/>
  <c r="FI23" i="23" s="1"/>
  <c r="FH22" i="23"/>
  <c r="FH23" i="23" s="1"/>
  <c r="FG22" i="23"/>
  <c r="FG23" i="23" s="1"/>
  <c r="FF22" i="23"/>
  <c r="FF23" i="23" s="1"/>
  <c r="FE22" i="23"/>
  <c r="FE23" i="23" s="1"/>
  <c r="FD22" i="23"/>
  <c r="FD23" i="23" s="1"/>
  <c r="FC22" i="23"/>
  <c r="FC23" i="23" s="1"/>
  <c r="FB22" i="23"/>
  <c r="FB23" i="23" s="1"/>
  <c r="FA22" i="23"/>
  <c r="FA23" i="23" s="1"/>
  <c r="EZ22" i="23"/>
  <c r="EZ23" i="23" s="1"/>
  <c r="EY22" i="23"/>
  <c r="EY23" i="23" s="1"/>
  <c r="EX22" i="23"/>
  <c r="EX23" i="23" s="1"/>
  <c r="EW22" i="23"/>
  <c r="EW23" i="23" s="1"/>
  <c r="EV22" i="23"/>
  <c r="EV23" i="23" s="1"/>
  <c r="EU22" i="23"/>
  <c r="EU23" i="23" s="1"/>
  <c r="ET22" i="23"/>
  <c r="ET23" i="23" s="1"/>
  <c r="ES22" i="23"/>
  <c r="ES23" i="23" s="1"/>
  <c r="ER22" i="23"/>
  <c r="ER23" i="23" s="1"/>
  <c r="EQ22" i="23"/>
  <c r="EQ23" i="23" s="1"/>
  <c r="EP22" i="23"/>
  <c r="EP23" i="23" s="1"/>
  <c r="EO22" i="23"/>
  <c r="EO23" i="23" s="1"/>
  <c r="EN22" i="23"/>
  <c r="EN23" i="23" s="1"/>
  <c r="EM22" i="23"/>
  <c r="EM23" i="23" s="1"/>
  <c r="EL22" i="23"/>
  <c r="EL23" i="23" s="1"/>
  <c r="EK22" i="23"/>
  <c r="EK23" i="23" s="1"/>
  <c r="EJ22" i="23"/>
  <c r="EJ23" i="23" s="1"/>
  <c r="EI22" i="23"/>
  <c r="EI23" i="23" s="1"/>
  <c r="EH22" i="23"/>
  <c r="EH23" i="23" s="1"/>
  <c r="EG22" i="23"/>
  <c r="EG23" i="23" s="1"/>
  <c r="EF22" i="23"/>
  <c r="EF23" i="23" s="1"/>
  <c r="EE22" i="23"/>
  <c r="EE23" i="23" s="1"/>
  <c r="ED22" i="23"/>
  <c r="ED23" i="23" s="1"/>
  <c r="EC22" i="23"/>
  <c r="EC23" i="23" s="1"/>
  <c r="EB22" i="23"/>
  <c r="EB23" i="23" s="1"/>
  <c r="EA22" i="23"/>
  <c r="EA23" i="23" s="1"/>
  <c r="DZ22" i="23"/>
  <c r="DZ23" i="23" s="1"/>
  <c r="DY22" i="23"/>
  <c r="DY23" i="23" s="1"/>
  <c r="DX22" i="23"/>
  <c r="DX23" i="23" s="1"/>
  <c r="DW22" i="23"/>
  <c r="DW23" i="23" s="1"/>
  <c r="DV22" i="23"/>
  <c r="DV23" i="23" s="1"/>
  <c r="DU22" i="23"/>
  <c r="DU23" i="23" s="1"/>
  <c r="DT22" i="23"/>
  <c r="DT23" i="23" s="1"/>
  <c r="DS22" i="23"/>
  <c r="DS23" i="23" s="1"/>
  <c r="DR22" i="23"/>
  <c r="DR23" i="23" s="1"/>
  <c r="DQ22" i="23"/>
  <c r="DQ23" i="23" s="1"/>
  <c r="DP22" i="23"/>
  <c r="DP23" i="23" s="1"/>
  <c r="DO22" i="23"/>
  <c r="DO23" i="23" s="1"/>
  <c r="DN22" i="23"/>
  <c r="DN23" i="23" s="1"/>
  <c r="DM22" i="23"/>
  <c r="DM23" i="23" s="1"/>
  <c r="DL22" i="23"/>
  <c r="DL23" i="23" s="1"/>
  <c r="DK22" i="23"/>
  <c r="DK23" i="23" s="1"/>
  <c r="DJ22" i="23"/>
  <c r="DJ23" i="23" s="1"/>
  <c r="DI22" i="23"/>
  <c r="DI23" i="23" s="1"/>
  <c r="DH22" i="23"/>
  <c r="DH23" i="23" s="1"/>
  <c r="DG22" i="23"/>
  <c r="DG23" i="23" s="1"/>
  <c r="DF22" i="23"/>
  <c r="DF23" i="23" s="1"/>
  <c r="DE22" i="23"/>
  <c r="DE23" i="23" s="1"/>
  <c r="DD22" i="23"/>
  <c r="DD23" i="23" s="1"/>
  <c r="DC22" i="23"/>
  <c r="DC23" i="23" s="1"/>
  <c r="DB22" i="23"/>
  <c r="DB23" i="23" s="1"/>
  <c r="DA22" i="23"/>
  <c r="DA23" i="23" s="1"/>
  <c r="CZ22" i="23"/>
  <c r="CZ23" i="23" s="1"/>
  <c r="CY22" i="23"/>
  <c r="CY23" i="23" s="1"/>
  <c r="CX22" i="23"/>
  <c r="CX23" i="23" s="1"/>
  <c r="CW22" i="23"/>
  <c r="CW23" i="23" s="1"/>
  <c r="CV22" i="23"/>
  <c r="CV23" i="23" s="1"/>
  <c r="CU22" i="23"/>
  <c r="CU23" i="23" s="1"/>
  <c r="CT22" i="23"/>
  <c r="CT23" i="23" s="1"/>
  <c r="CS22" i="23"/>
  <c r="CS23" i="23" s="1"/>
  <c r="CR22" i="23"/>
  <c r="CR23" i="23" s="1"/>
  <c r="CQ22" i="23"/>
  <c r="CQ23" i="23" s="1"/>
  <c r="CP22" i="23"/>
  <c r="CP23" i="23" s="1"/>
  <c r="CO22" i="23"/>
  <c r="CO23" i="23" s="1"/>
  <c r="CN22" i="23"/>
  <c r="CN23" i="23" s="1"/>
  <c r="CM22" i="23"/>
  <c r="CM23" i="23" s="1"/>
  <c r="CL22" i="23"/>
  <c r="CL23" i="23" s="1"/>
  <c r="CK22" i="23"/>
  <c r="CK23" i="23" s="1"/>
  <c r="CJ22" i="23"/>
  <c r="CJ23" i="23" s="1"/>
  <c r="CI22" i="23"/>
  <c r="CI23" i="23" s="1"/>
  <c r="CH22" i="23"/>
  <c r="CH23" i="23" s="1"/>
  <c r="CG22" i="23"/>
  <c r="CG23" i="23" s="1"/>
  <c r="CF22" i="23"/>
  <c r="CF23" i="23" s="1"/>
  <c r="CE22" i="23"/>
  <c r="CE23" i="23" s="1"/>
  <c r="CD22" i="23"/>
  <c r="CD23" i="23" s="1"/>
  <c r="CC22" i="23"/>
  <c r="CC23" i="23" s="1"/>
  <c r="CB22" i="23"/>
  <c r="CB23" i="23" s="1"/>
  <c r="CA22" i="23"/>
  <c r="CA23" i="23" s="1"/>
  <c r="BZ22" i="23"/>
  <c r="BZ23" i="23" s="1"/>
  <c r="BY22" i="23"/>
  <c r="BY23" i="23" s="1"/>
  <c r="BX22" i="23"/>
  <c r="BX23" i="23" s="1"/>
  <c r="BW22" i="23"/>
  <c r="BW23" i="23" s="1"/>
  <c r="BV22" i="23"/>
  <c r="BV23" i="23" s="1"/>
  <c r="BU22" i="23"/>
  <c r="BU23" i="23" s="1"/>
  <c r="BT22" i="23"/>
  <c r="BT23" i="23" s="1"/>
  <c r="BS22" i="23"/>
  <c r="BS23" i="23" s="1"/>
  <c r="BR22" i="23"/>
  <c r="BR23" i="23" s="1"/>
  <c r="BQ22" i="23"/>
  <c r="BQ23" i="23" s="1"/>
  <c r="BP22" i="23"/>
  <c r="BP23" i="23" s="1"/>
  <c r="BO22" i="23"/>
  <c r="BO23" i="23" s="1"/>
  <c r="BN22" i="23"/>
  <c r="BN23" i="23" s="1"/>
  <c r="BM22" i="23"/>
  <c r="BM23" i="23" s="1"/>
  <c r="BL22" i="23"/>
  <c r="BL23" i="23" s="1"/>
  <c r="BK22" i="23"/>
  <c r="BK23" i="23" s="1"/>
  <c r="BJ22" i="23"/>
  <c r="BJ23" i="23" s="1"/>
  <c r="BI22" i="23"/>
  <c r="BI23" i="23" s="1"/>
  <c r="BH22" i="23"/>
  <c r="BH23" i="23" s="1"/>
  <c r="BG22" i="23"/>
  <c r="BG23" i="23" s="1"/>
  <c r="BF22" i="23"/>
  <c r="BF23" i="23" s="1"/>
  <c r="BE22" i="23"/>
  <c r="BE23" i="23" s="1"/>
  <c r="BD22" i="23"/>
  <c r="BD23" i="23" s="1"/>
  <c r="BC22" i="23"/>
  <c r="BC23" i="23" s="1"/>
  <c r="BB22" i="23"/>
  <c r="BB23" i="23" s="1"/>
  <c r="BA22" i="23"/>
  <c r="BA23" i="23" s="1"/>
  <c r="AZ22" i="23"/>
  <c r="AZ23" i="23" s="1"/>
  <c r="AY22" i="23"/>
  <c r="AY23" i="23" s="1"/>
  <c r="AX22" i="23"/>
  <c r="AX23" i="23" s="1"/>
  <c r="AW22" i="23"/>
  <c r="AW23" i="23" s="1"/>
  <c r="AV22" i="23"/>
  <c r="AV23" i="23" s="1"/>
  <c r="AU22" i="23"/>
  <c r="AU23" i="23" s="1"/>
  <c r="AT22" i="23"/>
  <c r="AT23" i="23" s="1"/>
  <c r="AS22" i="23"/>
  <c r="AS23" i="23" s="1"/>
  <c r="AR22" i="23"/>
  <c r="AR23" i="23" s="1"/>
  <c r="AQ22" i="23"/>
  <c r="AQ23" i="23" s="1"/>
  <c r="AP22" i="23"/>
  <c r="AP23" i="23" s="1"/>
  <c r="AO22" i="23"/>
  <c r="AO23" i="23" s="1"/>
  <c r="AN22" i="23"/>
  <c r="AN23" i="23" s="1"/>
  <c r="AM22" i="23"/>
  <c r="AM23" i="23" s="1"/>
  <c r="AL22" i="23"/>
  <c r="AL23" i="23" s="1"/>
  <c r="AK22" i="23"/>
  <c r="AK23" i="23" s="1"/>
  <c r="AJ22" i="23"/>
  <c r="AJ23" i="23" s="1"/>
  <c r="AI22" i="23"/>
  <c r="AI23" i="23" s="1"/>
  <c r="AH22" i="23"/>
  <c r="AH23" i="23" s="1"/>
  <c r="AG22" i="23"/>
  <c r="AG23" i="23" s="1"/>
  <c r="AF22" i="23"/>
  <c r="AF23" i="23" s="1"/>
  <c r="AE22" i="23"/>
  <c r="AE23" i="23" s="1"/>
  <c r="AD22" i="23"/>
  <c r="AD23" i="23" s="1"/>
  <c r="AC22" i="23"/>
  <c r="AC23" i="23" s="1"/>
  <c r="AB22" i="23"/>
  <c r="AB23" i="23" s="1"/>
  <c r="AA22" i="23"/>
  <c r="AA23" i="23" s="1"/>
  <c r="Z22" i="23"/>
  <c r="Z23" i="23" s="1"/>
  <c r="Y22" i="23"/>
  <c r="Y23" i="23" s="1"/>
  <c r="X22" i="23"/>
  <c r="X23" i="23" s="1"/>
  <c r="W22" i="23"/>
  <c r="W23" i="23" s="1"/>
  <c r="V22" i="23"/>
  <c r="V23" i="23" s="1"/>
  <c r="U22" i="23"/>
  <c r="U23" i="23" s="1"/>
  <c r="T22" i="23"/>
  <c r="T23" i="23" s="1"/>
  <c r="S22" i="23"/>
  <c r="S23" i="23" s="1"/>
  <c r="R22" i="23"/>
  <c r="R23" i="23" s="1"/>
  <c r="Q22" i="23"/>
  <c r="Q23" i="23" s="1"/>
  <c r="P22" i="23"/>
  <c r="P23" i="23" s="1"/>
  <c r="O22" i="23"/>
  <c r="O23" i="23" s="1"/>
  <c r="N22" i="23"/>
  <c r="N23" i="23" s="1"/>
  <c r="M22" i="23"/>
  <c r="M23" i="23" s="1"/>
  <c r="L22" i="23"/>
  <c r="L23" i="23" s="1"/>
  <c r="K22" i="23"/>
  <c r="K23" i="23" s="1"/>
  <c r="J22" i="23"/>
  <c r="J23" i="23" s="1"/>
  <c r="I22" i="23"/>
  <c r="I23" i="23" s="1"/>
  <c r="H22" i="23"/>
  <c r="H23" i="23" s="1"/>
  <c r="G22" i="23"/>
  <c r="G23" i="23" s="1"/>
  <c r="F22" i="23"/>
  <c r="F23" i="23" s="1"/>
  <c r="E22" i="23"/>
  <c r="E23" i="23" s="1"/>
  <c r="D22" i="23"/>
  <c r="D23" i="23" s="1"/>
  <c r="E1" i="23"/>
  <c r="F1" i="23" s="1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AD1" i="23" s="1"/>
  <c r="AE1" i="23" s="1"/>
  <c r="AF1" i="23" s="1"/>
  <c r="AG1" i="23" s="1"/>
  <c r="AH1" i="23" s="1"/>
  <c r="AI1" i="23" s="1"/>
  <c r="AJ1" i="23" s="1"/>
  <c r="AK1" i="23" s="1"/>
  <c r="AL1" i="23" s="1"/>
  <c r="AM1" i="23" s="1"/>
  <c r="AN1" i="23" s="1"/>
  <c r="AO1" i="23" s="1"/>
  <c r="AP1" i="23" s="1"/>
  <c r="AQ1" i="23" s="1"/>
  <c r="AR1" i="23" s="1"/>
  <c r="AS1" i="23" s="1"/>
  <c r="AT1" i="23" s="1"/>
  <c r="AU1" i="23" s="1"/>
  <c r="AV1" i="23" s="1"/>
  <c r="AW1" i="23" s="1"/>
  <c r="AX1" i="23" s="1"/>
  <c r="AY1" i="23" s="1"/>
  <c r="AZ1" i="23" s="1"/>
  <c r="BA1" i="23" s="1"/>
  <c r="BB1" i="23" s="1"/>
  <c r="BC1" i="23" s="1"/>
  <c r="BD1" i="23" s="1"/>
  <c r="BE1" i="23" s="1"/>
  <c r="BF1" i="23" s="1"/>
  <c r="BG1" i="23" s="1"/>
  <c r="BH1" i="23" s="1"/>
  <c r="BI1" i="23" s="1"/>
  <c r="BJ1" i="23" s="1"/>
  <c r="BK1" i="23" s="1"/>
  <c r="BL1" i="23" s="1"/>
  <c r="BM1" i="23" s="1"/>
  <c r="BN1" i="23" s="1"/>
  <c r="BO1" i="23" s="1"/>
  <c r="BP1" i="23" s="1"/>
  <c r="BQ1" i="23" s="1"/>
  <c r="BR1" i="23" s="1"/>
  <c r="BS1" i="23" s="1"/>
  <c r="BT1" i="23" s="1"/>
  <c r="BU1" i="23" s="1"/>
  <c r="BV1" i="23" s="1"/>
  <c r="BW1" i="23" s="1"/>
  <c r="BX1" i="23" s="1"/>
  <c r="BY1" i="23" s="1"/>
  <c r="BZ1" i="23" s="1"/>
  <c r="CA1" i="23" s="1"/>
  <c r="CB1" i="23" s="1"/>
  <c r="CC1" i="23" s="1"/>
  <c r="CD1" i="23" s="1"/>
  <c r="CE1" i="23" s="1"/>
  <c r="CF1" i="23" s="1"/>
  <c r="CG1" i="23" s="1"/>
  <c r="CH1" i="23" s="1"/>
  <c r="CI1" i="23" s="1"/>
  <c r="CJ1" i="23" s="1"/>
  <c r="CK1" i="23" s="1"/>
  <c r="CL1" i="23" s="1"/>
  <c r="CM1" i="23" s="1"/>
  <c r="CN1" i="23" s="1"/>
  <c r="CO1" i="23" s="1"/>
  <c r="CP1" i="23" s="1"/>
  <c r="CQ1" i="23" s="1"/>
  <c r="CR1" i="23" s="1"/>
  <c r="CS1" i="23" s="1"/>
  <c r="CT1" i="23" s="1"/>
  <c r="CU1" i="23" s="1"/>
  <c r="CV1" i="23" s="1"/>
  <c r="CW1" i="23" s="1"/>
  <c r="CX1" i="23" s="1"/>
  <c r="CY1" i="23" s="1"/>
  <c r="CZ1" i="23" s="1"/>
  <c r="DA1" i="23" s="1"/>
  <c r="DB1" i="23" s="1"/>
  <c r="DC1" i="23" s="1"/>
  <c r="DD1" i="23" s="1"/>
  <c r="DE1" i="23" s="1"/>
  <c r="DF1" i="23" s="1"/>
  <c r="DG1" i="23" s="1"/>
  <c r="DH1" i="23" s="1"/>
  <c r="DI1" i="23" s="1"/>
  <c r="DJ1" i="23" s="1"/>
  <c r="DK1" i="23" s="1"/>
  <c r="DL1" i="23" s="1"/>
  <c r="DM1" i="23" s="1"/>
  <c r="DN1" i="23" s="1"/>
  <c r="DO1" i="23" s="1"/>
  <c r="DP1" i="23" s="1"/>
  <c r="DQ1" i="23" s="1"/>
  <c r="DR1" i="23" s="1"/>
  <c r="DS1" i="23" s="1"/>
  <c r="DT1" i="23" s="1"/>
  <c r="DU1" i="23" s="1"/>
  <c r="DV1" i="23" s="1"/>
  <c r="DW1" i="23" s="1"/>
  <c r="DX1" i="23" s="1"/>
  <c r="DY1" i="23" s="1"/>
  <c r="DZ1" i="23" s="1"/>
  <c r="EA1" i="23" s="1"/>
  <c r="EB1" i="23" s="1"/>
  <c r="EC1" i="23" s="1"/>
  <c r="ED1" i="23" s="1"/>
  <c r="EE1" i="23" s="1"/>
  <c r="EF1" i="23" s="1"/>
  <c r="EG1" i="23" s="1"/>
  <c r="EH1" i="23" s="1"/>
  <c r="EI1" i="23" s="1"/>
  <c r="EJ1" i="23" s="1"/>
  <c r="EK1" i="23" s="1"/>
  <c r="EL1" i="23" s="1"/>
  <c r="EM1" i="23" s="1"/>
  <c r="EN1" i="23" s="1"/>
  <c r="EO1" i="23" s="1"/>
  <c r="EP1" i="23" s="1"/>
  <c r="EQ1" i="23" s="1"/>
  <c r="ER1" i="23" s="1"/>
  <c r="ES1" i="23" s="1"/>
  <c r="ET1" i="23" s="1"/>
  <c r="EU1" i="23" s="1"/>
  <c r="EV1" i="23" s="1"/>
  <c r="EW1" i="23" s="1"/>
  <c r="EX1" i="23" s="1"/>
  <c r="EY1" i="23" s="1"/>
  <c r="EZ1" i="23" s="1"/>
  <c r="FA1" i="23" s="1"/>
  <c r="FB1" i="23" s="1"/>
  <c r="FC1" i="23" s="1"/>
  <c r="FD1" i="23" s="1"/>
  <c r="FE1" i="23" s="1"/>
  <c r="FF1" i="23" s="1"/>
  <c r="FG1" i="23" s="1"/>
  <c r="FH1" i="23" s="1"/>
  <c r="FI1" i="23" s="1"/>
  <c r="FJ1" i="23" s="1"/>
  <c r="FK1" i="23" s="1"/>
  <c r="FL1" i="23" s="1"/>
  <c r="FM1" i="23" s="1"/>
  <c r="FN1" i="23" s="1"/>
  <c r="FO1" i="23" s="1"/>
  <c r="FP1" i="23" s="1"/>
  <c r="FQ1" i="23" s="1"/>
  <c r="FR1" i="23" s="1"/>
  <c r="FS1" i="23" s="1"/>
  <c r="FT1" i="23" s="1"/>
  <c r="FU1" i="23" s="1"/>
  <c r="FV1" i="23" s="1"/>
  <c r="FW1" i="23" s="1"/>
  <c r="FX1" i="23" s="1"/>
  <c r="FY1" i="23" s="1"/>
  <c r="FZ1" i="23" s="1"/>
  <c r="GA1" i="23" s="1"/>
  <c r="GB1" i="23" s="1"/>
  <c r="GC1" i="23" s="1"/>
  <c r="GD1" i="23" s="1"/>
  <c r="GE1" i="23" s="1"/>
  <c r="GF1" i="23" s="1"/>
  <c r="GG1" i="23" s="1"/>
  <c r="GH1" i="23" s="1"/>
  <c r="GI1" i="23" s="1"/>
  <c r="GJ1" i="23" s="1"/>
  <c r="GK1" i="23" s="1"/>
  <c r="GL1" i="23" s="1"/>
  <c r="GM1" i="23" s="1"/>
  <c r="GN1" i="23" s="1"/>
  <c r="GO1" i="23" s="1"/>
  <c r="GP1" i="23" s="1"/>
  <c r="GQ1" i="23" s="1"/>
  <c r="GR1" i="23" s="1"/>
  <c r="GS1" i="23" s="1"/>
  <c r="GT1" i="23" s="1"/>
  <c r="GU1" i="23" s="1"/>
  <c r="GV1" i="23" s="1"/>
  <c r="GW1" i="23" s="1"/>
  <c r="GX1" i="23" s="1"/>
  <c r="GY1" i="23" s="1"/>
  <c r="GZ1" i="23" s="1"/>
  <c r="HA1" i="23" s="1"/>
  <c r="HB1" i="23" s="1"/>
  <c r="HC1" i="23" s="1"/>
  <c r="HD1" i="23" s="1"/>
  <c r="HE1" i="23" s="1"/>
  <c r="HF1" i="23" s="1"/>
  <c r="HG1" i="23" s="1"/>
  <c r="HH1" i="23" s="1"/>
  <c r="HI1" i="23" s="1"/>
  <c r="HJ1" i="23" s="1"/>
  <c r="HK1" i="23" s="1"/>
  <c r="HL1" i="23" s="1"/>
  <c r="HM1" i="23" s="1"/>
  <c r="HN1" i="23" s="1"/>
  <c r="HO1" i="23" s="1"/>
  <c r="HP1" i="23" s="1"/>
  <c r="HQ1" i="23" s="1"/>
  <c r="HR1" i="23" s="1"/>
  <c r="HS1" i="23" s="1"/>
  <c r="HT1" i="23" s="1"/>
  <c r="HU1" i="23" s="1"/>
  <c r="HV1" i="23" s="1"/>
  <c r="HW1" i="23" s="1"/>
  <c r="HX1" i="23" s="1"/>
  <c r="HY1" i="23" s="1"/>
  <c r="HZ1" i="23" s="1"/>
  <c r="IA1" i="23" s="1"/>
  <c r="IB1" i="23" s="1"/>
  <c r="IC1" i="23" s="1"/>
  <c r="ID1" i="23" s="1"/>
  <c r="IE1" i="23" s="1"/>
  <c r="IF1" i="23" s="1"/>
  <c r="IG1" i="23" s="1"/>
  <c r="IH1" i="23" s="1"/>
  <c r="II1" i="23" s="1"/>
  <c r="IJ1" i="23" s="1"/>
  <c r="IK1" i="23" s="1"/>
  <c r="IL1" i="23" s="1"/>
  <c r="IM1" i="23" s="1"/>
  <c r="IN1" i="23" s="1"/>
  <c r="IO1" i="23" s="1"/>
  <c r="IP1" i="23" s="1"/>
  <c r="IQ1" i="23" s="1"/>
  <c r="IR1" i="23" s="1"/>
  <c r="IS1" i="23" s="1"/>
  <c r="IT1" i="23" s="1"/>
  <c r="IU1" i="23" s="1"/>
  <c r="IV1" i="23" s="1"/>
  <c r="IW1" i="23" s="1"/>
  <c r="IX1" i="23" s="1"/>
  <c r="IY1" i="23" s="1"/>
  <c r="IZ1" i="23" s="1"/>
  <c r="JA1" i="23" s="1"/>
  <c r="JB1" i="23" s="1"/>
  <c r="JC1" i="23" s="1"/>
  <c r="JD1" i="23" s="1"/>
  <c r="JE1" i="23" s="1"/>
  <c r="JF1" i="23" s="1"/>
  <c r="JG1" i="23" s="1"/>
  <c r="JH1" i="23" s="1"/>
  <c r="JI1" i="23" s="1"/>
  <c r="JJ1" i="23" s="1"/>
  <c r="JK1" i="23" s="1"/>
  <c r="JL1" i="23" s="1"/>
  <c r="JM1" i="23" s="1"/>
  <c r="JN1" i="23" s="1"/>
  <c r="JO1" i="23" s="1"/>
  <c r="JP1" i="23" s="1"/>
  <c r="JQ1" i="23" s="1"/>
  <c r="JR1" i="23" s="1"/>
  <c r="JS1" i="23" s="1"/>
  <c r="JT1" i="23" s="1"/>
  <c r="JU1" i="23" s="1"/>
  <c r="JV1" i="23" s="1"/>
  <c r="JW1" i="23" s="1"/>
  <c r="JX1" i="23" s="1"/>
  <c r="JY1" i="23" s="1"/>
  <c r="JZ1" i="23" s="1"/>
  <c r="KA1" i="23" s="1"/>
  <c r="KB1" i="23" s="1"/>
  <c r="KC1" i="23" s="1"/>
  <c r="KD1" i="23" s="1"/>
  <c r="E23" i="9"/>
  <c r="F23" i="9"/>
  <c r="G23" i="9"/>
  <c r="G24" i="9" s="1"/>
  <c r="H23" i="9"/>
  <c r="H24" i="9" s="1"/>
  <c r="I23" i="9"/>
  <c r="I24" i="9" s="1"/>
  <c r="J23" i="9"/>
  <c r="J24" i="9" s="1"/>
  <c r="AB24" i="9"/>
  <c r="AH24" i="9"/>
  <c r="AL24" i="9"/>
  <c r="AT24" i="9"/>
  <c r="AX24" i="9"/>
  <c r="AZ24" i="9"/>
  <c r="BF24" i="9"/>
  <c r="BL24" i="9"/>
  <c r="BR24" i="9"/>
  <c r="BV24" i="9"/>
  <c r="BX24" i="9"/>
  <c r="BZ24" i="9"/>
  <c r="CD24" i="9"/>
  <c r="CJ24" i="9"/>
  <c r="CN24" i="9"/>
  <c r="CP24" i="9"/>
  <c r="D23" i="9"/>
  <c r="D24" i="9" s="1"/>
  <c r="D11" i="14"/>
  <c r="E11" i="14" s="1"/>
  <c r="D10" i="14"/>
  <c r="E10" i="14" s="1"/>
  <c r="E7" i="14"/>
  <c r="E8" i="14"/>
  <c r="E6" i="14"/>
  <c r="E3" i="14"/>
  <c r="E4" i="14"/>
  <c r="E5" i="14"/>
  <c r="E2" i="14"/>
  <c r="F24" i="9"/>
  <c r="E24" i="9"/>
  <c r="E1" i="9"/>
  <c r="F1" i="9" s="1"/>
  <c r="G1" i="9" s="1"/>
  <c r="H1" i="9" s="1"/>
  <c r="I1" i="9" s="1"/>
  <c r="J1" i="9" s="1"/>
  <c r="AA24" i="9"/>
  <c r="AE24" i="9"/>
  <c r="AF24" i="9"/>
  <c r="AG24" i="9"/>
  <c r="AM24" i="9"/>
  <c r="AS24" i="9"/>
  <c r="AW24" i="9"/>
  <c r="BI24" i="9"/>
  <c r="BK24" i="9"/>
  <c r="BQ24" i="9"/>
  <c r="BU24" i="9"/>
  <c r="BW24" i="9"/>
  <c r="CC24" i="9"/>
  <c r="CG24" i="9"/>
  <c r="CI24" i="9"/>
  <c r="CO24" i="9"/>
  <c r="B24" i="23" l="1"/>
  <c r="B23" i="23"/>
  <c r="E9" i="14"/>
  <c r="E12" i="14" s="1"/>
  <c r="K1" i="9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K1" i="9" s="1"/>
  <c r="BL1" i="9" s="1"/>
  <c r="BM1" i="9" s="1"/>
  <c r="BN1" i="9" s="1"/>
  <c r="BO1" i="9" s="1"/>
  <c r="BP1" i="9" s="1"/>
  <c r="BQ1" i="9" s="1"/>
  <c r="BR1" i="9" s="1"/>
  <c r="BS1" i="9" s="1"/>
  <c r="BT1" i="9" s="1"/>
  <c r="BU1" i="9" s="1"/>
  <c r="BV1" i="9" s="1"/>
  <c r="BW1" i="9" s="1"/>
  <c r="BX1" i="9" s="1"/>
  <c r="BY1" i="9" s="1"/>
  <c r="BZ1" i="9" s="1"/>
  <c r="CA1" i="9" s="1"/>
  <c r="CB1" i="9" s="1"/>
  <c r="CC1" i="9" s="1"/>
  <c r="CD1" i="9" s="1"/>
  <c r="CE1" i="9" s="1"/>
  <c r="CF1" i="9" s="1"/>
  <c r="CG1" i="9" s="1"/>
  <c r="CH1" i="9" s="1"/>
  <c r="CI1" i="9" s="1"/>
  <c r="CJ1" i="9" s="1"/>
  <c r="CK1" i="9" s="1"/>
  <c r="CL1" i="9" s="1"/>
  <c r="CM1" i="9" s="1"/>
  <c r="CN1" i="9" s="1"/>
  <c r="CO1" i="9" s="1"/>
  <c r="CP1" i="9" s="1"/>
  <c r="B25" i="9" l="1"/>
  <c r="B24" i="9"/>
</calcChain>
</file>

<file path=xl/sharedStrings.xml><?xml version="1.0" encoding="utf-8"?>
<sst xmlns="http://schemas.openxmlformats.org/spreadsheetml/2006/main" count="3537" uniqueCount="2089">
  <si>
    <t>№</t>
  </si>
  <si>
    <t>Вид тренировки</t>
  </si>
  <si>
    <t>Вес</t>
  </si>
  <si>
    <t>Соб.</t>
  </si>
  <si>
    <t>Присед одной ногой</t>
  </si>
  <si>
    <t>Подъем гантели боком и впереди</t>
  </si>
  <si>
    <t>Приседания боком</t>
  </si>
  <si>
    <t>Приседания гантелями</t>
  </si>
  <si>
    <t>Бицепс ганетелью норм. и обр.хв.</t>
  </si>
  <si>
    <t>Трицепс гантелью сверху и снизу</t>
  </si>
  <si>
    <t>1-й</t>
  </si>
  <si>
    <t>2-й</t>
  </si>
  <si>
    <t>Тренировка №1</t>
  </si>
  <si>
    <t>Тренировка №2</t>
  </si>
  <si>
    <t>1-неделя</t>
  </si>
  <si>
    <t>10 кг</t>
  </si>
  <si>
    <t>15 кг</t>
  </si>
  <si>
    <t>Брусья</t>
  </si>
  <si>
    <t>Подтягивание</t>
  </si>
  <si>
    <t>Жим гентелей под углом</t>
  </si>
  <si>
    <t>Подтягивание обратным хватом</t>
  </si>
  <si>
    <t>Прес на турнике</t>
  </si>
  <si>
    <t>Прес боком</t>
  </si>
  <si>
    <t>2-неделя</t>
  </si>
  <si>
    <t>17,5 кг</t>
  </si>
  <si>
    <t>6-неделя</t>
  </si>
  <si>
    <t>7,5 кг</t>
  </si>
  <si>
    <t>7-неделя</t>
  </si>
  <si>
    <t>8-неделя</t>
  </si>
  <si>
    <t>9-неделя</t>
  </si>
  <si>
    <t>10-неделя</t>
  </si>
  <si>
    <t>20 кг</t>
  </si>
  <si>
    <t>12,5 кг</t>
  </si>
  <si>
    <t>a</t>
  </si>
  <si>
    <t>able</t>
  </si>
  <si>
    <t>about</t>
  </si>
  <si>
    <t>above</t>
  </si>
  <si>
    <t>accept</t>
  </si>
  <si>
    <t>across</t>
  </si>
  <si>
    <t>act</t>
  </si>
  <si>
    <t>actually</t>
  </si>
  <si>
    <t>add</t>
  </si>
  <si>
    <t>admit</t>
  </si>
  <si>
    <t>afraid</t>
  </si>
  <si>
    <t>after</t>
  </si>
  <si>
    <t>afternoon</t>
  </si>
  <si>
    <t>again</t>
  </si>
  <si>
    <t>against</t>
  </si>
  <si>
    <t>age</t>
  </si>
  <si>
    <t>ago</t>
  </si>
  <si>
    <t>agree</t>
  </si>
  <si>
    <t>ah</t>
  </si>
  <si>
    <t>ahead</t>
  </si>
  <si>
    <t>air</t>
  </si>
  <si>
    <t>all</t>
  </si>
  <si>
    <t>allow</t>
  </si>
  <si>
    <t>almost</t>
  </si>
  <si>
    <t>alone</t>
  </si>
  <si>
    <t>along</t>
  </si>
  <si>
    <t>already</t>
  </si>
  <si>
    <t>alright</t>
  </si>
  <si>
    <t>also</t>
  </si>
  <si>
    <t>although</t>
  </si>
  <si>
    <t>always</t>
  </si>
  <si>
    <t>am</t>
  </si>
  <si>
    <t>amaze</t>
  </si>
  <si>
    <t>an</t>
  </si>
  <si>
    <t>and</t>
  </si>
  <si>
    <t>anger</t>
  </si>
  <si>
    <t>angry</t>
  </si>
  <si>
    <t>animal</t>
  </si>
  <si>
    <t>annoy</t>
  </si>
  <si>
    <t>another</t>
  </si>
  <si>
    <t>answer</t>
  </si>
  <si>
    <t>any</t>
  </si>
  <si>
    <t>anymore</t>
  </si>
  <si>
    <t>anyone</t>
  </si>
  <si>
    <t>anything</t>
  </si>
  <si>
    <t>anyway</t>
  </si>
  <si>
    <t>apartment</t>
  </si>
  <si>
    <t>apparently</t>
  </si>
  <si>
    <t>appear</t>
  </si>
  <si>
    <t>approach</t>
  </si>
  <si>
    <t>are</t>
  </si>
  <si>
    <t>area</t>
  </si>
  <si>
    <t>aren't</t>
  </si>
  <si>
    <t>arm</t>
  </si>
  <si>
    <t>around</t>
  </si>
  <si>
    <t>arrive</t>
  </si>
  <si>
    <t>as</t>
  </si>
  <si>
    <t>ask</t>
  </si>
  <si>
    <t>asleep</t>
  </si>
  <si>
    <t>ass</t>
  </si>
  <si>
    <t>at</t>
  </si>
  <si>
    <t>attack</t>
  </si>
  <si>
    <t>attempt</t>
  </si>
  <si>
    <t>attention</t>
  </si>
  <si>
    <t>aunt</t>
  </si>
  <si>
    <t>avoid</t>
  </si>
  <si>
    <t>away</t>
  </si>
  <si>
    <t>baby</t>
  </si>
  <si>
    <t>back</t>
  </si>
  <si>
    <t>bad</t>
  </si>
  <si>
    <t>bag</t>
  </si>
  <si>
    <t>ball</t>
  </si>
  <si>
    <t>band</t>
  </si>
  <si>
    <t>bar</t>
  </si>
  <si>
    <t>barely</t>
  </si>
  <si>
    <t>bathroom</t>
  </si>
  <si>
    <t>be</t>
  </si>
  <si>
    <t>beat</t>
  </si>
  <si>
    <t>beautiful</t>
  </si>
  <si>
    <t>became</t>
  </si>
  <si>
    <t>because</t>
  </si>
  <si>
    <t>become</t>
  </si>
  <si>
    <t>bed</t>
  </si>
  <si>
    <t>bedroom</t>
  </si>
  <si>
    <t>been</t>
  </si>
  <si>
    <t>before</t>
  </si>
  <si>
    <t>began</t>
  </si>
  <si>
    <t>begin</t>
  </si>
  <si>
    <t>behind</t>
  </si>
  <si>
    <t>believe</t>
  </si>
  <si>
    <t>bell</t>
  </si>
  <si>
    <t>beside</t>
  </si>
  <si>
    <t>besides</t>
  </si>
  <si>
    <t>best</t>
  </si>
  <si>
    <t>better</t>
  </si>
  <si>
    <t>between</t>
  </si>
  <si>
    <t>big</t>
  </si>
  <si>
    <t>bit</t>
  </si>
  <si>
    <t>bite</t>
  </si>
  <si>
    <t>black</t>
  </si>
  <si>
    <t>blink</t>
  </si>
  <si>
    <t>block</t>
  </si>
  <si>
    <t>blonde</t>
  </si>
  <si>
    <t>blood</t>
  </si>
  <si>
    <t>blue</t>
  </si>
  <si>
    <t>blush</t>
  </si>
  <si>
    <t>body</t>
  </si>
  <si>
    <t>book</t>
  </si>
  <si>
    <t>bore</t>
  </si>
  <si>
    <t>both</t>
  </si>
  <si>
    <t>bother</t>
  </si>
  <si>
    <t>bottle</t>
  </si>
  <si>
    <t>bottom</t>
  </si>
  <si>
    <t>box</t>
  </si>
  <si>
    <t>boy</t>
  </si>
  <si>
    <t>boyfriend</t>
  </si>
  <si>
    <t>brain</t>
  </si>
  <si>
    <t>break</t>
  </si>
  <si>
    <t>breakfast</t>
  </si>
  <si>
    <t>breath</t>
  </si>
  <si>
    <t>breathe</t>
  </si>
  <si>
    <t>bright</t>
  </si>
  <si>
    <t>bring</t>
  </si>
  <si>
    <t>broke</t>
  </si>
  <si>
    <t>broken</t>
  </si>
  <si>
    <t>brother</t>
  </si>
  <si>
    <t>brought</t>
  </si>
  <si>
    <t>brown</t>
  </si>
  <si>
    <t>brush</t>
  </si>
  <si>
    <t>build</t>
  </si>
  <si>
    <t>burn</t>
  </si>
  <si>
    <t>burst</t>
  </si>
  <si>
    <t>bus</t>
  </si>
  <si>
    <t>business</t>
  </si>
  <si>
    <t>busy</t>
  </si>
  <si>
    <t>but</t>
  </si>
  <si>
    <t>buy</t>
  </si>
  <si>
    <t>by</t>
  </si>
  <si>
    <t>call</t>
  </si>
  <si>
    <t>calm</t>
  </si>
  <si>
    <t>came</t>
  </si>
  <si>
    <t>can</t>
  </si>
  <si>
    <t>can't</t>
  </si>
  <si>
    <t>car</t>
  </si>
  <si>
    <t>card</t>
  </si>
  <si>
    <t>care</t>
  </si>
  <si>
    <t>carefully</t>
  </si>
  <si>
    <t>carry</t>
  </si>
  <si>
    <t>case</t>
  </si>
  <si>
    <t>cat</t>
  </si>
  <si>
    <t>catch</t>
  </si>
  <si>
    <t>caught</t>
  </si>
  <si>
    <t>cause</t>
  </si>
  <si>
    <t>cell</t>
  </si>
  <si>
    <t>chair</t>
  </si>
  <si>
    <t>chance</t>
  </si>
  <si>
    <t>change</t>
  </si>
  <si>
    <t>chase</t>
  </si>
  <si>
    <t>check</t>
  </si>
  <si>
    <t>cheek</t>
  </si>
  <si>
    <t>chest</t>
  </si>
  <si>
    <t>child</t>
  </si>
  <si>
    <t>children</t>
  </si>
  <si>
    <t>chuckle</t>
  </si>
  <si>
    <t>city</t>
  </si>
  <si>
    <t>class</t>
  </si>
  <si>
    <t>clean</t>
  </si>
  <si>
    <t>clear</t>
  </si>
  <si>
    <t>climb</t>
  </si>
  <si>
    <t>close</t>
  </si>
  <si>
    <t>clothes</t>
  </si>
  <si>
    <t>coffee</t>
  </si>
  <si>
    <t>cold</t>
  </si>
  <si>
    <t>college</t>
  </si>
  <si>
    <t>color</t>
  </si>
  <si>
    <t>come</t>
  </si>
  <si>
    <t>comment</t>
  </si>
  <si>
    <t>complete</t>
  </si>
  <si>
    <t>completely</t>
  </si>
  <si>
    <t>computer</t>
  </si>
  <si>
    <t>concern</t>
  </si>
  <si>
    <t>confuse</t>
  </si>
  <si>
    <t>consider</t>
  </si>
  <si>
    <t>continue</t>
  </si>
  <si>
    <t>control</t>
  </si>
  <si>
    <t>conversation</t>
  </si>
  <si>
    <t>cool</t>
  </si>
  <si>
    <t>corner</t>
  </si>
  <si>
    <t>couch</t>
  </si>
  <si>
    <t>could</t>
  </si>
  <si>
    <t>couldn't</t>
  </si>
  <si>
    <t>counter</t>
  </si>
  <si>
    <t>couple</t>
  </si>
  <si>
    <t>course</t>
  </si>
  <si>
    <t>cover</t>
  </si>
  <si>
    <t>crack</t>
  </si>
  <si>
    <t>crazy</t>
  </si>
  <si>
    <t>cross</t>
  </si>
  <si>
    <t>crowd</t>
  </si>
  <si>
    <t>cry</t>
  </si>
  <si>
    <t>cup</t>
  </si>
  <si>
    <t>cut</t>
  </si>
  <si>
    <t>cute</t>
  </si>
  <si>
    <t>dad</t>
  </si>
  <si>
    <t>damn</t>
  </si>
  <si>
    <t>dance</t>
  </si>
  <si>
    <t>dark</t>
  </si>
  <si>
    <t>date</t>
  </si>
  <si>
    <t>daughter</t>
  </si>
  <si>
    <t>day</t>
  </si>
  <si>
    <t>dead</t>
  </si>
  <si>
    <t>deal</t>
  </si>
  <si>
    <t>dear</t>
  </si>
  <si>
    <t>death</t>
  </si>
  <si>
    <t>decide</t>
  </si>
  <si>
    <t>deep</t>
  </si>
  <si>
    <t>definitely</t>
  </si>
  <si>
    <t>desk</t>
  </si>
  <si>
    <t>did</t>
  </si>
  <si>
    <t>didn't</t>
  </si>
  <si>
    <t>die</t>
  </si>
  <si>
    <t>different</t>
  </si>
  <si>
    <t>dinner</t>
  </si>
  <si>
    <t>direction</t>
  </si>
  <si>
    <t>disappear</t>
  </si>
  <si>
    <t>do</t>
  </si>
  <si>
    <t>doctor</t>
  </si>
  <si>
    <t>does</t>
  </si>
  <si>
    <t>doesn't</t>
  </si>
  <si>
    <t>dog</t>
  </si>
  <si>
    <t>don't</t>
  </si>
  <si>
    <t>done</t>
  </si>
  <si>
    <t>door</t>
  </si>
  <si>
    <t>doubt</t>
  </si>
  <si>
    <t>down</t>
  </si>
  <si>
    <t>drag</t>
  </si>
  <si>
    <t>draw</t>
  </si>
  <si>
    <t>dream</t>
  </si>
  <si>
    <t>dress</t>
  </si>
  <si>
    <t>drink</t>
  </si>
  <si>
    <t>drive</t>
  </si>
  <si>
    <t>drop</t>
  </si>
  <si>
    <t>drove</t>
  </si>
  <si>
    <t>dry</t>
  </si>
  <si>
    <t>during</t>
  </si>
  <si>
    <t>each</t>
  </si>
  <si>
    <t>ear</t>
  </si>
  <si>
    <t>early</t>
  </si>
  <si>
    <t>easily</t>
  </si>
  <si>
    <t>easy</t>
  </si>
  <si>
    <t>eat</t>
  </si>
  <si>
    <t>edge</t>
  </si>
  <si>
    <t>either</t>
  </si>
  <si>
    <t>else</t>
  </si>
  <si>
    <t>empty</t>
  </si>
  <si>
    <t>end</t>
  </si>
  <si>
    <t>enjoy</t>
  </si>
  <si>
    <t>enough</t>
  </si>
  <si>
    <t>enter</t>
  </si>
  <si>
    <t>entire</t>
  </si>
  <si>
    <t>escape</t>
  </si>
  <si>
    <t>especially</t>
  </si>
  <si>
    <t>even</t>
  </si>
  <si>
    <t>evening</t>
  </si>
  <si>
    <t>eventually</t>
  </si>
  <si>
    <t>ever</t>
  </si>
  <si>
    <t>every</t>
  </si>
  <si>
    <t>everyone</t>
  </si>
  <si>
    <t>everything</t>
  </si>
  <si>
    <t>exactly</t>
  </si>
  <si>
    <t>except</t>
  </si>
  <si>
    <t>excite</t>
  </si>
  <si>
    <t>exclaim</t>
  </si>
  <si>
    <t>excuse</t>
  </si>
  <si>
    <t>expect</t>
  </si>
  <si>
    <t>explain</t>
  </si>
  <si>
    <t>expression</t>
  </si>
  <si>
    <t>eye</t>
  </si>
  <si>
    <t>eyebrow</t>
  </si>
  <si>
    <t>face</t>
  </si>
  <si>
    <t>fact</t>
  </si>
  <si>
    <t>fall</t>
  </si>
  <si>
    <t>family</t>
  </si>
  <si>
    <t>far</t>
  </si>
  <si>
    <t>fast</t>
  </si>
  <si>
    <t>father</t>
  </si>
  <si>
    <t>fault</t>
  </si>
  <si>
    <t>favorite</t>
  </si>
  <si>
    <t>fear</t>
  </si>
  <si>
    <t>feel</t>
  </si>
  <si>
    <t>feet</t>
  </si>
  <si>
    <t>fell</t>
  </si>
  <si>
    <t>felt</t>
  </si>
  <si>
    <t>few</t>
  </si>
  <si>
    <t>field</t>
  </si>
  <si>
    <t>fight</t>
  </si>
  <si>
    <t>figure</t>
  </si>
  <si>
    <t>fill</t>
  </si>
  <si>
    <t>finally</t>
  </si>
  <si>
    <t>find</t>
  </si>
  <si>
    <t>fine</t>
  </si>
  <si>
    <t>finger</t>
  </si>
  <si>
    <t>finish</t>
  </si>
  <si>
    <t>fire</t>
  </si>
  <si>
    <t>first</t>
  </si>
  <si>
    <t>fit</t>
  </si>
  <si>
    <t>five</t>
  </si>
  <si>
    <t>fix</t>
  </si>
  <si>
    <t>flash</t>
  </si>
  <si>
    <t>flip</t>
  </si>
  <si>
    <t>floor</t>
  </si>
  <si>
    <t>fly</t>
  </si>
  <si>
    <t>focus</t>
  </si>
  <si>
    <t>follow</t>
  </si>
  <si>
    <t>food</t>
  </si>
  <si>
    <t>foot</t>
  </si>
  <si>
    <t>for</t>
  </si>
  <si>
    <t>force</t>
  </si>
  <si>
    <t>forget</t>
  </si>
  <si>
    <t>form</t>
  </si>
  <si>
    <t>forward</t>
  </si>
  <si>
    <t>found</t>
  </si>
  <si>
    <t>four</t>
  </si>
  <si>
    <t>free</t>
  </si>
  <si>
    <t>friend</t>
  </si>
  <si>
    <t>from</t>
  </si>
  <si>
    <t>front</t>
  </si>
  <si>
    <t>frown</t>
  </si>
  <si>
    <t>fuck</t>
  </si>
  <si>
    <t>full</t>
  </si>
  <si>
    <t>fun</t>
  </si>
  <si>
    <t>funny</t>
  </si>
  <si>
    <t>further</t>
  </si>
  <si>
    <t>game</t>
  </si>
  <si>
    <t>gasp</t>
  </si>
  <si>
    <t>gave</t>
  </si>
  <si>
    <t>gaze</t>
  </si>
  <si>
    <t>gently</t>
  </si>
  <si>
    <t>get</t>
  </si>
  <si>
    <t>giggle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</si>
  <si>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</si>
  <si>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</si>
  <si>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</si>
  <si>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</si>
  <si>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</si>
  <si>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</si>
  <si>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</si>
  <si>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</si>
  <si>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go</t>
  </si>
  <si>
    <t>God</t>
  </si>
  <si>
    <t>gone</t>
  </si>
  <si>
    <t>gonna</t>
  </si>
  <si>
    <t>good</t>
  </si>
  <si>
    <t>got</t>
  </si>
  <si>
    <t>gotten</t>
  </si>
  <si>
    <t>grab</t>
  </si>
  <si>
    <t>great</t>
  </si>
  <si>
    <t>green</t>
  </si>
  <si>
    <t>greet</t>
  </si>
  <si>
    <t>grey</t>
  </si>
  <si>
    <t>grin</t>
  </si>
  <si>
    <t>grip</t>
  </si>
  <si>
    <t>groan</t>
  </si>
  <si>
    <t>ground</t>
  </si>
  <si>
    <t>group</t>
  </si>
  <si>
    <t>grow</t>
  </si>
  <si>
    <t>guard</t>
  </si>
  <si>
    <t>guess</t>
  </si>
  <si>
    <t>gun</t>
  </si>
  <si>
    <t>guy</t>
  </si>
  <si>
    <t>had</t>
  </si>
  <si>
    <t>hadn't</t>
  </si>
  <si>
    <t>hair</t>
  </si>
  <si>
    <t>half</t>
  </si>
  <si>
    <t>hall</t>
  </si>
  <si>
    <t>hallway</t>
  </si>
  <si>
    <t>hand</t>
  </si>
  <si>
    <t>handle</t>
  </si>
  <si>
    <t>hang</t>
  </si>
  <si>
    <t>happen</t>
  </si>
  <si>
    <t>happy</t>
  </si>
  <si>
    <t>hard</t>
  </si>
  <si>
    <t>has</t>
  </si>
  <si>
    <t>hate</t>
  </si>
  <si>
    <t>have</t>
  </si>
  <si>
    <t>haven't</t>
  </si>
  <si>
    <t>he</t>
  </si>
  <si>
    <t>he'd</t>
  </si>
  <si>
    <t>he's</t>
  </si>
  <si>
    <t>head</t>
  </si>
  <si>
    <t>hear</t>
  </si>
  <si>
    <t>heard</t>
  </si>
  <si>
    <t>heart</t>
  </si>
  <si>
    <t>heavy</t>
  </si>
  <si>
    <t>held</t>
  </si>
  <si>
    <t>hell</t>
  </si>
  <si>
    <t>hello</t>
  </si>
  <si>
    <t>help</t>
  </si>
  <si>
    <t>her</t>
  </si>
  <si>
    <t>here</t>
  </si>
  <si>
    <t>herself</t>
  </si>
  <si>
    <t>hey</t>
  </si>
  <si>
    <t>hi</t>
  </si>
  <si>
    <t>hide</t>
  </si>
  <si>
    <t>high</t>
  </si>
  <si>
    <t>him</t>
  </si>
  <si>
    <t>himself</t>
  </si>
  <si>
    <t>his</t>
  </si>
  <si>
    <t>hit</t>
  </si>
  <si>
    <t>hold</t>
  </si>
  <si>
    <t>home</t>
  </si>
  <si>
    <t>hope</t>
  </si>
  <si>
    <t>horse</t>
  </si>
  <si>
    <t>hospital</t>
  </si>
  <si>
    <t>hot</t>
  </si>
  <si>
    <t>hour</t>
  </si>
  <si>
    <t>house</t>
  </si>
  <si>
    <t>how</t>
  </si>
  <si>
    <t>however</t>
  </si>
  <si>
    <t>hug</t>
  </si>
  <si>
    <t>huge</t>
  </si>
  <si>
    <t>huh</t>
  </si>
  <si>
    <t>human</t>
  </si>
  <si>
    <t>hundred</t>
  </si>
  <si>
    <t>hung</t>
  </si>
  <si>
    <t>hurry</t>
  </si>
  <si>
    <t>hurt</t>
  </si>
  <si>
    <t>I</t>
  </si>
  <si>
    <t>I'd</t>
  </si>
  <si>
    <t>I'll</t>
  </si>
  <si>
    <t>I'm</t>
  </si>
  <si>
    <t>I've</t>
  </si>
  <si>
    <t>ice</t>
  </si>
  <si>
    <t>idea</t>
  </si>
  <si>
    <t>if</t>
  </si>
  <si>
    <t>ignore</t>
  </si>
  <si>
    <t>imagine</t>
  </si>
  <si>
    <t>immediately</t>
  </si>
  <si>
    <t>important</t>
  </si>
  <si>
    <t>in</t>
  </si>
  <si>
    <t>inside</t>
  </si>
  <si>
    <t>instead</t>
  </si>
  <si>
    <t>interest</t>
  </si>
  <si>
    <t>interrupt</t>
  </si>
  <si>
    <t>into</t>
  </si>
  <si>
    <t>is</t>
  </si>
  <si>
    <t>isn't</t>
  </si>
  <si>
    <t>it</t>
  </si>
  <si>
    <t>it's</t>
  </si>
  <si>
    <t>its</t>
  </si>
  <si>
    <t>jacket</t>
  </si>
  <si>
    <t>jeans</t>
  </si>
  <si>
    <t>jerk</t>
  </si>
  <si>
    <t>job</t>
  </si>
  <si>
    <t>join</t>
  </si>
  <si>
    <t>joke</t>
  </si>
  <si>
    <t>jump</t>
  </si>
  <si>
    <t>just</t>
  </si>
  <si>
    <t>keep</t>
  </si>
  <si>
    <t>kept</t>
  </si>
  <si>
    <t>key</t>
  </si>
  <si>
    <t>kick</t>
  </si>
  <si>
    <t>kid</t>
  </si>
  <si>
    <t>kill</t>
  </si>
  <si>
    <t>kind</t>
  </si>
  <si>
    <t>kiss</t>
  </si>
  <si>
    <t>kitchen</t>
  </si>
  <si>
    <t>knee</t>
  </si>
  <si>
    <t>knew</t>
  </si>
  <si>
    <t>knock</t>
  </si>
  <si>
    <t>know</t>
  </si>
  <si>
    <t>known</t>
  </si>
  <si>
    <t>lady</t>
  </si>
  <si>
    <t>land</t>
  </si>
  <si>
    <t>large</t>
  </si>
  <si>
    <t>last</t>
  </si>
  <si>
    <t>late</t>
  </si>
  <si>
    <t>laugh</t>
  </si>
  <si>
    <t>lay</t>
  </si>
  <si>
    <t>lead</t>
  </si>
  <si>
    <t>lean</t>
  </si>
  <si>
    <t>learn</t>
  </si>
  <si>
    <t>least</t>
  </si>
  <si>
    <t>leave</t>
  </si>
  <si>
    <t>led</t>
  </si>
  <si>
    <t>left</t>
  </si>
  <si>
    <t>leg</t>
  </si>
  <si>
    <t>less</t>
  </si>
  <si>
    <t>let</t>
  </si>
  <si>
    <t>letter</t>
  </si>
  <si>
    <t>lie</t>
  </si>
  <si>
    <t>life</t>
  </si>
  <si>
    <t>lift</t>
  </si>
  <si>
    <t>light</t>
  </si>
  <si>
    <t>like</t>
  </si>
  <si>
    <t>line</t>
  </si>
  <si>
    <t>lip</t>
  </si>
  <si>
    <t>listen</t>
  </si>
  <si>
    <t>little</t>
  </si>
  <si>
    <t>live</t>
  </si>
  <si>
    <t>lock</t>
  </si>
  <si>
    <t>locker</t>
  </si>
  <si>
    <t>long</t>
  </si>
  <si>
    <t>look</t>
  </si>
  <si>
    <t>lose</t>
  </si>
  <si>
    <t>lost</t>
  </si>
  <si>
    <t>lot</t>
  </si>
  <si>
    <t>loud</t>
  </si>
  <si>
    <t>love</t>
  </si>
  <si>
    <t>low</t>
  </si>
  <si>
    <t>lunch</t>
  </si>
  <si>
    <t>mad</t>
  </si>
  <si>
    <t>made</t>
  </si>
  <si>
    <t>make</t>
  </si>
  <si>
    <t>man</t>
  </si>
  <si>
    <t>manage</t>
  </si>
  <si>
    <t>many</t>
  </si>
  <si>
    <t>mark</t>
  </si>
  <si>
    <t>marry</t>
  </si>
  <si>
    <t>match</t>
  </si>
  <si>
    <t>matter</t>
  </si>
  <si>
    <t>may</t>
  </si>
  <si>
    <t>maybe</t>
  </si>
  <si>
    <t>me</t>
  </si>
  <si>
    <t>mean</t>
  </si>
  <si>
    <t>meant</t>
  </si>
  <si>
    <t>meet</t>
  </si>
  <si>
    <t>memory</t>
  </si>
  <si>
    <t>men</t>
  </si>
  <si>
    <t>mention</t>
  </si>
  <si>
    <t>met</t>
  </si>
  <si>
    <t>middle</t>
  </si>
  <si>
    <t>might</t>
  </si>
  <si>
    <t>mind</t>
  </si>
  <si>
    <t>mine</t>
  </si>
  <si>
    <t>minute</t>
  </si>
  <si>
    <t>mirror</t>
  </si>
  <si>
    <t>miss</t>
  </si>
  <si>
    <t>mom</t>
  </si>
  <si>
    <t>moment</t>
  </si>
  <si>
    <t>money</t>
  </si>
  <si>
    <t>month</t>
  </si>
  <si>
    <t>mood</t>
  </si>
  <si>
    <t>more</t>
  </si>
  <si>
    <t>morning</t>
  </si>
  <si>
    <t>most</t>
  </si>
  <si>
    <t>mother</t>
  </si>
  <si>
    <t>mouth</t>
  </si>
  <si>
    <t>move</t>
  </si>
  <si>
    <t>movie</t>
  </si>
  <si>
    <t>Mr.</t>
  </si>
  <si>
    <t>Mrs.</t>
  </si>
  <si>
    <t>much</t>
  </si>
  <si>
    <t>mum</t>
  </si>
  <si>
    <t>mumble</t>
  </si>
  <si>
    <t>music</t>
  </si>
  <si>
    <t>must</t>
  </si>
  <si>
    <t>mutter</t>
  </si>
  <si>
    <t>my</t>
  </si>
  <si>
    <t>myself</t>
  </si>
  <si>
    <t>name</t>
  </si>
  <si>
    <t>near</t>
  </si>
  <si>
    <t>nearly</t>
  </si>
  <si>
    <t>neck</t>
  </si>
  <si>
    <t>need</t>
  </si>
  <si>
    <t>nervous</t>
  </si>
  <si>
    <t>never</t>
  </si>
  <si>
    <t>new</t>
  </si>
  <si>
    <t>next</t>
  </si>
  <si>
    <t>nice</t>
  </si>
  <si>
    <t>night</t>
  </si>
  <si>
    <t>no</t>
  </si>
  <si>
    <t>nod</t>
  </si>
  <si>
    <t>noise</t>
  </si>
  <si>
    <t>none</t>
  </si>
  <si>
    <t>normal</t>
  </si>
  <si>
    <t>nose</t>
  </si>
  <si>
    <t>not</t>
  </si>
  <si>
    <t>note</t>
  </si>
  <si>
    <t>nothing</t>
  </si>
  <si>
    <t>notice</t>
  </si>
  <si>
    <t>now</t>
  </si>
  <si>
    <t>number</t>
  </si>
  <si>
    <t>obviously</t>
  </si>
  <si>
    <t>of</t>
  </si>
  <si>
    <t>off</t>
  </si>
  <si>
    <t>offer</t>
  </si>
  <si>
    <t>office</t>
  </si>
  <si>
    <t>often</t>
  </si>
  <si>
    <t>oh</t>
  </si>
  <si>
    <t>okay</t>
  </si>
  <si>
    <t>old</t>
  </si>
  <si>
    <t>on</t>
  </si>
  <si>
    <t>once</t>
  </si>
  <si>
    <t>one</t>
  </si>
  <si>
    <t>only</t>
  </si>
  <si>
    <t>onto</t>
  </si>
  <si>
    <t>open</t>
  </si>
  <si>
    <t>or</t>
  </si>
  <si>
    <t>order</t>
  </si>
  <si>
    <t>other</t>
  </si>
  <si>
    <t>our</t>
  </si>
  <si>
    <t>out</t>
  </si>
  <si>
    <t>outside</t>
  </si>
  <si>
    <t>over</t>
  </si>
  <si>
    <t>own</t>
  </si>
  <si>
    <t>pack</t>
  </si>
  <si>
    <t>pain</t>
  </si>
  <si>
    <t>paint</t>
  </si>
  <si>
    <t>pair</t>
  </si>
  <si>
    <t>pants</t>
  </si>
  <si>
    <t>paper</t>
  </si>
  <si>
    <t>parents</t>
  </si>
  <si>
    <t>park</t>
  </si>
  <si>
    <t>part</t>
  </si>
  <si>
    <t>party</t>
  </si>
  <si>
    <t>pass</t>
  </si>
  <si>
    <t>past</t>
  </si>
  <si>
    <t>pause</t>
  </si>
  <si>
    <t>pay</t>
  </si>
  <si>
    <t>people</t>
  </si>
  <si>
    <t>perfect</t>
  </si>
  <si>
    <t>perhaps</t>
  </si>
  <si>
    <t>person</t>
  </si>
  <si>
    <t>phone</t>
  </si>
  <si>
    <t>pick</t>
  </si>
  <si>
    <t>picture</t>
  </si>
  <si>
    <t>piece</t>
  </si>
  <si>
    <t>pink</t>
  </si>
  <si>
    <t>piss</t>
  </si>
  <si>
    <t>place</t>
  </si>
  <si>
    <t>plan</t>
  </si>
  <si>
    <t>play</t>
  </si>
  <si>
    <t>please</t>
  </si>
  <si>
    <t>pocket</t>
  </si>
  <si>
    <t>point</t>
  </si>
  <si>
    <t>police</t>
  </si>
  <si>
    <t>pop</t>
  </si>
  <si>
    <t>position</t>
  </si>
  <si>
    <t>possible</t>
  </si>
  <si>
    <t>power</t>
  </si>
  <si>
    <t>practically</t>
  </si>
  <si>
    <t>present</t>
  </si>
  <si>
    <t>press</t>
  </si>
  <si>
    <t>pretend</t>
  </si>
  <si>
    <t>pretty</t>
  </si>
  <si>
    <t>probably</t>
  </si>
  <si>
    <t>problem</t>
  </si>
  <si>
    <t>promise</t>
  </si>
  <si>
    <t>pull</t>
  </si>
  <si>
    <t>punch</t>
  </si>
  <si>
    <t>push</t>
  </si>
  <si>
    <t>put</t>
  </si>
  <si>
    <t>question</t>
  </si>
  <si>
    <t>quick</t>
  </si>
  <si>
    <t>quickly</t>
  </si>
  <si>
    <t>quiet</t>
  </si>
  <si>
    <t>quietly</t>
  </si>
  <si>
    <t>quite</t>
  </si>
  <si>
    <t>race</t>
  </si>
  <si>
    <t>rain</t>
  </si>
  <si>
    <t>raise</t>
  </si>
  <si>
    <t>ran</t>
  </si>
  <si>
    <t>rang</t>
  </si>
  <si>
    <t>rather</t>
  </si>
  <si>
    <t>reach</t>
  </si>
  <si>
    <t>read</t>
  </si>
  <si>
    <t>ready</t>
  </si>
  <si>
    <t>real</t>
  </si>
  <si>
    <t>realize</t>
  </si>
  <si>
    <t>really</t>
  </si>
  <si>
    <t>reason</t>
  </si>
  <si>
    <t>recognize</t>
  </si>
  <si>
    <t>red</t>
  </si>
  <si>
    <t>relationship</t>
  </si>
  <si>
    <t>relax</t>
  </si>
  <si>
    <t>remain</t>
  </si>
  <si>
    <t>remember</t>
  </si>
  <si>
    <t>remind</t>
  </si>
  <si>
    <t>repeat</t>
  </si>
  <si>
    <t>reply</t>
  </si>
  <si>
    <t>respond</t>
  </si>
  <si>
    <t>rest</t>
  </si>
  <si>
    <t>return</t>
  </si>
  <si>
    <t>ride</t>
  </si>
  <si>
    <t>right</t>
  </si>
  <si>
    <t>ring</t>
  </si>
  <si>
    <t>road</t>
  </si>
  <si>
    <t>rock</t>
  </si>
  <si>
    <t>roll</t>
  </si>
  <si>
    <t>room</t>
  </si>
  <si>
    <t>rose</t>
  </si>
  <si>
    <t>round</t>
  </si>
  <si>
    <t>rub</t>
  </si>
  <si>
    <t>run</t>
  </si>
  <si>
    <t>rush</t>
  </si>
  <si>
    <t>sad</t>
  </si>
  <si>
    <t>safe</t>
  </si>
  <si>
    <t>said</t>
  </si>
  <si>
    <t>same</t>
  </si>
  <si>
    <t>sat</t>
  </si>
  <si>
    <t>save</t>
  </si>
  <si>
    <t>saw</t>
  </si>
  <si>
    <t>say</t>
  </si>
  <si>
    <t>scare</t>
  </si>
  <si>
    <t>school</t>
  </si>
  <si>
    <t>scream</t>
  </si>
  <si>
    <t>search</t>
  </si>
  <si>
    <t>seat</t>
  </si>
  <si>
    <t>second</t>
  </si>
  <si>
    <t>see</t>
  </si>
  <si>
    <t>seem</t>
  </si>
  <si>
    <t>seen</t>
  </si>
  <si>
    <t>self</t>
  </si>
  <si>
    <t>send</t>
  </si>
  <si>
    <t>sense</t>
  </si>
  <si>
    <t>sent</t>
  </si>
  <si>
    <t>serious</t>
  </si>
  <si>
    <t>seriously</t>
  </si>
  <si>
    <t>set</t>
  </si>
  <si>
    <t>settle</t>
  </si>
  <si>
    <t>seven</t>
  </si>
  <si>
    <t>several</t>
  </si>
  <si>
    <t>shadow</t>
  </si>
  <si>
    <t>shake</t>
  </si>
  <si>
    <t>share</t>
  </si>
  <si>
    <t>she</t>
  </si>
  <si>
    <t>she'd</t>
  </si>
  <si>
    <t>she's</t>
  </si>
  <si>
    <t>shift</t>
  </si>
  <si>
    <t>shirt</t>
  </si>
  <si>
    <t>shit</t>
  </si>
  <si>
    <t>shock</t>
  </si>
  <si>
    <t>shoe</t>
  </si>
  <si>
    <t>shook</t>
  </si>
  <si>
    <t>shop</t>
  </si>
  <si>
    <t>short</t>
  </si>
  <si>
    <t>shot</t>
  </si>
  <si>
    <t>should</t>
  </si>
  <si>
    <t>shoulder</t>
  </si>
  <si>
    <t>shouldn't</t>
  </si>
  <si>
    <t>shout</t>
  </si>
  <si>
    <t>shove</t>
  </si>
  <si>
    <t>show</t>
  </si>
  <si>
    <t>shower</t>
  </si>
  <si>
    <t>shrug</t>
  </si>
  <si>
    <t>shut</t>
  </si>
  <si>
    <t>sick</t>
  </si>
  <si>
    <t>side</t>
  </si>
  <si>
    <t>sigh</t>
  </si>
  <si>
    <t>sight</t>
  </si>
  <si>
    <t>sign</t>
  </si>
  <si>
    <t>silence</t>
  </si>
  <si>
    <t>silent</t>
  </si>
  <si>
    <t>simply</t>
  </si>
  <si>
    <t>since</t>
  </si>
  <si>
    <t>single</t>
  </si>
  <si>
    <t>sir</t>
  </si>
  <si>
    <t>sister</t>
  </si>
  <si>
    <t>sit</t>
  </si>
  <si>
    <t>situation</t>
  </si>
  <si>
    <t>six</t>
  </si>
  <si>
    <t>skin</t>
  </si>
  <si>
    <t>sky</t>
  </si>
  <si>
    <t>slam</t>
  </si>
  <si>
    <t>sleep</t>
  </si>
  <si>
    <t>slightly</t>
  </si>
  <si>
    <t>slip</t>
  </si>
  <si>
    <t>slow</t>
  </si>
  <si>
    <t>slowly</t>
  </si>
  <si>
    <t>small</t>
  </si>
  <si>
    <t>smell</t>
  </si>
  <si>
    <t>smile</t>
  </si>
  <si>
    <t>smirk</t>
  </si>
  <si>
    <t>smoke</t>
  </si>
  <si>
    <t>snap</t>
  </si>
  <si>
    <t>so</t>
  </si>
  <si>
    <t>soft</t>
  </si>
  <si>
    <t>softly</t>
  </si>
  <si>
    <t>some</t>
  </si>
  <si>
    <t>somehow</t>
  </si>
  <si>
    <t>someone</t>
  </si>
  <si>
    <t>something</t>
  </si>
  <si>
    <t>sometimes</t>
  </si>
  <si>
    <t>somewhere</t>
  </si>
  <si>
    <t>son</t>
  </si>
  <si>
    <t>song</t>
  </si>
  <si>
    <t>soon</t>
  </si>
  <si>
    <t>sorry</t>
  </si>
  <si>
    <t>sort</t>
  </si>
  <si>
    <t>sound</t>
  </si>
  <si>
    <t>space</t>
  </si>
  <si>
    <t>speak</t>
  </si>
  <si>
    <t>spend</t>
  </si>
  <si>
    <t>spent</t>
  </si>
  <si>
    <t>spoke</t>
  </si>
  <si>
    <t>spot</t>
  </si>
  <si>
    <t>stair</t>
  </si>
  <si>
    <t>stand</t>
  </si>
  <si>
    <t>star</t>
  </si>
  <si>
    <t>stare</t>
  </si>
  <si>
    <t>start</t>
  </si>
  <si>
    <t>state</t>
  </si>
  <si>
    <t>stay</t>
  </si>
  <si>
    <t>step</t>
  </si>
  <si>
    <t>stick</t>
  </si>
  <si>
    <t>still</t>
  </si>
  <si>
    <t>stomach</t>
  </si>
  <si>
    <t>stood</t>
  </si>
  <si>
    <t>stop</t>
  </si>
  <si>
    <t>store</t>
  </si>
  <si>
    <t>story</t>
  </si>
  <si>
    <t>straight</t>
  </si>
  <si>
    <t>strange</t>
  </si>
  <si>
    <t>street</t>
  </si>
  <si>
    <t>strong</t>
  </si>
  <si>
    <t>struggle</t>
  </si>
  <si>
    <t>stuck</t>
  </si>
  <si>
    <t>student</t>
  </si>
  <si>
    <t>study</t>
  </si>
  <si>
    <t>stuff</t>
  </si>
  <si>
    <t>stupid</t>
  </si>
  <si>
    <t>such</t>
  </si>
  <si>
    <t>suck</t>
  </si>
  <si>
    <t>sudden</t>
  </si>
  <si>
    <t>suddenly</t>
  </si>
  <si>
    <t>suggest</t>
  </si>
  <si>
    <t>summer</t>
  </si>
  <si>
    <t>sun</t>
  </si>
  <si>
    <t>suppose</t>
  </si>
  <si>
    <t>sure</t>
  </si>
  <si>
    <t>surprise</t>
  </si>
  <si>
    <t>surround</t>
  </si>
  <si>
    <t>sweet</t>
  </si>
  <si>
    <t>table</t>
  </si>
  <si>
    <t>take</t>
  </si>
  <si>
    <t>taken</t>
  </si>
  <si>
    <t>talk</t>
  </si>
  <si>
    <t>tall</t>
  </si>
  <si>
    <t>teacher</t>
  </si>
  <si>
    <t>team</t>
  </si>
  <si>
    <t>tear</t>
  </si>
  <si>
    <t>teeth</t>
  </si>
  <si>
    <t>tell</t>
  </si>
  <si>
    <t>ten</t>
  </si>
  <si>
    <t>than</t>
  </si>
  <si>
    <t>thank</t>
  </si>
  <si>
    <t>that</t>
  </si>
  <si>
    <t>that's</t>
  </si>
  <si>
    <t>the</t>
  </si>
  <si>
    <t>their</t>
  </si>
  <si>
    <t>them</t>
  </si>
  <si>
    <t>themselves</t>
  </si>
  <si>
    <t>then</t>
  </si>
  <si>
    <t>there</t>
  </si>
  <si>
    <t>there's</t>
  </si>
  <si>
    <t>these</t>
  </si>
  <si>
    <t>they</t>
  </si>
  <si>
    <t>they'd</t>
  </si>
  <si>
    <t>they're</t>
  </si>
  <si>
    <t>thick</t>
  </si>
  <si>
    <t>thing</t>
  </si>
  <si>
    <t>think</t>
  </si>
  <si>
    <t>third</t>
  </si>
  <si>
    <t>this</t>
  </si>
  <si>
    <t>those</t>
  </si>
  <si>
    <t>though</t>
  </si>
  <si>
    <t>thought</t>
  </si>
  <si>
    <t>three</t>
  </si>
  <si>
    <t>threw</t>
  </si>
  <si>
    <t>throat</t>
  </si>
  <si>
    <t>through</t>
  </si>
  <si>
    <t>throw</t>
  </si>
  <si>
    <t>tie</t>
  </si>
  <si>
    <t>tight</t>
  </si>
  <si>
    <t>time</t>
  </si>
  <si>
    <t>tiny</t>
  </si>
  <si>
    <t>tire</t>
  </si>
  <si>
    <t>to</t>
  </si>
  <si>
    <t>today</t>
  </si>
  <si>
    <t>together</t>
  </si>
  <si>
    <t>told</t>
  </si>
  <si>
    <t>tomorrow</t>
  </si>
  <si>
    <t>tone</t>
  </si>
  <si>
    <t>tongue</t>
  </si>
  <si>
    <t>tonight</t>
  </si>
  <si>
    <t>too</t>
  </si>
  <si>
    <t>took</t>
  </si>
  <si>
    <t>top</t>
  </si>
  <si>
    <t>totally</t>
  </si>
  <si>
    <t>touch</t>
  </si>
  <si>
    <t>toward</t>
  </si>
  <si>
    <t>town</t>
  </si>
  <si>
    <t>track</t>
  </si>
  <si>
    <t>trail</t>
  </si>
  <si>
    <t>train</t>
  </si>
  <si>
    <t>tree</t>
  </si>
  <si>
    <t>trip</t>
  </si>
  <si>
    <t>trouble</t>
  </si>
  <si>
    <t>TRUE</t>
  </si>
  <si>
    <t>trust</t>
  </si>
  <si>
    <t>truth</t>
  </si>
  <si>
    <t>try</t>
  </si>
  <si>
    <t>turn</t>
  </si>
  <si>
    <t>TV</t>
  </si>
  <si>
    <t>twenty</t>
  </si>
  <si>
    <t>two</t>
  </si>
  <si>
    <t>type</t>
  </si>
  <si>
    <t>uncle</t>
  </si>
  <si>
    <t>under</t>
  </si>
  <si>
    <t>understand</t>
  </si>
  <si>
    <t>until</t>
  </si>
  <si>
    <t>up</t>
  </si>
  <si>
    <t>upon</t>
  </si>
  <si>
    <t>us</t>
  </si>
  <si>
    <t>use</t>
  </si>
  <si>
    <t>usual</t>
  </si>
  <si>
    <t>usually</t>
  </si>
  <si>
    <t>very</t>
  </si>
  <si>
    <t>visit</t>
  </si>
  <si>
    <t>voice</t>
  </si>
  <si>
    <t>wait</t>
  </si>
  <si>
    <t>wake</t>
  </si>
  <si>
    <t>walk</t>
  </si>
  <si>
    <t>wall</t>
  </si>
  <si>
    <t>want</t>
  </si>
  <si>
    <t>warm</t>
  </si>
  <si>
    <t>warn</t>
  </si>
  <si>
    <t>was</t>
  </si>
  <si>
    <t>wasn't</t>
  </si>
  <si>
    <t>watch</t>
  </si>
  <si>
    <t>water</t>
  </si>
  <si>
    <t>wave</t>
  </si>
  <si>
    <t>way</t>
  </si>
  <si>
    <t>we</t>
  </si>
  <si>
    <t>we'll</t>
  </si>
  <si>
    <t>we're</t>
  </si>
  <si>
    <t>we've</t>
  </si>
  <si>
    <t>wear</t>
  </si>
  <si>
    <t>week</t>
  </si>
  <si>
    <t>weird</t>
  </si>
  <si>
    <t>well</t>
  </si>
  <si>
    <t>went</t>
  </si>
  <si>
    <t>were</t>
  </si>
  <si>
    <t>weren't</t>
  </si>
  <si>
    <t>wet</t>
  </si>
  <si>
    <t>what</t>
  </si>
  <si>
    <t>what's</t>
  </si>
  <si>
    <t>whatever</t>
  </si>
  <si>
    <t>when</t>
  </si>
  <si>
    <t>where</t>
  </si>
  <si>
    <t>whether</t>
  </si>
  <si>
    <t>which</t>
  </si>
  <si>
    <t>while</t>
  </si>
  <si>
    <t>whisper</t>
  </si>
  <si>
    <t>white</t>
  </si>
  <si>
    <t>who</t>
  </si>
  <si>
    <t>whole</t>
  </si>
  <si>
    <t>why</t>
  </si>
  <si>
    <t>wide</t>
  </si>
  <si>
    <t>wife</t>
  </si>
  <si>
    <t>will</t>
  </si>
  <si>
    <t>wind</t>
  </si>
  <si>
    <t>window</t>
  </si>
  <si>
    <t>wipe</t>
  </si>
  <si>
    <t>wish</t>
  </si>
  <si>
    <t>with</t>
  </si>
  <si>
    <t>within</t>
  </si>
  <si>
    <t>without</t>
  </si>
  <si>
    <t>woke</t>
  </si>
  <si>
    <t>woman</t>
  </si>
  <si>
    <t>women</t>
  </si>
  <si>
    <t>won't</t>
  </si>
  <si>
    <t>wonder</t>
  </si>
  <si>
    <t>wood</t>
  </si>
  <si>
    <t>word</t>
  </si>
  <si>
    <t>wore</t>
  </si>
  <si>
    <t>work</t>
  </si>
  <si>
    <t>world</t>
  </si>
  <si>
    <t>worry</t>
  </si>
  <si>
    <t>worse</t>
  </si>
  <si>
    <t>would</t>
  </si>
  <si>
    <t>wouldn't</t>
  </si>
  <si>
    <t>wow</t>
  </si>
  <si>
    <t>wrap</t>
  </si>
  <si>
    <t>write</t>
  </si>
  <si>
    <t>wrong</t>
  </si>
  <si>
    <t>yeah</t>
  </si>
  <si>
    <t>year</t>
  </si>
  <si>
    <t>yell</t>
  </si>
  <si>
    <t>yes</t>
  </si>
  <si>
    <t>yet</t>
  </si>
  <si>
    <t>you</t>
  </si>
  <si>
    <t>you'd</t>
  </si>
  <si>
    <t>you'll</t>
  </si>
  <si>
    <t>you're</t>
  </si>
  <si>
    <t>you've</t>
  </si>
  <si>
    <t>young</t>
  </si>
  <si>
    <t>your</t>
  </si>
  <si>
    <t>yourself</t>
  </si>
  <si>
    <t>Перевод</t>
  </si>
  <si>
    <t>Слово на английском</t>
  </si>
  <si>
    <t>Сокрашение</t>
  </si>
  <si>
    <t>Прошедшее</t>
  </si>
  <si>
    <t>Настоящее</t>
  </si>
  <si>
    <t>Будущее</t>
  </si>
  <si>
    <t>Past simple</t>
  </si>
  <si>
    <t>Present simple</t>
  </si>
  <si>
    <t>Future simpl</t>
  </si>
  <si>
    <t>A</t>
  </si>
  <si>
    <t>An</t>
  </si>
  <si>
    <t>The</t>
  </si>
  <si>
    <t>Использование</t>
  </si>
  <si>
    <t>Назначение</t>
  </si>
  <si>
    <t>Пример</t>
  </si>
  <si>
    <r>
      <t xml:space="preserve">Используется для указания </t>
    </r>
    <r>
      <rPr>
        <b/>
        <sz val="11"/>
        <color theme="1"/>
        <rFont val="Calibri"/>
        <family val="2"/>
        <charset val="204"/>
        <scheme val="minor"/>
      </rPr>
      <t>НЕ Определенных</t>
    </r>
    <r>
      <rPr>
        <sz val="11"/>
        <color theme="1"/>
        <rFont val="Calibri"/>
        <family val="2"/>
        <scheme val="minor"/>
      </rPr>
      <t xml:space="preserve"> предметов или явлений начинающиеся согласных букв</t>
    </r>
  </si>
  <si>
    <r>
      <t xml:space="preserve">Используется для указания </t>
    </r>
    <r>
      <rPr>
        <b/>
        <sz val="11"/>
        <color theme="1"/>
        <rFont val="Calibri"/>
        <family val="2"/>
        <charset val="204"/>
        <scheme val="minor"/>
      </rPr>
      <t>НЕ Определенных</t>
    </r>
    <r>
      <rPr>
        <sz val="11"/>
        <color theme="1"/>
        <rFont val="Calibri"/>
        <family val="2"/>
        <scheme val="minor"/>
      </rPr>
      <t xml:space="preserve"> предметов или явлений начинающиеся гласных букв</t>
    </r>
  </si>
  <si>
    <r>
      <t xml:space="preserve">I have </t>
    </r>
    <r>
      <rPr>
        <b/>
        <sz val="11"/>
        <color rgb="FFFF0000"/>
        <rFont val="Calibri"/>
        <family val="2"/>
        <charset val="204"/>
        <scheme val="minor"/>
      </rPr>
      <t>an</t>
    </r>
    <r>
      <rPr>
        <sz val="11"/>
        <color theme="1"/>
        <rFont val="Calibri"/>
        <family val="2"/>
        <scheme val="minor"/>
      </rPr>
      <t xml:space="preserve"> orange (У меня есть апельсин)</t>
    </r>
  </si>
  <si>
    <r>
      <t xml:space="preserve">Do you have </t>
    </r>
    <r>
      <rPr>
        <b/>
        <sz val="11"/>
        <color rgb="FFFF0000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book (У вас есть что нубидь почитать?)</t>
    </r>
  </si>
  <si>
    <t>Примечание</t>
  </si>
  <si>
    <r>
      <t xml:space="preserve">Используется для указания </t>
    </r>
    <r>
      <rPr>
        <b/>
        <sz val="11"/>
        <color theme="1"/>
        <rFont val="Calibri"/>
        <family val="2"/>
        <charset val="204"/>
        <scheme val="minor"/>
      </rPr>
      <t>ОПРЕДЕЛЕННЫХ</t>
    </r>
    <r>
      <rPr>
        <sz val="11"/>
        <color theme="1"/>
        <rFont val="Calibri"/>
        <family val="2"/>
        <scheme val="minor"/>
      </rPr>
      <t xml:space="preserve"> предметов или явлений или если предмет или явление упоминается во второй раз</t>
    </r>
  </si>
  <si>
    <r>
      <t>Is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the</t>
    </r>
    <r>
      <rPr>
        <sz val="11"/>
        <color theme="1"/>
        <rFont val="Calibri"/>
        <family val="2"/>
        <scheme val="minor"/>
      </rPr>
      <t xml:space="preserve"> book interesting? (Это книга интересная?)
</t>
    </r>
    <r>
      <rPr>
        <b/>
        <sz val="11"/>
        <color rgb="FFFF0000"/>
        <rFont val="Calibri"/>
        <family val="2"/>
        <charset val="204"/>
        <scheme val="minor"/>
      </rPr>
      <t>The</t>
    </r>
    <r>
      <rPr>
        <sz val="11"/>
        <color theme="1"/>
        <rFont val="Calibri"/>
        <family val="2"/>
        <scheme val="minor"/>
      </rPr>
      <t xml:space="preserve"> orange is sweet (этот апельсин сладкий)</t>
    </r>
  </si>
  <si>
    <t xml:space="preserve">adj (adjective) </t>
  </si>
  <si>
    <t>имя прилагательное</t>
  </si>
  <si>
    <t>adv (adverb)</t>
  </si>
  <si>
    <t>наречие</t>
  </si>
  <si>
    <t>cj (conjunction)</t>
  </si>
  <si>
    <t>союз</t>
  </si>
  <si>
    <t xml:space="preserve">n (noun) </t>
  </si>
  <si>
    <t>имя существительное</t>
  </si>
  <si>
    <t xml:space="preserve">num (numeral) </t>
  </si>
  <si>
    <t>числительное</t>
  </si>
  <si>
    <t xml:space="preserve">pl (plural) </t>
  </si>
  <si>
    <t>множественное число</t>
  </si>
  <si>
    <t>predict (predicative)</t>
  </si>
  <si>
    <t>предикативное употребление</t>
  </si>
  <si>
    <t>pref (prefix)</t>
  </si>
  <si>
    <t>приставка</t>
  </si>
  <si>
    <t>pron (pronoun)</t>
  </si>
  <si>
    <t>местоимение</t>
  </si>
  <si>
    <t xml:space="preserve">prop (proper name) </t>
  </si>
  <si>
    <t>имя собственное</t>
  </si>
  <si>
    <t xml:space="preserve">prp (preposition) </t>
  </si>
  <si>
    <t>предлог</t>
  </si>
  <si>
    <t>v (verb)</t>
  </si>
  <si>
    <t>глагол</t>
  </si>
  <si>
    <t>Тренировка №3</t>
  </si>
  <si>
    <t>3-неделя</t>
  </si>
  <si>
    <t>4-неделя</t>
  </si>
  <si>
    <t>5-неделя</t>
  </si>
  <si>
    <t>Шея</t>
  </si>
  <si>
    <t>Бицепс ноги</t>
  </si>
  <si>
    <t>Бег</t>
  </si>
  <si>
    <t>Отжимания</t>
  </si>
  <si>
    <t>Прыжки</t>
  </si>
  <si>
    <t>Обратные отжимания</t>
  </si>
  <si>
    <t>1 к</t>
  </si>
  <si>
    <t>6к</t>
  </si>
  <si>
    <t>7к</t>
  </si>
  <si>
    <t>8к</t>
  </si>
  <si>
    <t>10к</t>
  </si>
  <si>
    <t>11-неделя</t>
  </si>
  <si>
    <t>Деятельность</t>
  </si>
  <si>
    <t>Утренняя зарядка</t>
  </si>
  <si>
    <t>Время</t>
  </si>
  <si>
    <t>Покупка еды</t>
  </si>
  <si>
    <t>Готовка еды</t>
  </si>
  <si>
    <t>Обед</t>
  </si>
  <si>
    <t>Тренировка</t>
  </si>
  <si>
    <t>17:00 или 17:30</t>
  </si>
  <si>
    <t>Завтрак</t>
  </si>
  <si>
    <t>Обучение</t>
  </si>
  <si>
    <t>Ужин</t>
  </si>
  <si>
    <t>Обучение Piton</t>
  </si>
  <si>
    <t>Квартплата</t>
  </si>
  <si>
    <t>Помытся</t>
  </si>
  <si>
    <t>Эфективность дня</t>
  </si>
  <si>
    <t>Эфективность недели</t>
  </si>
  <si>
    <t>План выезда с страны</t>
  </si>
  <si>
    <t>II</t>
  </si>
  <si>
    <t>III</t>
  </si>
  <si>
    <t>IV</t>
  </si>
  <si>
    <t>V</t>
  </si>
  <si>
    <t>11:00 по 13:00</t>
  </si>
  <si>
    <t>Изучение английского</t>
  </si>
  <si>
    <t>17:00 по 19:00</t>
  </si>
  <si>
    <t>VI</t>
  </si>
  <si>
    <t>Мытье посуды</t>
  </si>
  <si>
    <t>н</t>
  </si>
  <si>
    <t>в</t>
  </si>
  <si>
    <t>Оплата телефона и интернет и обучения</t>
  </si>
  <si>
    <t>Стирка одежды и дома</t>
  </si>
  <si>
    <t>Воскресенье</t>
  </si>
  <si>
    <t>Цена</t>
  </si>
  <si>
    <t>Коли-чество</t>
  </si>
  <si>
    <t>Сумма</t>
  </si>
  <si>
    <t>Морьков</t>
  </si>
  <si>
    <t>Лук</t>
  </si>
  <si>
    <t>Мясной фарш</t>
  </si>
  <si>
    <t>Вода</t>
  </si>
  <si>
    <t>Банан</t>
  </si>
  <si>
    <t>Макарон</t>
  </si>
  <si>
    <t>Сумма:</t>
  </si>
  <si>
    <t>Яйцо (в крутую/прожарка)</t>
  </si>
  <si>
    <t>Итого за год:</t>
  </si>
  <si>
    <t>Квартплата интернет и телефон</t>
  </si>
  <si>
    <t>В</t>
  </si>
  <si>
    <t>20:00 по 24:00</t>
  </si>
  <si>
    <t>image</t>
  </si>
  <si>
    <t>Изображение</t>
  </si>
  <si>
    <t>title</t>
  </si>
  <si>
    <t>content</t>
  </si>
  <si>
    <t>содержание</t>
  </si>
  <si>
    <t>Голова</t>
  </si>
  <si>
    <t>Тело</t>
  </si>
  <si>
    <t>HTML</t>
  </si>
  <si>
    <t>HTML (от англ. HyperText Markup Language — «язык гипертекстовой разметки»)</t>
  </si>
  <si>
    <t>HTML и CSS (основные термины, определения и коды)</t>
  </si>
  <si>
    <t>&lt;p&gt;</t>
  </si>
  <si>
    <t>ТЭГ</t>
  </si>
  <si>
    <t>Определение</t>
  </si>
  <si>
    <t>Объекты</t>
  </si>
  <si>
    <t>Тип</t>
  </si>
  <si>
    <t>Термин</t>
  </si>
  <si>
    <t>Определяет текстовый абзац. Тег &lt;p&gt; является блочным элементом, всегда начинается с новой строки, абзацы текста идущие друг за другом разделяются между собой отбивкой. Величиной отбивки можно управлять с помощью стилей. Если закрывающего тега нет, считается, что конец абзаца совпадает с началом следующего блочного элемента.</t>
  </si>
  <si>
    <t>&lt;pre&gt;</t>
  </si>
  <si>
    <t>Элемент &lt;pre&gt; определяет блок предварительно форматированного текста. Такой текст отображается обычно моноширинным шрифтом и со всеми пробелами между словами. По умолчанию, любое количество пробелов идущих в коде подряд, на веб-странице показывается как один. Тег &lt;pre&gt; позволяет обойти эту особенность и отображать текст как требуется разработчику. В отличие от тега &lt;plaintext&gt;, использование которого осуждается в HTML 4, внутри контейнера &lt;pre&gt; допустимо применять любые теги кроме следующих: &lt;big&gt;, &lt;img&gt;, &lt;object&gt;, &lt;small&gt;, &lt;sub&gt; и &lt;sup&gt;.</t>
  </si>
  <si>
    <t>Тег &lt;br&gt; устанавливает перевод строки в том месте, где этот тег находится. В отличие от тега абзаца &lt;p&gt;, использование тега &lt;br&gt; не добавляет пустой отступ перед строкой. Если текст, в котором используется перевод строки, обтекает плавающий элемент, то с помощью атрибута clear тега &lt;br&gt; можно сделать так, чтобы следующая строка начиналась ниже элемента.</t>
  </si>
  <si>
    <t>&lt;br&gt;</t>
  </si>
  <si>
    <t>Устанавливает связь с внешним документом вроде файла со стилями или со шрифтами. В отличие от тега &lt;a&gt;, тег &lt;link&gt; размещается всегда внутри контейнера &lt;head&gt; и не создает ссылку.</t>
  </si>
  <si>
    <t>&lt;link&gt;</t>
  </si>
  <si>
    <t>Учебники</t>
  </si>
  <si>
    <t>Ссылка на учебник</t>
  </si>
  <si>
    <t>http://htmlbook.ru/html/</t>
  </si>
  <si>
    <t>HTML BOOK</t>
  </si>
  <si>
    <t>https://tproger.ru/articles/how-css-flexbox-works/</t>
  </si>
  <si>
    <t>Работа CSS FlexBox</t>
  </si>
  <si>
    <t>Ссылки указываются в HTML с помощью тега &lt;a&gt;. Ссылка или гиперссылка может быть выражена словом, группой слов, цифрами или изображением.&lt; a href=" url"&gt; Link text&lt;/ a&gt;. Все, что находится между открывающим тегом &lt;a&gt; и закрывающим тегом &lt;/a&gt;, становится частью ссылки, которую пользователь видит и нажимает в браузере. Вот несколько примеров ссылок:&lt; a href=" https://www.google.com/"&gt;. Google Search&lt;/ a&gt;&lt; a href=" https://artzolin.ru/"&gt;.</t>
  </si>
  <si>
    <t>&lt;a&gt;</t>
  </si>
  <si>
    <t>width</t>
  </si>
  <si>
    <t>Ширина</t>
  </si>
  <si>
    <t>height</t>
  </si>
  <si>
    <t>Высота</t>
  </si>
  <si>
    <t>Пространство</t>
  </si>
  <si>
    <t>display: flex;</t>
  </si>
  <si>
    <t>FlexBox</t>
  </si>
  <si>
    <t>Способ компановки элементов по оси</t>
  </si>
  <si>
    <t>Упорядычивает блоки &lt;DIV&gt; на горизонтальную плоскость. Присваивает &lt;DIV&gt; статус контейнера</t>
  </si>
  <si>
    <t>flex-direction:</t>
  </si>
  <si>
    <t>Задает направление блоков: row-горизонтальное; column-вертикальное.</t>
  </si>
  <si>
    <t>justify-content:</t>
  </si>
  <si>
    <t>lign-items:</t>
  </si>
  <si>
    <t xml:space="preserve">Выравнивание элементов по оси X: flex-start-выравнивание с начала; flex-end-выравнивание в конец; space-around-одинаковые отступы со всех сторон; center-центрирование элементов; </t>
  </si>
  <si>
    <t xml:space="preserve">Выравнивание элементов по оси Y: flex-start-выравнивание с начала; flex-end-выравнивание в конец; space-around-одинаковые отступы со всех сторон; center-центрирование элементов; </t>
  </si>
  <si>
    <t>align-self:</t>
  </si>
  <si>
    <t xml:space="preserve">Выравнивание одного элемента по оси Y: flex-start-выравнивание с начала; flex-end-выравнивание в конец; space-around-одинаковые отступы со всех сторон; center-центрирование элементов; </t>
  </si>
  <si>
    <t>https://puzzleweb.ru/css/6_fonts.php</t>
  </si>
  <si>
    <t>Самоучитель HTML и CSS</t>
  </si>
  <si>
    <t>Элемент &lt;thead&gt; предназначен для хранения одной или нескольких строк, которые представлены вверху таблицы. Допустимо использовать не более одного элемента &lt;thead&gt; в пределах одной таблицы, и он должен идти в исходном коде сразу после тега &lt;table&gt;.</t>
  </si>
  <si>
    <t>&lt;thead&gt;</t>
  </si>
  <si>
    <t>Элемент &lt;table&gt; служит контейнером для элементов, определяющих содержимое таблицы. Любая таблица состоит из строк и ячеек, которые задаются с помощью тегов &lt;tr&gt; и &lt;td&gt;. Внутри &lt;table&gt; допустимо использовать следующие элементы: &lt;caption&gt;, &lt;col&gt;, &lt;colgroup&gt;, &lt;tbody&gt;, &lt;td&gt;, &lt;tfoot&gt;, &lt;th&gt;, &lt;thead&gt; и &lt;tr&gt;.</t>
  </si>
  <si>
    <t>&lt;table&gt;</t>
  </si>
  <si>
    <t>overflow</t>
  </si>
  <si>
    <t>Переполнение</t>
  </si>
  <si>
    <t>hidden</t>
  </si>
  <si>
    <t>скрытый</t>
  </si>
  <si>
    <t>padding</t>
  </si>
  <si>
    <t>Набивка</t>
  </si>
  <si>
    <t>CSS-селектор</t>
  </si>
  <si>
    <t>это шаблон, соответствующий элементам на веб-странице. Стилизационные правила, связанные с этим селектором, будут применяться к элементам, которые соответствуют шаблону селектора.</t>
  </si>
  <si>
    <t>псевдокласс</t>
  </si>
  <si>
    <t>Хотим выбрать ячейку по его номеру</t>
  </si>
  <si>
    <t>Элемент находящийся под курсором мыши</t>
  </si>
  <si>
    <t>Первый потомок своего родителя</t>
  </si>
  <si>
    <t>Последний потомок своего родителя</t>
  </si>
  <si>
    <t>:nth-child()</t>
  </si>
  <si>
    <t>:hover</t>
  </si>
  <si>
    <t>:first-child</t>
  </si>
  <si>
    <t>:last-child</t>
  </si>
  <si>
    <t>support</t>
  </si>
  <si>
    <t>Поддержка</t>
  </si>
  <si>
    <t>&lt;button&gt;</t>
  </si>
  <si>
    <t>Добавляет кнопку</t>
  </si>
  <si>
    <t>http://htmlbook.ru/content/vyravnivanie-teksta</t>
  </si>
  <si>
    <t>Выравнивание текста</t>
  </si>
  <si>
    <t>&lt;b&gt;</t>
  </si>
  <si>
    <t>Делает текст жырным</t>
  </si>
  <si>
    <t>Тег &lt;span&gt; предназначен для определения строчных элементов документа. В отличие от блочных элементов, таких как &lt;table&gt;, &lt;p&gt; или &lt;div&gt;, с помощью тега &lt;span&gt; можно выделить часть информации внутри других тегов и установить для нее свой стиль. Например, внутри абзаца (тега &lt;p&gt;) можно изменить цвет и размер первой буквы, если добавить начальный и конечный тег &lt;span&gt; и определить для него стиль текста. Чтобы не описывать каждый раз стиль внутри тега, можно выделить стиль во внешнюю таблицу стилей, а для тега добавить атрибут class или id с именем селектора.</t>
  </si>
  <si>
    <t>&lt;span&gt;</t>
  </si>
  <si>
    <t>дно</t>
  </si>
  <si>
    <t>Законы в английском языке</t>
  </si>
  <si>
    <t>Подарок</t>
  </si>
  <si>
    <t>работа</t>
  </si>
  <si>
    <t>учусь</t>
  </si>
  <si>
    <t>понимать</t>
  </si>
  <si>
    <t>Английский словарь</t>
  </si>
  <si>
    <t>Необходимые предложения для разговора</t>
  </si>
  <si>
    <t>План выезда в США</t>
  </si>
  <si>
    <t>Дела по документации и прочее</t>
  </si>
  <si>
    <t>Основной план</t>
  </si>
  <si>
    <t>Дата выполнения</t>
  </si>
  <si>
    <t>Задача</t>
  </si>
  <si>
    <t>Статус</t>
  </si>
  <si>
    <t>Заказать справку МВД</t>
  </si>
  <si>
    <t>Скан необходимых документов и упорядочит\реестр</t>
  </si>
  <si>
    <t>Запрос с МВЦ необходимых документов</t>
  </si>
  <si>
    <t>Получение необходимых документов</t>
  </si>
  <si>
    <t>Скан необходимых документов</t>
  </si>
  <si>
    <t>Забронировать билет до Казахстана</t>
  </si>
  <si>
    <t>Участвовать в конкурсе робототехники</t>
  </si>
  <si>
    <t>Получить сертификат об обучении в WEB разработчика</t>
  </si>
  <si>
    <t>Поехать в Казахстан</t>
  </si>
  <si>
    <t>Найти работу в Казахстане</t>
  </si>
  <si>
    <t>ДЗ или свой проект по Piton/WEB/C#/SQL/строительство робота</t>
  </si>
  <si>
    <t>Настроить ноутбук и установить все нужные программы</t>
  </si>
  <si>
    <t>Позиция</t>
  </si>
  <si>
    <t>https://css-tricks.com/snippets/css/a-guide-to-flexbox/</t>
  </si>
  <si>
    <t>https://learn.javascript.ru/css-selectors</t>
  </si>
  <si>
    <t>CSS-Селекторы</t>
  </si>
  <si>
    <t>pepper</t>
  </si>
  <si>
    <t>перец</t>
  </si>
  <si>
    <t>apple</t>
  </si>
  <si>
    <t>Яблоко</t>
  </si>
  <si>
    <t>cheese</t>
  </si>
  <si>
    <t>сыр</t>
  </si>
  <si>
    <t>corn</t>
  </si>
  <si>
    <t>кукуруза</t>
  </si>
  <si>
    <t>&lt;hr&gt;</t>
  </si>
  <si>
    <t>Рисует горизонтальную линию, которая по своему виду зависит от используемых параметров, а также браузера. Тег &lt;hr&gt; относится к блочным элементам, линия всегда начинается с новой строки, а после нее все элементы отображаются на следующей строке.</t>
  </si>
  <si>
    <t>gap</t>
  </si>
  <si>
    <t>пробел</t>
  </si>
  <si>
    <t>Дом</t>
  </si>
  <si>
    <t>Gallery</t>
  </si>
  <si>
    <t>галерея</t>
  </si>
  <si>
    <t>News</t>
  </si>
  <si>
    <t>Новости</t>
  </si>
  <si>
    <t>Новое</t>
  </si>
  <si>
    <t>Blog</t>
  </si>
  <si>
    <t>Блог</t>
  </si>
  <si>
    <t>Contacts</t>
  </si>
  <si>
    <t>Контакты</t>
  </si>
  <si>
    <t>Privacy</t>
  </si>
  <si>
    <t>Конфиденциальность</t>
  </si>
  <si>
    <t>cookies</t>
  </si>
  <si>
    <t>печенье</t>
  </si>
  <si>
    <t>Английский</t>
  </si>
  <si>
    <t>Русский</t>
  </si>
  <si>
    <t>я</t>
  </si>
  <si>
    <t>We</t>
  </si>
  <si>
    <t>You</t>
  </si>
  <si>
    <t>They</t>
  </si>
  <si>
    <t>мы</t>
  </si>
  <si>
    <t>Добрый день</t>
  </si>
  <si>
    <t>Good afternoon</t>
  </si>
  <si>
    <t>добрый</t>
  </si>
  <si>
    <t>днём</t>
  </si>
  <si>
    <t>ты/вы</t>
  </si>
  <si>
    <t>они</t>
  </si>
  <si>
    <t>Трудный</t>
  </si>
  <si>
    <t>очень</t>
  </si>
  <si>
    <t>Помощь</t>
  </si>
  <si>
    <t>хотеть</t>
  </si>
  <si>
    <t>He</t>
  </si>
  <si>
    <t>он</t>
  </si>
  <si>
    <t>She</t>
  </si>
  <si>
    <t>она</t>
  </si>
  <si>
    <t>это/он/оно (неодушевленное)</t>
  </si>
  <si>
    <t>Он живет там</t>
  </si>
  <si>
    <r>
      <t>it + глагол+</t>
    </r>
    <r>
      <rPr>
        <b/>
        <u/>
        <sz val="11"/>
        <color theme="4" tint="-0.499984740745262"/>
        <rFont val="Calibri"/>
        <family val="2"/>
        <charset val="204"/>
        <scheme val="minor"/>
      </rPr>
      <t>S</t>
    </r>
  </si>
  <si>
    <r>
      <t>He live</t>
    </r>
    <r>
      <rPr>
        <b/>
        <u/>
        <sz val="11"/>
        <color theme="4" tint="-0.249977111117893"/>
        <rFont val="Calibri"/>
        <family val="2"/>
        <charset val="204"/>
        <scheme val="minor"/>
      </rPr>
      <t>s</t>
    </r>
    <r>
      <rPr>
        <b/>
        <sz val="11"/>
        <color theme="4" tint="-0.249977111117893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there</t>
    </r>
  </si>
  <si>
    <t>правило №16</t>
  </si>
  <si>
    <t>he, she, it</t>
  </si>
  <si>
    <t>там</t>
  </si>
  <si>
    <t>указание на человека или предмет</t>
  </si>
  <si>
    <t>место указание</t>
  </si>
  <si>
    <t>также</t>
  </si>
  <si>
    <t>время события или продолжительность</t>
  </si>
  <si>
    <t>здесь</t>
  </si>
  <si>
    <t>Определения</t>
  </si>
  <si>
    <t>Глагол</t>
  </si>
  <si>
    <t>самостоятельная часть речи, которая обозначает состояние или действие предмета и отвечает на вопросы что делать?</t>
  </si>
  <si>
    <t>этот</t>
  </si>
  <si>
    <t>место</t>
  </si>
  <si>
    <t>помнить</t>
  </si>
  <si>
    <t>тот</t>
  </si>
  <si>
    <t>хорошо</t>
  </si>
  <si>
    <t>говорить</t>
  </si>
  <si>
    <t>мне</t>
  </si>
  <si>
    <t>реально</t>
  </si>
  <si>
    <t>смотреть</t>
  </si>
  <si>
    <t>видеть</t>
  </si>
  <si>
    <r>
      <t>look</t>
    </r>
    <r>
      <rPr>
        <b/>
        <u/>
        <sz val="10"/>
        <color theme="4" tint="-0.249977111117893"/>
        <rFont val="Arial Unicode MS"/>
        <charset val="204"/>
      </rPr>
      <t>s</t>
    </r>
  </si>
  <si>
    <t>выглядить</t>
  </si>
  <si>
    <t>каждого</t>
  </si>
  <si>
    <t>Доброе утро</t>
  </si>
  <si>
    <t>Good morning</t>
  </si>
  <si>
    <t>утро</t>
  </si>
  <si>
    <t>день</t>
  </si>
  <si>
    <t>Добрый вечер</t>
  </si>
  <si>
    <t>Good evening</t>
  </si>
  <si>
    <t>вечер</t>
  </si>
  <si>
    <t>мой</t>
  </si>
  <si>
    <t>my name is Kesha</t>
  </si>
  <si>
    <t>имя</t>
  </si>
  <si>
    <t>заглавление/название</t>
  </si>
  <si>
    <t>часто</t>
  </si>
  <si>
    <t>чувствовать</t>
  </si>
  <si>
    <t>так</t>
  </si>
  <si>
    <t>например: do - does; go - goes</t>
  </si>
  <si>
    <t>каждый</t>
  </si>
  <si>
    <r>
      <t>он делает это кажды день - He do</t>
    </r>
    <r>
      <rPr>
        <b/>
        <u/>
        <sz val="11"/>
        <color theme="4" tint="-0.249977111117893"/>
        <rFont val="Calibri"/>
        <family val="2"/>
        <charset val="204"/>
        <scheme val="minor"/>
      </rPr>
      <t>es</t>
    </r>
    <r>
      <rPr>
        <sz val="11"/>
        <color theme="1"/>
        <rFont val="Calibri"/>
        <family val="2"/>
        <scheme val="minor"/>
      </rPr>
      <t xml:space="preserve"> it every day</t>
    </r>
  </si>
  <si>
    <t>делать</t>
  </si>
  <si>
    <r>
      <t xml:space="preserve">Глагол </t>
    </r>
    <r>
      <rPr>
        <b/>
        <u/>
        <sz val="11"/>
        <color theme="4" tint="-0.249977111117893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scheme val="minor"/>
      </rPr>
      <t xml:space="preserve"> + </t>
    </r>
    <r>
      <rPr>
        <b/>
        <u/>
        <sz val="11"/>
        <color theme="4" tint="-0.249977111117893"/>
        <rFont val="Calibri"/>
        <family val="2"/>
        <charset val="204"/>
        <scheme val="minor"/>
      </rPr>
      <t>es</t>
    </r>
  </si>
  <si>
    <t>делать (сделать заново)</t>
  </si>
  <si>
    <t>ходит</t>
  </si>
  <si>
    <r>
      <t>go</t>
    </r>
    <r>
      <rPr>
        <b/>
        <u/>
        <sz val="10"/>
        <color theme="4" tint="-0.249977111117893"/>
        <rFont val="Arial Unicode MS"/>
        <charset val="204"/>
      </rPr>
      <t>es</t>
    </r>
  </si>
  <si>
    <t>к (to the - в)</t>
  </si>
  <si>
    <t>делает</t>
  </si>
  <si>
    <t>имеет</t>
  </si>
  <si>
    <t>иметь</t>
  </si>
  <si>
    <t>часы (смотреть что лидо)</t>
  </si>
  <si>
    <t>На</t>
  </si>
  <si>
    <t>является</t>
  </si>
  <si>
    <t>При встрече/знакомству</t>
  </si>
  <si>
    <t>представление</t>
  </si>
  <si>
    <t>Меня зовут Кеша</t>
  </si>
  <si>
    <t>знакомьтесь. Его зовут серега</t>
  </si>
  <si>
    <t>get acquainted. His name is Serega</t>
  </si>
  <si>
    <t>получить</t>
  </si>
  <si>
    <t>acquainted</t>
  </si>
  <si>
    <t>знакомый</t>
  </si>
  <si>
    <t>Hello</t>
  </si>
  <si>
    <t>Здравствуйте</t>
  </si>
  <si>
    <t>Я на счет работы</t>
  </si>
  <si>
    <t>I'm about work</t>
  </si>
  <si>
    <t>признавать</t>
  </si>
  <si>
    <t>испуганный</t>
  </si>
  <si>
    <t>после</t>
  </si>
  <si>
    <t>снова</t>
  </si>
  <si>
    <t>против</t>
  </si>
  <si>
    <t>возраст</t>
  </si>
  <si>
    <t>тому назад</t>
  </si>
  <si>
    <t>согласен</t>
  </si>
  <si>
    <t>ах</t>
  </si>
  <si>
    <t>впереди</t>
  </si>
  <si>
    <t>воздух</t>
  </si>
  <si>
    <t>все</t>
  </si>
  <si>
    <t>позволять</t>
  </si>
  <si>
    <t>почти</t>
  </si>
  <si>
    <t>один</t>
  </si>
  <si>
    <t>вдоль</t>
  </si>
  <si>
    <t>уже</t>
  </si>
  <si>
    <t>в порядке</t>
  </si>
  <si>
    <t>хотя</t>
  </si>
  <si>
    <t>всегда</t>
  </si>
  <si>
    <t>являюсь</t>
  </si>
  <si>
    <t>поражать</t>
  </si>
  <si>
    <t>и</t>
  </si>
  <si>
    <t>гнев</t>
  </si>
  <si>
    <t>сердитый</t>
  </si>
  <si>
    <t>животное</t>
  </si>
  <si>
    <t>раздражать</t>
  </si>
  <si>
    <t>другой</t>
  </si>
  <si>
    <t>ответ</t>
  </si>
  <si>
    <t>какой-нибудь</t>
  </si>
  <si>
    <t>больше не</t>
  </si>
  <si>
    <t>кто угодно</t>
  </si>
  <si>
    <t>что-нибудь</t>
  </si>
  <si>
    <t>в любом случае</t>
  </si>
  <si>
    <t>квартира</t>
  </si>
  <si>
    <t>вероятно</t>
  </si>
  <si>
    <t>появиться</t>
  </si>
  <si>
    <t>подход</t>
  </si>
  <si>
    <t>являются</t>
  </si>
  <si>
    <t>область</t>
  </si>
  <si>
    <t>не</t>
  </si>
  <si>
    <t>рука</t>
  </si>
  <si>
    <t>вокруг</t>
  </si>
  <si>
    <t>прибывать</t>
  </si>
  <si>
    <t>как</t>
  </si>
  <si>
    <t>спрашивать</t>
  </si>
  <si>
    <t>спящий</t>
  </si>
  <si>
    <t>задница</t>
  </si>
  <si>
    <t>около</t>
  </si>
  <si>
    <t>атака</t>
  </si>
  <si>
    <t>попытка</t>
  </si>
  <si>
    <t>внимание</t>
  </si>
  <si>
    <t>тетя</t>
  </si>
  <si>
    <t>избегать</t>
  </si>
  <si>
    <t>прочь</t>
  </si>
  <si>
    <t>младенец</t>
  </si>
  <si>
    <t>назад</t>
  </si>
  <si>
    <t>плохой</t>
  </si>
  <si>
    <t>сумка</t>
  </si>
  <si>
    <t>мяч</t>
  </si>
  <si>
    <t>группа</t>
  </si>
  <si>
    <t>бар</t>
  </si>
  <si>
    <t>едва</t>
  </si>
  <si>
    <t>ванная</t>
  </si>
  <si>
    <t>быть</t>
  </si>
  <si>
    <t>бить</t>
  </si>
  <si>
    <t>красивый</t>
  </si>
  <si>
    <t>стал</t>
  </si>
  <si>
    <t>потому что</t>
  </si>
  <si>
    <t>становиться</t>
  </si>
  <si>
    <t>кровать</t>
  </si>
  <si>
    <t>спальня</t>
  </si>
  <si>
    <t>бывший</t>
  </si>
  <si>
    <t>до</t>
  </si>
  <si>
    <t>начал</t>
  </si>
  <si>
    <t>начать</t>
  </si>
  <si>
    <t>позади</t>
  </si>
  <si>
    <t>верить</t>
  </si>
  <si>
    <t>колокол</t>
  </si>
  <si>
    <t>рядом</t>
  </si>
  <si>
    <t>кроме того</t>
  </si>
  <si>
    <t>лучший</t>
  </si>
  <si>
    <t>лучше</t>
  </si>
  <si>
    <t>между</t>
  </si>
  <si>
    <t>большой</t>
  </si>
  <si>
    <t>немного</t>
  </si>
  <si>
    <t>кусать</t>
  </si>
  <si>
    <t>черный</t>
  </si>
  <si>
    <t>мерцать</t>
  </si>
  <si>
    <t>блок</t>
  </si>
  <si>
    <t>блондин</t>
  </si>
  <si>
    <t>кровь</t>
  </si>
  <si>
    <t>синий</t>
  </si>
  <si>
    <t>румянец</t>
  </si>
  <si>
    <t>книга</t>
  </si>
  <si>
    <t>скука</t>
  </si>
  <si>
    <t>оба</t>
  </si>
  <si>
    <t>беспокоить</t>
  </si>
  <si>
    <t>бутылка</t>
  </si>
  <si>
    <t>коробка</t>
  </si>
  <si>
    <t>мальчик</t>
  </si>
  <si>
    <t>парень</t>
  </si>
  <si>
    <t>мозг</t>
  </si>
  <si>
    <t>перерыв</t>
  </si>
  <si>
    <t>завтрак</t>
  </si>
  <si>
    <t>дыхание</t>
  </si>
  <si>
    <t>дышать</t>
  </si>
  <si>
    <t>яркий</t>
  </si>
  <si>
    <t>приносить</t>
  </si>
  <si>
    <t>сломал</t>
  </si>
  <si>
    <t>сломанный</t>
  </si>
  <si>
    <t>Брат</t>
  </si>
  <si>
    <t>привел</t>
  </si>
  <si>
    <t>коричневый</t>
  </si>
  <si>
    <t>щетка</t>
  </si>
  <si>
    <t>строить</t>
  </si>
  <si>
    <t>жечь</t>
  </si>
  <si>
    <t>взрыв</t>
  </si>
  <si>
    <t>автобус</t>
  </si>
  <si>
    <t>бизнес</t>
  </si>
  <si>
    <t>занятый</t>
  </si>
  <si>
    <t>но</t>
  </si>
  <si>
    <t>покупать</t>
  </si>
  <si>
    <t>вызов</t>
  </si>
  <si>
    <t>спокойный</t>
  </si>
  <si>
    <t>пришел</t>
  </si>
  <si>
    <t>мочь</t>
  </si>
  <si>
    <t>не могу</t>
  </si>
  <si>
    <t>машина</t>
  </si>
  <si>
    <t>карта</t>
  </si>
  <si>
    <t>забота</t>
  </si>
  <si>
    <t>внимательно</t>
  </si>
  <si>
    <t>нести</t>
  </si>
  <si>
    <t>дело</t>
  </si>
  <si>
    <t>кошка</t>
  </si>
  <si>
    <t>ловить</t>
  </si>
  <si>
    <t>пойманный</t>
  </si>
  <si>
    <t>причина</t>
  </si>
  <si>
    <t>ячейка</t>
  </si>
  <si>
    <t>стул</t>
  </si>
  <si>
    <t>шанс</t>
  </si>
  <si>
    <t>менять</t>
  </si>
  <si>
    <t>преследовать</t>
  </si>
  <si>
    <t>проверять</t>
  </si>
  <si>
    <t>щека</t>
  </si>
  <si>
    <t>грудь</t>
  </si>
  <si>
    <t>ребенок</t>
  </si>
  <si>
    <t>дети</t>
  </si>
  <si>
    <t>посмеиваться</t>
  </si>
  <si>
    <t>город</t>
  </si>
  <si>
    <t>класс</t>
  </si>
  <si>
    <t>чистый</t>
  </si>
  <si>
    <t>понятно</t>
  </si>
  <si>
    <t>взбираться</t>
  </si>
  <si>
    <t>закрывать</t>
  </si>
  <si>
    <t>одежда</t>
  </si>
  <si>
    <t>кофе</t>
  </si>
  <si>
    <t>холодный</t>
  </si>
  <si>
    <t>колледж</t>
  </si>
  <si>
    <t>цвет</t>
  </si>
  <si>
    <t>приходить</t>
  </si>
  <si>
    <t>комментарий</t>
  </si>
  <si>
    <t>полный</t>
  </si>
  <si>
    <t>полностью</t>
  </si>
  <si>
    <t>компьютер</t>
  </si>
  <si>
    <t>беспокойство</t>
  </si>
  <si>
    <t>смущать</t>
  </si>
  <si>
    <t>рассматривать</t>
  </si>
  <si>
    <t>продолжить</t>
  </si>
  <si>
    <t>контроль</t>
  </si>
  <si>
    <t>разговор</t>
  </si>
  <si>
    <t>прохладный</t>
  </si>
  <si>
    <t>угол</t>
  </si>
  <si>
    <t>диван</t>
  </si>
  <si>
    <t>мог</t>
  </si>
  <si>
    <t>не может</t>
  </si>
  <si>
    <t>счетчик</t>
  </si>
  <si>
    <t>пара</t>
  </si>
  <si>
    <t>курс</t>
  </si>
  <si>
    <t>покрытие</t>
  </si>
  <si>
    <t>трещина</t>
  </si>
  <si>
    <t>сумасшедший</t>
  </si>
  <si>
    <t>пересекать</t>
  </si>
  <si>
    <t>толпа</t>
  </si>
  <si>
    <t>плакать</t>
  </si>
  <si>
    <t>способный</t>
  </si>
  <si>
    <t>о</t>
  </si>
  <si>
    <t>выше</t>
  </si>
  <si>
    <t>принимать</t>
  </si>
  <si>
    <t>через</t>
  </si>
  <si>
    <t>действие</t>
  </si>
  <si>
    <t>на самом деле</t>
  </si>
  <si>
    <t>добавлять</t>
  </si>
  <si>
    <t>чашка</t>
  </si>
  <si>
    <t>резать</t>
  </si>
  <si>
    <t>милый</t>
  </si>
  <si>
    <t>папа</t>
  </si>
  <si>
    <t>черт</t>
  </si>
  <si>
    <t>танец</t>
  </si>
  <si>
    <t>темный</t>
  </si>
  <si>
    <t>дата</t>
  </si>
  <si>
    <t>дочь</t>
  </si>
  <si>
    <t>мертвый</t>
  </si>
  <si>
    <t>сделка</t>
  </si>
  <si>
    <t>дорогой</t>
  </si>
  <si>
    <t>смерть</t>
  </si>
  <si>
    <t>решать</t>
  </si>
  <si>
    <t>глубокий</t>
  </si>
  <si>
    <t>определенно</t>
  </si>
  <si>
    <t>письменный стол</t>
  </si>
  <si>
    <t>сделал</t>
  </si>
  <si>
    <t>умирать</t>
  </si>
  <si>
    <t>различный</t>
  </si>
  <si>
    <t>обед</t>
  </si>
  <si>
    <t>направление</t>
  </si>
  <si>
    <t>исчезнуть</t>
  </si>
  <si>
    <t>врач</t>
  </si>
  <si>
    <t>собака</t>
  </si>
  <si>
    <t>сделано</t>
  </si>
  <si>
    <t>дверь</t>
  </si>
  <si>
    <t>сомнение</t>
  </si>
  <si>
    <t>вниз</t>
  </si>
  <si>
    <t>тащить</t>
  </si>
  <si>
    <t>рисовать</t>
  </si>
  <si>
    <t>мечта</t>
  </si>
  <si>
    <t>платье</t>
  </si>
  <si>
    <t>пить</t>
  </si>
  <si>
    <t>водить</t>
  </si>
  <si>
    <t>капля</t>
  </si>
  <si>
    <t>проехал</t>
  </si>
  <si>
    <t>сухой</t>
  </si>
  <si>
    <t>в течение</t>
  </si>
  <si>
    <t>ухо</t>
  </si>
  <si>
    <t>ранний</t>
  </si>
  <si>
    <t>легко</t>
  </si>
  <si>
    <t>простой</t>
  </si>
  <si>
    <t>есть</t>
  </si>
  <si>
    <t>край</t>
  </si>
  <si>
    <t>любой</t>
  </si>
  <si>
    <t>ещё</t>
  </si>
  <si>
    <t>пустой</t>
  </si>
  <si>
    <t>конец</t>
  </si>
  <si>
    <t>наслаждаться</t>
  </si>
  <si>
    <t>достаточно</t>
  </si>
  <si>
    <t>входить</t>
  </si>
  <si>
    <t>весь</t>
  </si>
  <si>
    <t>побег</t>
  </si>
  <si>
    <t>особенно</t>
  </si>
  <si>
    <t>даже</t>
  </si>
  <si>
    <t>в итоге</t>
  </si>
  <si>
    <t>когда-либо</t>
  </si>
  <si>
    <t>всё</t>
  </si>
  <si>
    <t>именно так</t>
  </si>
  <si>
    <t>кроме</t>
  </si>
  <si>
    <t>возбуждать</t>
  </si>
  <si>
    <t>восклицать</t>
  </si>
  <si>
    <t>оправдание</t>
  </si>
  <si>
    <t>ожидать</t>
  </si>
  <si>
    <t>объяснять</t>
  </si>
  <si>
    <t>выражение</t>
  </si>
  <si>
    <t>глаз</t>
  </si>
  <si>
    <t>бровь</t>
  </si>
  <si>
    <t>лицо</t>
  </si>
  <si>
    <t>факт</t>
  </si>
  <si>
    <t>падать</t>
  </si>
  <si>
    <t>семья</t>
  </si>
  <si>
    <t>далеко</t>
  </si>
  <si>
    <t>быстрый</t>
  </si>
  <si>
    <t>отец</t>
  </si>
  <si>
    <t>ошибка</t>
  </si>
  <si>
    <t>любимый</t>
  </si>
  <si>
    <t>страх</t>
  </si>
  <si>
    <t>ноги</t>
  </si>
  <si>
    <t>упал</t>
  </si>
  <si>
    <t>почувствовал</t>
  </si>
  <si>
    <t>несколько</t>
  </si>
  <si>
    <t>поле</t>
  </si>
  <si>
    <t>битва</t>
  </si>
  <si>
    <t>фигура</t>
  </si>
  <si>
    <t>заполнять</t>
  </si>
  <si>
    <t>наконец</t>
  </si>
  <si>
    <t>находить</t>
  </si>
  <si>
    <t>палец</t>
  </si>
  <si>
    <t>заканчивать</t>
  </si>
  <si>
    <t>огонь</t>
  </si>
  <si>
    <t>первый</t>
  </si>
  <si>
    <t>подходить</t>
  </si>
  <si>
    <t>пять</t>
  </si>
  <si>
    <t>исправить</t>
  </si>
  <si>
    <t>вспышка</t>
  </si>
  <si>
    <t>сальто</t>
  </si>
  <si>
    <t>этаж</t>
  </si>
  <si>
    <t>летать</t>
  </si>
  <si>
    <t>сосредоточить</t>
  </si>
  <si>
    <t>следовать</t>
  </si>
  <si>
    <t>еда</t>
  </si>
  <si>
    <t>нога</t>
  </si>
  <si>
    <t>для</t>
  </si>
  <si>
    <t>сила</t>
  </si>
  <si>
    <t>забывать</t>
  </si>
  <si>
    <t>форма</t>
  </si>
  <si>
    <t>вперед</t>
  </si>
  <si>
    <t>нашел</t>
  </si>
  <si>
    <t>четыре</t>
  </si>
  <si>
    <t>свободный</t>
  </si>
  <si>
    <t>друг</t>
  </si>
  <si>
    <t>от</t>
  </si>
  <si>
    <t>фасад</t>
  </si>
  <si>
    <t>нахмуриться</t>
  </si>
  <si>
    <t>трахать</t>
  </si>
  <si>
    <t>веселье</t>
  </si>
  <si>
    <t>забавный</t>
  </si>
  <si>
    <t>дальнейший</t>
  </si>
  <si>
    <t>игра</t>
  </si>
  <si>
    <t>дышать с трудом</t>
  </si>
  <si>
    <t>дал</t>
  </si>
  <si>
    <t>пристальный взгляд</t>
  </si>
  <si>
    <t>нежно</t>
  </si>
  <si>
    <t>хихикать</t>
  </si>
  <si>
    <t>девочка</t>
  </si>
  <si>
    <t>девушка</t>
  </si>
  <si>
    <t>дать</t>
  </si>
  <si>
    <t>подаренный</t>
  </si>
  <si>
    <t>радостный</t>
  </si>
  <si>
    <t>взгляд</t>
  </si>
  <si>
    <t>яркий свет</t>
  </si>
  <si>
    <t>стекло</t>
  </si>
  <si>
    <t>идти</t>
  </si>
  <si>
    <t>Бог</t>
  </si>
  <si>
    <t>ушедший</t>
  </si>
  <si>
    <t>собирается</t>
  </si>
  <si>
    <t>получил</t>
  </si>
  <si>
    <t>полученный</t>
  </si>
  <si>
    <t>захватывать</t>
  </si>
  <si>
    <t>отличный</t>
  </si>
  <si>
    <t>зеленый</t>
  </si>
  <si>
    <t>приветствовать</t>
  </si>
  <si>
    <t>серый</t>
  </si>
  <si>
    <t>скалить зубы</t>
  </si>
  <si>
    <t>захват</t>
  </si>
  <si>
    <t>стон</t>
  </si>
  <si>
    <t>земля</t>
  </si>
  <si>
    <t>расти</t>
  </si>
  <si>
    <t>охрана</t>
  </si>
  <si>
    <t>догадываться</t>
  </si>
  <si>
    <t>пушка</t>
  </si>
  <si>
    <t>имел</t>
  </si>
  <si>
    <t>не было</t>
  </si>
  <si>
    <t>волосы</t>
  </si>
  <si>
    <t>половина</t>
  </si>
  <si>
    <t>зал</t>
  </si>
  <si>
    <t>прихожая</t>
  </si>
  <si>
    <t>справляться</t>
  </si>
  <si>
    <t>вешать</t>
  </si>
  <si>
    <t>случаться</t>
  </si>
  <si>
    <t>счастливый</t>
  </si>
  <si>
    <t>ненавидеть</t>
  </si>
  <si>
    <t>он бы</t>
  </si>
  <si>
    <t>слышать</t>
  </si>
  <si>
    <t>слышал</t>
  </si>
  <si>
    <t>сердце</t>
  </si>
  <si>
    <t>тяжелый</t>
  </si>
  <si>
    <t>держал</t>
  </si>
  <si>
    <t>ад</t>
  </si>
  <si>
    <t>здравствуйте</t>
  </si>
  <si>
    <t>ее</t>
  </si>
  <si>
    <t>сама</t>
  </si>
  <si>
    <t>эй</t>
  </si>
  <si>
    <t>привет</t>
  </si>
  <si>
    <t>прятать</t>
  </si>
  <si>
    <t>высокий</t>
  </si>
  <si>
    <t>его</t>
  </si>
  <si>
    <t>себя</t>
  </si>
  <si>
    <t>ударить</t>
  </si>
  <si>
    <t>держать</t>
  </si>
  <si>
    <t>надеяться</t>
  </si>
  <si>
    <t>лошадь</t>
  </si>
  <si>
    <t>больница</t>
  </si>
  <si>
    <t>горячий</t>
  </si>
  <si>
    <t>час</t>
  </si>
  <si>
    <t>дом</t>
  </si>
  <si>
    <t>однако</t>
  </si>
  <si>
    <t>обнимать</t>
  </si>
  <si>
    <t>огромный</t>
  </si>
  <si>
    <t>ха</t>
  </si>
  <si>
    <t>человек</t>
  </si>
  <si>
    <t>сто</t>
  </si>
  <si>
    <t>подвешенный</t>
  </si>
  <si>
    <t>торопиться</t>
  </si>
  <si>
    <t>ранить</t>
  </si>
  <si>
    <t>Я</t>
  </si>
  <si>
    <t>Я бы</t>
  </si>
  <si>
    <t>Я буду</t>
  </si>
  <si>
    <t>Я есть</t>
  </si>
  <si>
    <t>лед</t>
  </si>
  <si>
    <t>идея</t>
  </si>
  <si>
    <t>если</t>
  </si>
  <si>
    <t>игнорировать</t>
  </si>
  <si>
    <t>воображать</t>
  </si>
  <si>
    <t>немедленно</t>
  </si>
  <si>
    <t>важный</t>
  </si>
  <si>
    <t>внутри</t>
  </si>
  <si>
    <t>вместо</t>
  </si>
  <si>
    <t>интерес</t>
  </si>
  <si>
    <t>прерывать</t>
  </si>
  <si>
    <t>оно</t>
  </si>
  <si>
    <t>это</t>
  </si>
  <si>
    <t>куртка</t>
  </si>
  <si>
    <t>джинсы</t>
  </si>
  <si>
    <t>придурок</t>
  </si>
  <si>
    <t>присоединиться</t>
  </si>
  <si>
    <t>шутка</t>
  </si>
  <si>
    <t>прыгать</t>
  </si>
  <si>
    <t>просто</t>
  </si>
  <si>
    <t>ключ</t>
  </si>
  <si>
    <t>пинать</t>
  </si>
  <si>
    <t>убивать</t>
  </si>
  <si>
    <t>целовать</t>
  </si>
  <si>
    <t>кухня</t>
  </si>
  <si>
    <t>колено</t>
  </si>
  <si>
    <t>знал</t>
  </si>
  <si>
    <t>стучать</t>
  </si>
  <si>
    <t>знать</t>
  </si>
  <si>
    <t>известный</t>
  </si>
  <si>
    <t>леди</t>
  </si>
  <si>
    <t>последний</t>
  </si>
  <si>
    <t>поздний</t>
  </si>
  <si>
    <t>смеяться</t>
  </si>
  <si>
    <t>класть</t>
  </si>
  <si>
    <t>вести</t>
  </si>
  <si>
    <t>опираться</t>
  </si>
  <si>
    <t>учить</t>
  </si>
  <si>
    <t>наименьший</t>
  </si>
  <si>
    <t>покидать</t>
  </si>
  <si>
    <t>повел</t>
  </si>
  <si>
    <t>левый</t>
  </si>
  <si>
    <t>меньше</t>
  </si>
  <si>
    <t>письмо</t>
  </si>
  <si>
    <t>жизнь</t>
  </si>
  <si>
    <t>поднимать</t>
  </si>
  <si>
    <t>свет</t>
  </si>
  <si>
    <t>любить</t>
  </si>
  <si>
    <t>линия</t>
  </si>
  <si>
    <t>губа</t>
  </si>
  <si>
    <t>слушать</t>
  </si>
  <si>
    <t>маленький</t>
  </si>
  <si>
    <t>жить</t>
  </si>
  <si>
    <t>замок</t>
  </si>
  <si>
    <t>запирающийся шкафчик</t>
  </si>
  <si>
    <t>длинный</t>
  </si>
  <si>
    <t>терять</t>
  </si>
  <si>
    <t>потерянный</t>
  </si>
  <si>
    <t>много</t>
  </si>
  <si>
    <t>громкий</t>
  </si>
  <si>
    <t>любовь</t>
  </si>
  <si>
    <t>низкий</t>
  </si>
  <si>
    <t>безумный</t>
  </si>
  <si>
    <t>управлять</t>
  </si>
  <si>
    <t>отметка</t>
  </si>
  <si>
    <t>жениться</t>
  </si>
  <si>
    <t>совпадение</t>
  </si>
  <si>
    <t>может быть</t>
  </si>
  <si>
    <t>означать</t>
  </si>
  <si>
    <t>подразумеваемый</t>
  </si>
  <si>
    <t>встречать</t>
  </si>
  <si>
    <t>память</t>
  </si>
  <si>
    <t>мужчины</t>
  </si>
  <si>
    <t>упоминать</t>
  </si>
  <si>
    <t>встретились</t>
  </si>
  <si>
    <t>средний</t>
  </si>
  <si>
    <t>ум</t>
  </si>
  <si>
    <t>минута</t>
  </si>
  <si>
    <t>зеркало</t>
  </si>
  <si>
    <t>мисс</t>
  </si>
  <si>
    <t>мама</t>
  </si>
  <si>
    <t>момент</t>
  </si>
  <si>
    <t>деньги</t>
  </si>
  <si>
    <t>месяц</t>
  </si>
  <si>
    <t>настроение</t>
  </si>
  <si>
    <t>больше</t>
  </si>
  <si>
    <t>наибольший</t>
  </si>
  <si>
    <t>рот</t>
  </si>
  <si>
    <t>двигаться</t>
  </si>
  <si>
    <t>кино</t>
  </si>
  <si>
    <t>Мистер</t>
  </si>
  <si>
    <t>Миссис</t>
  </si>
  <si>
    <t>бормотать</t>
  </si>
  <si>
    <t>музыка</t>
  </si>
  <si>
    <t>должен</t>
  </si>
  <si>
    <t>бормотание</t>
  </si>
  <si>
    <t>приблизительно</t>
  </si>
  <si>
    <t>шея</t>
  </si>
  <si>
    <t>необходимость</t>
  </si>
  <si>
    <t>нервный</t>
  </si>
  <si>
    <t>никогда</t>
  </si>
  <si>
    <t>следующий</t>
  </si>
  <si>
    <t>ночь</t>
  </si>
  <si>
    <t>нет</t>
  </si>
  <si>
    <t>кивать</t>
  </si>
  <si>
    <t>шум</t>
  </si>
  <si>
    <t>никто</t>
  </si>
  <si>
    <t>обычный</t>
  </si>
  <si>
    <t>нос</t>
  </si>
  <si>
    <t>записка</t>
  </si>
  <si>
    <t>ничего</t>
  </si>
  <si>
    <t>уведомление</t>
  </si>
  <si>
    <t>сейчас</t>
  </si>
  <si>
    <t>номер</t>
  </si>
  <si>
    <t>очевидно</t>
  </si>
  <si>
    <t>предложение</t>
  </si>
  <si>
    <t>офис</t>
  </si>
  <si>
    <t>окей</t>
  </si>
  <si>
    <t>старый</t>
  </si>
  <si>
    <t>однажды</t>
  </si>
  <si>
    <t>только</t>
  </si>
  <si>
    <t>на</t>
  </si>
  <si>
    <t>открывать</t>
  </si>
  <si>
    <t>или</t>
  </si>
  <si>
    <t>приказ</t>
  </si>
  <si>
    <t>наш</t>
  </si>
  <si>
    <t>из</t>
  </si>
  <si>
    <t>снаружи</t>
  </si>
  <si>
    <t>над</t>
  </si>
  <si>
    <t>собственный</t>
  </si>
  <si>
    <t>упаковка</t>
  </si>
  <si>
    <t>Тип документа</t>
  </si>
  <si>
    <t>Кому</t>
  </si>
  <si>
    <t>Заявление-Ходотайство на прием на гражданство Казахстана</t>
  </si>
  <si>
    <t>Управление миграционной полиции области (города республиканского значения). На имя президента РК.</t>
  </si>
  <si>
    <t>анкета - заявление, установленной формы в двух экземплярах</t>
  </si>
  <si>
    <t>Также потребуется подробная автобиография в произвольной форме в двух экземплярах</t>
  </si>
  <si>
    <t>четыре фотографии 3,5x4,5см.</t>
  </si>
  <si>
    <t>в анфас без головного убора</t>
  </si>
  <si>
    <t>с указанием должности, учащимся - с места учебы в двух экземплярах</t>
  </si>
  <si>
    <t>справка с места работы/учебы</t>
  </si>
  <si>
    <t>справка об отсутствии или прекращении прежнего гражданства</t>
  </si>
  <si>
    <t>выданная компетентным органом</t>
  </si>
  <si>
    <t>справка о наличии либо отсутствии судимостей</t>
  </si>
  <si>
    <t>квитанция об уплате государственной пошлины в размере 1 МРП</t>
  </si>
  <si>
    <t>кроме оралманов</t>
  </si>
  <si>
    <t>удостоверяющие степень родства с гражданами РК и справку о месте постоянного проживания родственника</t>
  </si>
  <si>
    <t>для лиц, прибывших на постоянное проживание в РК и имеющих одного из близких родственников - граждан республики</t>
  </si>
  <si>
    <t>Управление миграционной полиции области (города республиканского значения). На имя президента РК или на имя начальника главного УВД области</t>
  </si>
  <si>
    <t>обязательство о соблюдении законодательства РК установленной формы, мотивированное заявление о приеме в гражданство страны на имя Главы государства или на имя начальника главного УВД области. В заявлении должны быть отражены мотивы принятия гражданства</t>
  </si>
  <si>
    <t>документов о приеме на работу</t>
  </si>
  <si>
    <t>документ банка-резидента РК, подписанный председателем правления банка или уполномоченным лицом, о наличии денег на банковском счете или счетах.</t>
  </si>
  <si>
    <t>Сумма должна быть равной или превышающей эквивалент тысяча трехсот двадцатикратного минимального расчетного показателя, установленного на дату подачи ходатайства об оставлении на постоянное проживание (к примеру, 1 МРП на 2011 год - 1512 тенге). Сумма также должна быть достаточной для покупки жилища, из расчета 15 квадратных метров на одного члена семьи в населенном пункте, где ходатайствующий намерен проживать.</t>
  </si>
  <si>
    <t>Необходимые документы для получения гражданства Казахстана</t>
  </si>
  <si>
    <t>Необходимые документы для ВНЖ</t>
  </si>
  <si>
    <t>https://online.zakon.kz/Document/?doc_id=31076760&amp;pos=4;-98#pos=4;-98</t>
  </si>
  <si>
    <t>боль</t>
  </si>
  <si>
    <t>красить</t>
  </si>
  <si>
    <t>штаны</t>
  </si>
  <si>
    <t>бумага</t>
  </si>
  <si>
    <t>родители</t>
  </si>
  <si>
    <t>парк</t>
  </si>
  <si>
    <t>часть</t>
  </si>
  <si>
    <t>вечеринка</t>
  </si>
  <si>
    <t>проходить</t>
  </si>
  <si>
    <t>прошлое</t>
  </si>
  <si>
    <t>пауза</t>
  </si>
  <si>
    <t>платить</t>
  </si>
  <si>
    <t>люди</t>
  </si>
  <si>
    <t>идеальный</t>
  </si>
  <si>
    <t>возможно</t>
  </si>
  <si>
    <t>телефон</t>
  </si>
  <si>
    <t>выбирать</t>
  </si>
  <si>
    <t>изображение</t>
  </si>
  <si>
    <t>кусок</t>
  </si>
  <si>
    <t>розовый</t>
  </si>
  <si>
    <t>писать</t>
  </si>
  <si>
    <t>план</t>
  </si>
  <si>
    <t>играть</t>
  </si>
  <si>
    <t>пожалуйста</t>
  </si>
  <si>
    <t>карман</t>
  </si>
  <si>
    <t>точка</t>
  </si>
  <si>
    <t>полиция</t>
  </si>
  <si>
    <t>хлопок</t>
  </si>
  <si>
    <t>возможный</t>
  </si>
  <si>
    <t>практически</t>
  </si>
  <si>
    <t>нажимать</t>
  </si>
  <si>
    <t>притворяться</t>
  </si>
  <si>
    <t>хорошенький</t>
  </si>
  <si>
    <t>проблема</t>
  </si>
  <si>
    <t>обещать</t>
  </si>
  <si>
    <t>тянуть</t>
  </si>
  <si>
    <t>удар кулаком</t>
  </si>
  <si>
    <t>толкать</t>
  </si>
  <si>
    <t>вопрос</t>
  </si>
  <si>
    <t>быстро</t>
  </si>
  <si>
    <t>тихий</t>
  </si>
  <si>
    <t>тихо</t>
  </si>
  <si>
    <t>довольно</t>
  </si>
  <si>
    <t>гонка</t>
  </si>
  <si>
    <t>дождь</t>
  </si>
  <si>
    <t>побежал</t>
  </si>
  <si>
    <t>звонил</t>
  </si>
  <si>
    <t>скорее</t>
  </si>
  <si>
    <t>достичь</t>
  </si>
  <si>
    <t>читать</t>
  </si>
  <si>
    <t>готовый</t>
  </si>
  <si>
    <t>реальный</t>
  </si>
  <si>
    <t>осознавать</t>
  </si>
  <si>
    <t>распознавать</t>
  </si>
  <si>
    <t>красный</t>
  </si>
  <si>
    <t>отношения</t>
  </si>
  <si>
    <t>расслабиться</t>
  </si>
  <si>
    <t>оставаться</t>
  </si>
  <si>
    <t>напоминать</t>
  </si>
  <si>
    <t>повторять</t>
  </si>
  <si>
    <t>отвечать</t>
  </si>
  <si>
    <t>откликнуться</t>
  </si>
  <si>
    <t>остальное</t>
  </si>
  <si>
    <t>вернуть</t>
  </si>
  <si>
    <t>ездить</t>
  </si>
  <si>
    <t>право</t>
  </si>
  <si>
    <t>кольцо</t>
  </si>
  <si>
    <t>дорога</t>
  </si>
  <si>
    <t>рок</t>
  </si>
  <si>
    <t>рулон</t>
  </si>
  <si>
    <t>комната</t>
  </si>
  <si>
    <t>роза</t>
  </si>
  <si>
    <t>круглый</t>
  </si>
  <si>
    <t>тереть</t>
  </si>
  <si>
    <t>бежать</t>
  </si>
  <si>
    <t>спешка</t>
  </si>
  <si>
    <t>грустный</t>
  </si>
  <si>
    <t>безопасный</t>
  </si>
  <si>
    <t>сказал</t>
  </si>
  <si>
    <t>такой же</t>
  </si>
  <si>
    <t>9к</t>
  </si>
  <si>
    <t>с</t>
  </si>
  <si>
    <t>сидел</t>
  </si>
  <si>
    <t>сохранить</t>
  </si>
  <si>
    <t>увидел</t>
  </si>
  <si>
    <t>сказать</t>
  </si>
  <si>
    <t>пугать</t>
  </si>
  <si>
    <t>школа</t>
  </si>
  <si>
    <t>крик</t>
  </si>
  <si>
    <t>поиск</t>
  </si>
  <si>
    <t>сиденье</t>
  </si>
  <si>
    <t>второй</t>
  </si>
  <si>
    <t>казаться</t>
  </si>
  <si>
    <t>увиденный</t>
  </si>
  <si>
    <t>сам</t>
  </si>
  <si>
    <t>посылать</t>
  </si>
  <si>
    <t>чувство</t>
  </si>
  <si>
    <t>отправлено</t>
  </si>
  <si>
    <t>серьезный</t>
  </si>
  <si>
    <t>серьезно</t>
  </si>
  <si>
    <t>набор</t>
  </si>
  <si>
    <t>селиться</t>
  </si>
  <si>
    <t>семь</t>
  </si>
  <si>
    <t>тень</t>
  </si>
  <si>
    <t>трясти</t>
  </si>
  <si>
    <t>делиться</t>
  </si>
  <si>
    <t>она бы</t>
  </si>
  <si>
    <t>сдвиг</t>
  </si>
  <si>
    <t>рубашка</t>
  </si>
  <si>
    <t>дерьмо</t>
  </si>
  <si>
    <t>шок</t>
  </si>
  <si>
    <t>башмак</t>
  </si>
  <si>
    <t>встряхнул</t>
  </si>
  <si>
    <t>магазин</t>
  </si>
  <si>
    <t>короткий</t>
  </si>
  <si>
    <t>выстрел</t>
  </si>
  <si>
    <t>плечо</t>
  </si>
  <si>
    <t>не должен</t>
  </si>
  <si>
    <t>совать</t>
  </si>
  <si>
    <t>показывать</t>
  </si>
  <si>
    <t>душ</t>
  </si>
  <si>
    <t>пожимание плечами</t>
  </si>
  <si>
    <t>закрыть</t>
  </si>
  <si>
    <t>больной</t>
  </si>
  <si>
    <t>сторона</t>
  </si>
  <si>
    <t>вздыхать</t>
  </si>
  <si>
    <t>знак</t>
  </si>
  <si>
    <t>тишина</t>
  </si>
  <si>
    <t>одиночный</t>
  </si>
  <si>
    <t>сэр</t>
  </si>
  <si>
    <t>сестра</t>
  </si>
  <si>
    <t>сидеть</t>
  </si>
  <si>
    <t>ситуация</t>
  </si>
  <si>
    <t>шесть</t>
  </si>
  <si>
    <t>кожа</t>
  </si>
  <si>
    <t>небо</t>
  </si>
  <si>
    <t>захлопывать</t>
  </si>
  <si>
    <t>спать</t>
  </si>
  <si>
    <t>слегка</t>
  </si>
  <si>
    <t>скользить</t>
  </si>
  <si>
    <t>медленный</t>
  </si>
  <si>
    <t>медленно</t>
  </si>
  <si>
    <t>запах</t>
  </si>
  <si>
    <t>улыбка</t>
  </si>
  <si>
    <t>ухмылка</t>
  </si>
  <si>
    <t>дым</t>
  </si>
  <si>
    <t>щелкать</t>
  </si>
  <si>
    <t>мягкий</t>
  </si>
  <si>
    <t>мягко</t>
  </si>
  <si>
    <t>некоторые</t>
  </si>
  <si>
    <t>как-то</t>
  </si>
  <si>
    <t>кто-то</t>
  </si>
  <si>
    <t>что-то</t>
  </si>
  <si>
    <t>иногда</t>
  </si>
  <si>
    <t>где-то</t>
  </si>
  <si>
    <t>сын</t>
  </si>
  <si>
    <t>песня</t>
  </si>
  <si>
    <t>скоро</t>
  </si>
  <si>
    <t>извините</t>
  </si>
  <si>
    <t>сортировать</t>
  </si>
  <si>
    <t>звук</t>
  </si>
  <si>
    <t>тратить</t>
  </si>
  <si>
    <t>потраченный</t>
  </si>
  <si>
    <t>говорил</t>
  </si>
  <si>
    <t>пятно</t>
  </si>
  <si>
    <t>ступенька</t>
  </si>
  <si>
    <t>стоять</t>
  </si>
  <si>
    <t>звезда</t>
  </si>
  <si>
    <t>https://learn.javascript.ru/position</t>
  </si>
  <si>
    <t>https://doka.guide/css/</t>
  </si>
  <si>
    <t>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</si>
</sst>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1"/>
      <color theme="4" tint="-0.499984740745262"/>
      <name val="Calibri"/>
      <family val="2"/>
      <charset val="204"/>
      <scheme val="minor"/>
    </font>
    <font>
      <b/>
      <u/>
      <sz val="11"/>
      <color theme="4" tint="-0.249977111117893"/>
      <name val="Calibri"/>
      <family val="2"/>
      <charset val="204"/>
      <scheme val="minor"/>
    </font>
    <font>
      <b/>
      <u/>
      <sz val="10"/>
      <color theme="4" tint="-0.249977111117893"/>
      <name val="Arial Unicode MS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/>
    <xf numFmtId="0" fontId="3" fillId="0" borderId="6" xfId="0" applyFon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textRotation="90"/>
    </xf>
    <xf numFmtId="14" fontId="0" fillId="0" borderId="13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 textRotation="90"/>
    </xf>
    <xf numFmtId="0" fontId="0" fillId="0" borderId="2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0" fillId="0" borderId="18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0" fillId="0" borderId="0" xfId="0" applyFont="1"/>
    <xf numFmtId="0" fontId="0" fillId="0" borderId="2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8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4" fillId="0" borderId="1" xfId="1" applyBorder="1" applyAlignment="1">
      <alignment wrapText="1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left" wrapText="1"/>
    </xf>
    <xf numFmtId="0" fontId="0" fillId="0" borderId="1" xfId="0" quotePrefix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3" fillId="0" borderId="18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14" fillId="0" borderId="27" xfId="1" applyBorder="1" applyAlignment="1">
      <alignment horizontal="center"/>
    </xf>
    <xf numFmtId="0" fontId="6" fillId="0" borderId="3" xfId="0" applyFont="1" applyBorder="1"/>
    <xf numFmtId="0" fontId="13" fillId="0" borderId="0" xfId="0" applyFont="1" applyAlignment="1">
      <alignment horizontal="left"/>
    </xf>
    <xf numFmtId="0" fontId="13" fillId="0" borderId="18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1" fillId="0" borderId="18" xfId="0" applyFont="1" applyBorder="1" applyAlignment="1">
      <alignment horizontal="right"/>
    </xf>
    <xf numFmtId="0" fontId="11" fillId="0" borderId="27" xfId="0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27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13" fillId="0" borderId="28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oka.guide/css/" TargetMode="External"/><Relationship Id="rId3" Type="http://schemas.openxmlformats.org/officeDocument/2006/relationships/hyperlink" Target="https://puzzleweb.ru/css/6_fonts.php" TargetMode="External"/><Relationship Id="rId7" Type="http://schemas.openxmlformats.org/officeDocument/2006/relationships/hyperlink" Target="https://learn.javascript.ru/position" TargetMode="External"/><Relationship Id="rId2" Type="http://schemas.openxmlformats.org/officeDocument/2006/relationships/hyperlink" Target="https://tproger.ru/articles/how-css-flexbox-works/" TargetMode="External"/><Relationship Id="rId1" Type="http://schemas.openxmlformats.org/officeDocument/2006/relationships/hyperlink" Target="http://htmlbook.ru/html/" TargetMode="External"/><Relationship Id="rId6" Type="http://schemas.openxmlformats.org/officeDocument/2006/relationships/hyperlink" Target="https://learn.javascript.ru/css-selectors" TargetMode="External"/><Relationship Id="rId5" Type="http://schemas.openxmlformats.org/officeDocument/2006/relationships/hyperlink" Target="https://css-tricks.com/snippets/css/a-guide-to-flexbox/" TargetMode="External"/><Relationship Id="rId4" Type="http://schemas.openxmlformats.org/officeDocument/2006/relationships/hyperlink" Target="http://htmlbook.ru/content/vyravnivanie-teksta" TargetMode="External"/><Relationship Id="rId9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nline.zakon.kz/Document/?doc_id=31076760&amp;pos=4;-9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BB20-54BA-4A17-9989-6AE409F0C69C}">
  <dimension ref="A1:D18"/>
  <sheetViews>
    <sheetView workbookViewId="0">
      <selection activeCell="F12" sqref="F12"/>
    </sheetView>
  </sheetViews>
  <sheetFormatPr defaultRowHeight="15"/>
  <cols>
    <col min="1" max="1" width="4.5703125" customWidth="1"/>
    <col min="2" max="2" width="37.140625" customWidth="1"/>
    <col min="3" max="3" width="12.42578125" customWidth="1"/>
    <col min="4" max="4" width="14.28515625" customWidth="1"/>
  </cols>
  <sheetData>
    <row r="1" spans="1:4" ht="21">
      <c r="A1" s="107" t="s">
        <v>1232</v>
      </c>
      <c r="B1" s="107"/>
      <c r="C1" s="107"/>
      <c r="D1" s="107"/>
    </row>
    <row r="2" spans="1:4" ht="31.5" customHeight="1">
      <c r="A2" s="45" t="s">
        <v>0</v>
      </c>
      <c r="B2" s="45" t="s">
        <v>1234</v>
      </c>
      <c r="C2" s="78" t="s">
        <v>1233</v>
      </c>
      <c r="D2" s="45" t="s">
        <v>1235</v>
      </c>
    </row>
    <row r="3" spans="1:4" ht="30" customHeight="1">
      <c r="A3" s="5">
        <v>1</v>
      </c>
      <c r="B3" s="12" t="s">
        <v>1237</v>
      </c>
      <c r="C3" s="91">
        <v>45034</v>
      </c>
      <c r="D3" s="5"/>
    </row>
    <row r="4" spans="1:4">
      <c r="A4" s="5">
        <v>2</v>
      </c>
      <c r="B4" s="1" t="s">
        <v>1236</v>
      </c>
      <c r="C4" s="91">
        <v>45034</v>
      </c>
      <c r="D4" s="5"/>
    </row>
    <row r="5" spans="1:4" ht="30">
      <c r="A5" s="5">
        <v>3</v>
      </c>
      <c r="B5" s="12" t="s">
        <v>1238</v>
      </c>
      <c r="C5" s="91">
        <v>45034</v>
      </c>
      <c r="D5" s="5"/>
    </row>
    <row r="6" spans="1:4" ht="21" customHeight="1">
      <c r="A6" s="5">
        <v>4</v>
      </c>
      <c r="B6" s="92" t="s">
        <v>1239</v>
      </c>
      <c r="C6" s="5"/>
      <c r="D6" s="5"/>
    </row>
    <row r="7" spans="1:4">
      <c r="A7" s="5">
        <v>5</v>
      </c>
      <c r="B7" s="92" t="s">
        <v>1240</v>
      </c>
      <c r="C7" s="5"/>
      <c r="D7" s="5"/>
    </row>
    <row r="8" spans="1:4">
      <c r="A8" s="5">
        <v>6</v>
      </c>
      <c r="B8" s="1" t="s">
        <v>1241</v>
      </c>
      <c r="C8" s="5"/>
      <c r="D8" s="5"/>
    </row>
    <row r="9" spans="1:4" ht="30">
      <c r="A9" s="5">
        <v>7</v>
      </c>
      <c r="B9" s="12" t="s">
        <v>1247</v>
      </c>
      <c r="C9" s="5"/>
      <c r="D9" s="5"/>
    </row>
    <row r="10" spans="1:4" ht="30">
      <c r="A10" s="5">
        <v>8</v>
      </c>
      <c r="B10" s="12" t="s">
        <v>1243</v>
      </c>
      <c r="C10" s="5"/>
      <c r="D10" s="5"/>
    </row>
    <row r="11" spans="1:4">
      <c r="A11" s="5">
        <v>9</v>
      </c>
      <c r="B11" s="1" t="s">
        <v>1245</v>
      </c>
      <c r="C11" s="5"/>
      <c r="D11" s="5"/>
    </row>
    <row r="12" spans="1:4">
      <c r="A12" s="5">
        <v>10</v>
      </c>
      <c r="B12" s="1" t="s">
        <v>1244</v>
      </c>
      <c r="C12" s="5"/>
      <c r="D12" s="5"/>
    </row>
    <row r="13" spans="1:4">
      <c r="A13" s="5">
        <v>11</v>
      </c>
      <c r="B13" s="1" t="s">
        <v>1242</v>
      </c>
      <c r="C13" s="5"/>
      <c r="D13" s="5"/>
    </row>
    <row r="14" spans="1:4">
      <c r="A14" s="5">
        <v>12</v>
      </c>
      <c r="B14" s="1"/>
      <c r="C14" s="5"/>
      <c r="D14" s="5"/>
    </row>
    <row r="15" spans="1:4">
      <c r="A15" s="5">
        <v>13</v>
      </c>
      <c r="B15" s="1"/>
      <c r="C15" s="5"/>
      <c r="D15" s="5"/>
    </row>
    <row r="16" spans="1:4">
      <c r="A16" s="5">
        <v>14</v>
      </c>
      <c r="B16" s="1"/>
      <c r="C16" s="5"/>
      <c r="D16" s="5"/>
    </row>
    <row r="17" spans="1:4">
      <c r="A17" s="5">
        <v>15</v>
      </c>
      <c r="B17" s="1"/>
      <c r="C17" s="5"/>
      <c r="D17" s="5"/>
    </row>
    <row r="18" spans="1:4">
      <c r="A18" s="5">
        <v>16</v>
      </c>
      <c r="B18" s="1"/>
      <c r="C18" s="5"/>
      <c r="D18" s="5"/>
    </row>
  </sheetData>
  <mergeCells count="1">
    <mergeCell ref="A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C071-3EAE-4859-827A-0A7D4FA316EC}">
  <dimension ref="A1:E482"/>
  <sheetViews>
    <sheetView workbookViewId="0">
      <pane xSplit="4" ySplit="2" topLeftCell="E6" activePane="bottomRight" state="frozen"/>
      <selection pane="topRight" activeCell="D1" sqref="D1"/>
      <selection pane="bottomLeft" activeCell="A3" sqref="A3"/>
      <selection pane="bottomRight" activeCell="C31" sqref="C31"/>
    </sheetView>
  </sheetViews>
  <sheetFormatPr defaultRowHeight="15"/>
  <cols>
    <col min="1" max="1" width="4.42578125" customWidth="1"/>
    <col min="2" max="2" width="41.5703125" customWidth="1"/>
    <col min="3" max="3" width="26" customWidth="1"/>
    <col min="4" max="4" width="39.42578125" customWidth="1"/>
    <col min="5" max="5" width="40.140625" customWidth="1"/>
  </cols>
  <sheetData>
    <row r="1" spans="1:5" ht="21">
      <c r="A1" s="132" t="s">
        <v>1229</v>
      </c>
      <c r="B1" s="124"/>
      <c r="C1" s="124"/>
      <c r="D1" s="124"/>
      <c r="E1" s="124"/>
    </row>
    <row r="2" spans="1:5">
      <c r="A2" s="45" t="s">
        <v>0</v>
      </c>
      <c r="B2" s="45" t="s">
        <v>1278</v>
      </c>
      <c r="C2" s="45" t="s">
        <v>1155</v>
      </c>
      <c r="D2" s="45" t="s">
        <v>1279</v>
      </c>
      <c r="E2" s="45" t="s">
        <v>1052</v>
      </c>
    </row>
    <row r="3" spans="1:5">
      <c r="A3" s="5">
        <v>1</v>
      </c>
      <c r="B3" s="94" t="s">
        <v>460</v>
      </c>
      <c r="C3" s="94"/>
      <c r="D3" s="94" t="s">
        <v>1280</v>
      </c>
      <c r="E3" s="94" t="s">
        <v>1306</v>
      </c>
    </row>
    <row r="4" spans="1:5">
      <c r="A4" s="5">
        <v>2</v>
      </c>
      <c r="B4" s="94" t="s">
        <v>1281</v>
      </c>
      <c r="C4" s="94"/>
      <c r="D4" s="94" t="s">
        <v>1284</v>
      </c>
      <c r="E4" s="94" t="s">
        <v>1306</v>
      </c>
    </row>
    <row r="5" spans="1:5">
      <c r="A5" s="5">
        <v>3</v>
      </c>
      <c r="B5" s="94" t="s">
        <v>1282</v>
      </c>
      <c r="C5" s="94"/>
      <c r="D5" s="94" t="s">
        <v>1289</v>
      </c>
      <c r="E5" s="94" t="s">
        <v>1306</v>
      </c>
    </row>
    <row r="6" spans="1:5">
      <c r="A6" s="5">
        <v>4</v>
      </c>
      <c r="B6" s="94" t="s">
        <v>1283</v>
      </c>
      <c r="C6" s="94"/>
      <c r="D6" s="94" t="s">
        <v>1290</v>
      </c>
      <c r="E6" s="94" t="s">
        <v>1306</v>
      </c>
    </row>
    <row r="7" spans="1:5">
      <c r="A7" s="5">
        <v>5</v>
      </c>
      <c r="B7" s="94" t="s">
        <v>1295</v>
      </c>
      <c r="C7" s="94"/>
      <c r="D7" s="94" t="s">
        <v>1296</v>
      </c>
      <c r="E7" s="94" t="s">
        <v>1306</v>
      </c>
    </row>
    <row r="8" spans="1:5">
      <c r="A8" s="5">
        <v>6</v>
      </c>
      <c r="B8" s="94" t="s">
        <v>1297</v>
      </c>
      <c r="C8" s="94"/>
      <c r="D8" s="94" t="s">
        <v>1298</v>
      </c>
      <c r="E8" s="94" t="s">
        <v>1306</v>
      </c>
    </row>
    <row r="9" spans="1:5" ht="16.5" customHeight="1">
      <c r="A9" s="5">
        <v>7</v>
      </c>
      <c r="B9" s="94" t="s">
        <v>480</v>
      </c>
      <c r="C9" s="94"/>
      <c r="D9" s="94" t="s">
        <v>1299</v>
      </c>
      <c r="E9" s="94" t="s">
        <v>1306</v>
      </c>
    </row>
    <row r="10" spans="1:5" ht="16.5" customHeight="1">
      <c r="A10" s="5">
        <v>8</v>
      </c>
      <c r="B10" s="94" t="s">
        <v>61</v>
      </c>
      <c r="C10" s="94"/>
      <c r="D10" s="94" t="s">
        <v>1308</v>
      </c>
      <c r="E10" s="94" t="s">
        <v>1309</v>
      </c>
    </row>
    <row r="11" spans="1:5">
      <c r="A11" s="5">
        <v>9</v>
      </c>
      <c r="B11" s="94" t="s">
        <v>887</v>
      </c>
      <c r="C11" s="94"/>
      <c r="D11" s="94" t="s">
        <v>1305</v>
      </c>
      <c r="E11" s="94" t="s">
        <v>1307</v>
      </c>
    </row>
    <row r="12" spans="1:5">
      <c r="A12" s="5">
        <v>10</v>
      </c>
      <c r="B12" s="94" t="s">
        <v>472</v>
      </c>
      <c r="C12" s="94"/>
      <c r="D12" s="94" t="s">
        <v>1122</v>
      </c>
      <c r="E12" s="94"/>
    </row>
    <row r="13" spans="1:5">
      <c r="A13" s="5">
        <v>11</v>
      </c>
      <c r="B13" s="94" t="s">
        <v>591</v>
      </c>
      <c r="C13" s="94"/>
      <c r="D13" s="94" t="s">
        <v>1334</v>
      </c>
      <c r="E13" s="94"/>
    </row>
    <row r="14" spans="1:5" ht="13.5" customHeight="1">
      <c r="A14" s="5">
        <v>12</v>
      </c>
      <c r="B14" s="94" t="s">
        <v>1286</v>
      </c>
      <c r="C14" s="94" t="s">
        <v>1356</v>
      </c>
      <c r="D14" s="94" t="s">
        <v>1285</v>
      </c>
      <c r="E14" s="94"/>
    </row>
    <row r="15" spans="1:5">
      <c r="A15" s="5">
        <v>13</v>
      </c>
      <c r="B15" s="94" t="s">
        <v>1328</v>
      </c>
      <c r="C15" s="94" t="s">
        <v>1356</v>
      </c>
      <c r="D15" s="94" t="s">
        <v>1327</v>
      </c>
      <c r="E15" s="94"/>
    </row>
    <row r="16" spans="1:5">
      <c r="A16" s="5">
        <v>14</v>
      </c>
      <c r="B16" s="94" t="s">
        <v>1332</v>
      </c>
      <c r="C16" s="94" t="s">
        <v>1356</v>
      </c>
      <c r="D16" s="94" t="s">
        <v>1331</v>
      </c>
      <c r="E16" s="94"/>
    </row>
    <row r="17" spans="1:5">
      <c r="A17" s="5"/>
      <c r="B17" s="94" t="s">
        <v>1364</v>
      </c>
      <c r="C17" s="94" t="s">
        <v>1356</v>
      </c>
      <c r="D17" s="94" t="s">
        <v>1365</v>
      </c>
      <c r="E17" s="94"/>
    </row>
    <row r="18" spans="1:5">
      <c r="A18" s="5">
        <v>15</v>
      </c>
      <c r="B18" s="94" t="s">
        <v>1335</v>
      </c>
      <c r="C18" s="94" t="s">
        <v>1357</v>
      </c>
      <c r="D18" s="94" t="s">
        <v>1358</v>
      </c>
      <c r="E18" s="94"/>
    </row>
    <row r="19" spans="1:5">
      <c r="A19" s="5"/>
      <c r="B19" s="94" t="s">
        <v>1360</v>
      </c>
      <c r="C19" s="94"/>
      <c r="D19" s="94" t="s">
        <v>1359</v>
      </c>
      <c r="E19" s="94"/>
    </row>
    <row r="20" spans="1:5">
      <c r="A20" s="5">
        <v>16</v>
      </c>
      <c r="B20" s="94" t="s">
        <v>1302</v>
      </c>
      <c r="C20" s="94"/>
      <c r="D20" s="94" t="s">
        <v>1300</v>
      </c>
      <c r="E20" s="96" t="s">
        <v>1303</v>
      </c>
    </row>
    <row r="21" spans="1:5">
      <c r="A21" s="5">
        <v>17</v>
      </c>
      <c r="B21" s="94" t="s">
        <v>1367</v>
      </c>
      <c r="C21" s="94"/>
      <c r="D21" s="94" t="s">
        <v>1366</v>
      </c>
      <c r="E21" s="94"/>
    </row>
    <row r="22" spans="1:5">
      <c r="A22" s="5">
        <v>18</v>
      </c>
      <c r="B22" s="94"/>
      <c r="C22" s="94"/>
      <c r="D22" s="94"/>
      <c r="E22" s="94"/>
    </row>
    <row r="23" spans="1:5">
      <c r="A23" s="5">
        <v>19</v>
      </c>
      <c r="B23" s="94"/>
      <c r="C23" s="94"/>
      <c r="D23" s="94"/>
      <c r="E23" s="94"/>
    </row>
    <row r="24" spans="1:5">
      <c r="A24" s="5">
        <v>20</v>
      </c>
      <c r="B24" s="94"/>
      <c r="C24" s="94"/>
      <c r="D24" s="94"/>
      <c r="E24" s="94"/>
    </row>
    <row r="25" spans="1:5">
      <c r="A25" s="5">
        <v>21</v>
      </c>
      <c r="B25" s="94"/>
      <c r="C25" s="94"/>
      <c r="D25" s="94"/>
      <c r="E25" s="94"/>
    </row>
    <row r="26" spans="1:5">
      <c r="A26" s="5">
        <v>22</v>
      </c>
      <c r="B26" s="94"/>
      <c r="C26" s="94"/>
      <c r="D26" s="94"/>
      <c r="E26" s="94"/>
    </row>
    <row r="27" spans="1:5">
      <c r="A27" s="5">
        <v>23</v>
      </c>
      <c r="B27" s="94"/>
      <c r="C27" s="94"/>
      <c r="D27" s="94"/>
      <c r="E27" s="94"/>
    </row>
    <row r="28" spans="1:5">
      <c r="A28" s="5">
        <v>24</v>
      </c>
      <c r="B28" s="94"/>
      <c r="C28" s="94"/>
      <c r="D28" s="94"/>
      <c r="E28" s="94"/>
    </row>
    <row r="29" spans="1:5">
      <c r="A29" s="5">
        <v>25</v>
      </c>
      <c r="B29" s="94"/>
      <c r="C29" s="94"/>
      <c r="D29" s="94"/>
      <c r="E29" s="94"/>
    </row>
    <row r="30" spans="1:5">
      <c r="A30" s="5">
        <v>26</v>
      </c>
      <c r="B30" s="94"/>
      <c r="C30" s="94"/>
      <c r="D30" s="94"/>
      <c r="E30" s="94"/>
    </row>
    <row r="31" spans="1:5">
      <c r="A31" s="5">
        <v>27</v>
      </c>
      <c r="B31" s="94"/>
      <c r="C31" s="94"/>
      <c r="D31" s="94"/>
      <c r="E31" s="94"/>
    </row>
    <row r="32" spans="1:5">
      <c r="A32" s="5">
        <v>28</v>
      </c>
      <c r="B32" s="94"/>
      <c r="C32" s="94"/>
      <c r="D32" s="94"/>
      <c r="E32" s="94"/>
    </row>
    <row r="33" spans="1:5">
      <c r="A33" s="5">
        <v>29</v>
      </c>
      <c r="B33" s="94"/>
      <c r="C33" s="94"/>
      <c r="D33" s="94"/>
      <c r="E33" s="94"/>
    </row>
    <row r="34" spans="1:5">
      <c r="A34" s="5">
        <v>30</v>
      </c>
      <c r="B34" s="94"/>
      <c r="C34" s="94"/>
      <c r="D34" s="94"/>
      <c r="E34" s="94"/>
    </row>
    <row r="35" spans="1:5">
      <c r="A35" s="5">
        <v>31</v>
      </c>
      <c r="B35" s="94"/>
      <c r="C35" s="94"/>
      <c r="D35" s="94"/>
      <c r="E35" s="94"/>
    </row>
    <row r="36" spans="1:5">
      <c r="A36" s="5">
        <v>32</v>
      </c>
      <c r="B36" s="94"/>
      <c r="C36" s="94"/>
      <c r="D36" s="94"/>
      <c r="E36" s="94"/>
    </row>
    <row r="37" spans="1:5">
      <c r="A37" s="5">
        <v>33</v>
      </c>
      <c r="B37" s="94"/>
      <c r="C37" s="94"/>
      <c r="D37" s="94"/>
      <c r="E37" s="94"/>
    </row>
    <row r="38" spans="1:5">
      <c r="A38" s="5">
        <v>34</v>
      </c>
      <c r="B38" s="94"/>
      <c r="C38" s="94"/>
      <c r="D38" s="94"/>
      <c r="E38" s="94"/>
    </row>
    <row r="39" spans="1:5">
      <c r="A39" s="5">
        <v>35</v>
      </c>
      <c r="B39" s="94"/>
      <c r="C39" s="94"/>
      <c r="D39" s="94"/>
      <c r="E39" s="94"/>
    </row>
    <row r="40" spans="1:5">
      <c r="A40" s="5">
        <v>36</v>
      </c>
      <c r="B40" s="94"/>
      <c r="C40" s="94"/>
      <c r="D40" s="94"/>
      <c r="E40" s="94"/>
    </row>
    <row r="41" spans="1:5">
      <c r="A41" s="5">
        <v>37</v>
      </c>
      <c r="B41" s="94"/>
      <c r="C41" s="94"/>
      <c r="D41" s="94"/>
      <c r="E41" s="94"/>
    </row>
    <row r="42" spans="1:5">
      <c r="A42" s="5">
        <v>38</v>
      </c>
      <c r="B42" s="94"/>
      <c r="C42" s="94"/>
      <c r="D42" s="94"/>
      <c r="E42" s="94"/>
    </row>
    <row r="43" spans="1:5">
      <c r="A43" s="5">
        <v>39</v>
      </c>
      <c r="B43" s="94"/>
      <c r="C43" s="94"/>
      <c r="D43" s="94"/>
      <c r="E43" s="94"/>
    </row>
    <row r="44" spans="1:5">
      <c r="A44" s="5">
        <v>40</v>
      </c>
      <c r="B44" s="94"/>
      <c r="C44" s="94"/>
      <c r="D44" s="94"/>
      <c r="E44" s="94"/>
    </row>
    <row r="45" spans="1:5">
      <c r="A45" s="5">
        <v>41</v>
      </c>
      <c r="B45" s="94"/>
      <c r="C45" s="94"/>
      <c r="D45" s="94"/>
      <c r="E45" s="94"/>
    </row>
    <row r="46" spans="1:5">
      <c r="A46" s="5">
        <v>42</v>
      </c>
      <c r="B46" s="94"/>
      <c r="C46" s="94"/>
      <c r="D46" s="94"/>
      <c r="E46" s="94"/>
    </row>
    <row r="47" spans="1:5">
      <c r="A47" s="5">
        <v>43</v>
      </c>
      <c r="B47" s="94"/>
      <c r="C47" s="94"/>
      <c r="D47" s="94"/>
      <c r="E47" s="94"/>
    </row>
    <row r="48" spans="1:5">
      <c r="A48" s="5">
        <v>44</v>
      </c>
      <c r="B48" s="94"/>
      <c r="C48" s="94"/>
      <c r="D48" s="94"/>
      <c r="E48" s="94"/>
    </row>
    <row r="49" spans="1:5">
      <c r="A49" s="5">
        <v>45</v>
      </c>
      <c r="B49" s="94"/>
      <c r="C49" s="94"/>
      <c r="D49" s="94"/>
      <c r="E49" s="94"/>
    </row>
    <row r="50" spans="1:5">
      <c r="A50" s="5">
        <v>46</v>
      </c>
      <c r="B50" s="94"/>
      <c r="C50" s="94"/>
      <c r="D50" s="94"/>
      <c r="E50" s="94"/>
    </row>
    <row r="51" spans="1:5">
      <c r="A51" s="5">
        <v>47</v>
      </c>
      <c r="B51" s="94"/>
      <c r="C51" s="94"/>
      <c r="D51" s="94"/>
      <c r="E51" s="94"/>
    </row>
    <row r="52" spans="1:5">
      <c r="A52" s="5">
        <v>48</v>
      </c>
      <c r="B52" s="94"/>
      <c r="C52" s="94"/>
      <c r="D52" s="94"/>
      <c r="E52" s="94"/>
    </row>
    <row r="53" spans="1:5">
      <c r="A53" s="5">
        <v>49</v>
      </c>
      <c r="B53" s="94"/>
      <c r="C53" s="94"/>
      <c r="D53" s="94"/>
      <c r="E53" s="94"/>
    </row>
    <row r="54" spans="1:5">
      <c r="A54" s="5">
        <v>50</v>
      </c>
      <c r="B54" s="94"/>
      <c r="C54" s="94"/>
      <c r="D54" s="94"/>
      <c r="E54" s="94"/>
    </row>
    <row r="55" spans="1:5">
      <c r="A55" s="5">
        <v>51</v>
      </c>
      <c r="B55" s="94"/>
      <c r="C55" s="94"/>
      <c r="D55" s="94"/>
      <c r="E55" s="94"/>
    </row>
    <row r="56" spans="1:5">
      <c r="A56" s="5">
        <v>52</v>
      </c>
      <c r="B56" s="94"/>
      <c r="C56" s="94"/>
      <c r="D56" s="94"/>
      <c r="E56" s="94"/>
    </row>
    <row r="57" spans="1:5">
      <c r="A57" s="5">
        <v>53</v>
      </c>
      <c r="B57" s="94"/>
      <c r="C57" s="94"/>
      <c r="D57" s="94"/>
      <c r="E57" s="94"/>
    </row>
    <row r="58" spans="1:5">
      <c r="A58" s="5">
        <v>54</v>
      </c>
      <c r="B58" s="94"/>
      <c r="C58" s="94"/>
      <c r="D58" s="94"/>
      <c r="E58" s="94"/>
    </row>
    <row r="59" spans="1:5">
      <c r="A59" s="5">
        <v>55</v>
      </c>
      <c r="B59" s="94"/>
      <c r="C59" s="94"/>
      <c r="D59" s="94"/>
      <c r="E59" s="94"/>
    </row>
    <row r="60" spans="1:5">
      <c r="A60" s="5">
        <v>56</v>
      </c>
      <c r="B60" s="94"/>
      <c r="C60" s="94"/>
      <c r="D60" s="94"/>
      <c r="E60" s="94"/>
    </row>
    <row r="61" spans="1:5">
      <c r="A61" s="5">
        <v>57</v>
      </c>
      <c r="B61" s="94"/>
      <c r="C61" s="94"/>
      <c r="D61" s="94"/>
      <c r="E61" s="94"/>
    </row>
    <row r="62" spans="1:5">
      <c r="A62" s="5">
        <v>58</v>
      </c>
      <c r="B62" s="94"/>
      <c r="C62" s="94"/>
      <c r="D62" s="94"/>
      <c r="E62" s="94"/>
    </row>
    <row r="63" spans="1:5">
      <c r="A63" s="5">
        <v>59</v>
      </c>
      <c r="B63" s="94"/>
      <c r="C63" s="94"/>
      <c r="D63" s="94"/>
      <c r="E63" s="94"/>
    </row>
    <row r="64" spans="1:5">
      <c r="A64" s="5">
        <v>60</v>
      </c>
      <c r="B64" s="94"/>
      <c r="C64" s="94"/>
      <c r="D64" s="94"/>
      <c r="E64" s="94"/>
    </row>
    <row r="65" spans="1:5">
      <c r="A65" s="5">
        <v>61</v>
      </c>
      <c r="B65" s="94"/>
      <c r="C65" s="94"/>
      <c r="D65" s="94"/>
      <c r="E65" s="94"/>
    </row>
    <row r="66" spans="1:5">
      <c r="A66" s="5">
        <v>62</v>
      </c>
      <c r="B66" s="94"/>
      <c r="C66" s="94"/>
      <c r="D66" s="94"/>
      <c r="E66" s="94"/>
    </row>
    <row r="67" spans="1:5">
      <c r="A67" s="5">
        <v>63</v>
      </c>
      <c r="B67" s="94"/>
      <c r="C67" s="94"/>
      <c r="D67" s="94"/>
      <c r="E67" s="94"/>
    </row>
    <row r="68" spans="1:5">
      <c r="A68" s="5">
        <v>64</v>
      </c>
      <c r="B68" s="94"/>
      <c r="C68" s="94"/>
      <c r="D68" s="94"/>
      <c r="E68" s="94"/>
    </row>
    <row r="69" spans="1:5">
      <c r="A69" s="5">
        <v>65</v>
      </c>
      <c r="B69" s="94"/>
      <c r="C69" s="94"/>
      <c r="D69" s="94"/>
      <c r="E69" s="94"/>
    </row>
    <row r="70" spans="1:5">
      <c r="A70" s="5">
        <v>66</v>
      </c>
      <c r="B70" s="94"/>
      <c r="C70" s="94"/>
      <c r="D70" s="94"/>
      <c r="E70" s="94"/>
    </row>
    <row r="71" spans="1:5">
      <c r="A71" s="5">
        <v>67</v>
      </c>
      <c r="B71" s="94"/>
      <c r="C71" s="94"/>
      <c r="D71" s="94"/>
      <c r="E71" s="94"/>
    </row>
    <row r="72" spans="1:5">
      <c r="A72" s="5">
        <v>68</v>
      </c>
      <c r="B72" s="94"/>
      <c r="C72" s="94"/>
      <c r="D72" s="94"/>
      <c r="E72" s="94"/>
    </row>
    <row r="73" spans="1:5">
      <c r="A73" s="5">
        <v>69</v>
      </c>
      <c r="B73" s="94"/>
      <c r="C73" s="94"/>
      <c r="D73" s="94"/>
      <c r="E73" s="94"/>
    </row>
    <row r="74" spans="1:5">
      <c r="A74" s="5">
        <v>70</v>
      </c>
      <c r="B74" s="94"/>
      <c r="C74" s="94"/>
      <c r="D74" s="94"/>
      <c r="E74" s="94"/>
    </row>
    <row r="75" spans="1:5">
      <c r="A75" s="5">
        <v>71</v>
      </c>
      <c r="B75" s="94"/>
      <c r="C75" s="94"/>
      <c r="D75" s="94"/>
      <c r="E75" s="94"/>
    </row>
    <row r="76" spans="1:5">
      <c r="A76" s="5">
        <v>72</v>
      </c>
      <c r="B76" s="94"/>
      <c r="C76" s="94"/>
      <c r="D76" s="94"/>
      <c r="E76" s="94"/>
    </row>
    <row r="77" spans="1:5">
      <c r="A77" s="5">
        <v>73</v>
      </c>
      <c r="B77" s="94"/>
      <c r="C77" s="94"/>
      <c r="D77" s="94"/>
      <c r="E77" s="94"/>
    </row>
    <row r="78" spans="1:5">
      <c r="A78" s="5">
        <v>74</v>
      </c>
      <c r="B78" s="94"/>
      <c r="C78" s="94"/>
      <c r="D78" s="94"/>
      <c r="E78" s="94"/>
    </row>
    <row r="79" spans="1:5">
      <c r="A79" s="5">
        <v>75</v>
      </c>
      <c r="B79" s="94"/>
      <c r="C79" s="94"/>
      <c r="D79" s="94"/>
      <c r="E79" s="94"/>
    </row>
    <row r="80" spans="1:5">
      <c r="A80" s="5">
        <v>76</v>
      </c>
      <c r="B80" s="94"/>
      <c r="C80" s="94"/>
      <c r="D80" s="94"/>
      <c r="E80" s="94"/>
    </row>
    <row r="81" spans="1:5">
      <c r="A81" s="5">
        <v>77</v>
      </c>
      <c r="B81" s="94"/>
      <c r="C81" s="94"/>
      <c r="D81" s="94"/>
      <c r="E81" s="94"/>
    </row>
    <row r="82" spans="1:5">
      <c r="A82" s="5">
        <v>78</v>
      </c>
      <c r="B82" s="94"/>
      <c r="C82" s="94"/>
      <c r="D82" s="94"/>
      <c r="E82" s="94"/>
    </row>
    <row r="83" spans="1:5">
      <c r="A83" s="5">
        <v>79</v>
      </c>
      <c r="B83" s="94"/>
      <c r="C83" s="94"/>
      <c r="D83" s="94"/>
      <c r="E83" s="94"/>
    </row>
    <row r="84" spans="1:5">
      <c r="A84" s="5">
        <v>80</v>
      </c>
      <c r="B84" s="94"/>
      <c r="C84" s="94"/>
      <c r="D84" s="94"/>
      <c r="E84" s="94"/>
    </row>
    <row r="85" spans="1:5">
      <c r="A85" s="5">
        <v>81</v>
      </c>
      <c r="B85" s="94"/>
      <c r="C85" s="94"/>
      <c r="D85" s="94"/>
      <c r="E85" s="94"/>
    </row>
    <row r="86" spans="1:5">
      <c r="A86" s="5">
        <v>82</v>
      </c>
      <c r="B86" s="94"/>
      <c r="C86" s="94"/>
      <c r="D86" s="94"/>
      <c r="E86" s="94"/>
    </row>
    <row r="87" spans="1:5">
      <c r="A87" s="5">
        <v>83</v>
      </c>
      <c r="B87" s="94"/>
      <c r="C87" s="94"/>
      <c r="D87" s="94"/>
      <c r="E87" s="94"/>
    </row>
    <row r="88" spans="1:5">
      <c r="A88" s="5">
        <v>84</v>
      </c>
      <c r="B88" s="94"/>
      <c r="C88" s="94"/>
      <c r="D88" s="94"/>
      <c r="E88" s="94"/>
    </row>
    <row r="89" spans="1:5">
      <c r="A89" s="5">
        <v>85</v>
      </c>
      <c r="B89" s="94"/>
      <c r="C89" s="94"/>
      <c r="D89" s="94"/>
      <c r="E89" s="94"/>
    </row>
    <row r="90" spans="1:5">
      <c r="A90" s="5">
        <v>86</v>
      </c>
      <c r="B90" s="94"/>
      <c r="C90" s="94"/>
      <c r="D90" s="94"/>
      <c r="E90" s="94"/>
    </row>
    <row r="91" spans="1:5">
      <c r="A91" s="5">
        <v>87</v>
      </c>
      <c r="B91" s="94"/>
      <c r="C91" s="94"/>
      <c r="D91" s="94"/>
      <c r="E91" s="94"/>
    </row>
    <row r="92" spans="1:5">
      <c r="A92" s="5">
        <v>88</v>
      </c>
      <c r="B92" s="94"/>
      <c r="C92" s="94"/>
      <c r="D92" s="94"/>
      <c r="E92" s="94"/>
    </row>
    <row r="93" spans="1:5">
      <c r="A93" s="5">
        <v>89</v>
      </c>
      <c r="B93" s="94"/>
      <c r="C93" s="94"/>
      <c r="D93" s="94"/>
      <c r="E93" s="94"/>
    </row>
    <row r="94" spans="1:5">
      <c r="A94" s="5">
        <v>90</v>
      </c>
      <c r="B94" s="94"/>
      <c r="C94" s="94"/>
      <c r="D94" s="94"/>
      <c r="E94" s="94"/>
    </row>
    <row r="95" spans="1:5">
      <c r="A95" s="5">
        <v>91</v>
      </c>
      <c r="B95" s="94"/>
      <c r="C95" s="94"/>
      <c r="D95" s="94"/>
      <c r="E95" s="94"/>
    </row>
    <row r="96" spans="1:5">
      <c r="A96" s="5">
        <v>92</v>
      </c>
      <c r="B96" s="94"/>
      <c r="C96" s="94"/>
      <c r="D96" s="94"/>
      <c r="E96" s="94"/>
    </row>
    <row r="97" spans="1:5">
      <c r="A97" s="5">
        <v>93</v>
      </c>
      <c r="B97" s="94"/>
      <c r="C97" s="94"/>
      <c r="D97" s="94"/>
      <c r="E97" s="94"/>
    </row>
    <row r="98" spans="1:5">
      <c r="A98" s="5">
        <v>94</v>
      </c>
      <c r="B98" s="94"/>
      <c r="C98" s="94"/>
      <c r="D98" s="94"/>
      <c r="E98" s="94"/>
    </row>
    <row r="99" spans="1:5">
      <c r="A99" s="5">
        <v>95</v>
      </c>
      <c r="B99" s="94"/>
      <c r="C99" s="94"/>
      <c r="D99" s="94"/>
      <c r="E99" s="94"/>
    </row>
    <row r="100" spans="1:5">
      <c r="A100" s="5">
        <v>96</v>
      </c>
      <c r="B100" s="94"/>
      <c r="C100" s="94"/>
      <c r="D100" s="94"/>
      <c r="E100" s="94"/>
    </row>
    <row r="101" spans="1:5">
      <c r="A101" s="5">
        <v>97</v>
      </c>
      <c r="B101" s="94"/>
      <c r="C101" s="94"/>
      <c r="D101" s="94"/>
      <c r="E101" s="94"/>
    </row>
    <row r="102" spans="1:5">
      <c r="A102" s="5">
        <v>98</v>
      </c>
      <c r="B102" s="94"/>
      <c r="C102" s="94"/>
      <c r="D102" s="94"/>
      <c r="E102" s="94"/>
    </row>
    <row r="103" spans="1:5">
      <c r="A103" s="5">
        <v>99</v>
      </c>
      <c r="B103" s="94"/>
      <c r="C103" s="94"/>
      <c r="D103" s="94"/>
      <c r="E103" s="94"/>
    </row>
    <row r="104" spans="1:5">
      <c r="A104" s="5">
        <v>100</v>
      </c>
      <c r="B104" s="94"/>
      <c r="C104" s="94"/>
      <c r="D104" s="94"/>
      <c r="E104" s="94"/>
    </row>
    <row r="105" spans="1:5">
      <c r="A105" s="5">
        <v>101</v>
      </c>
      <c r="B105" s="94"/>
      <c r="C105" s="94"/>
      <c r="D105" s="94"/>
      <c r="E105" s="94"/>
    </row>
    <row r="106" spans="1:5">
      <c r="A106" s="5">
        <v>102</v>
      </c>
      <c r="B106" s="94"/>
      <c r="C106" s="94"/>
      <c r="D106" s="94"/>
      <c r="E106" s="94"/>
    </row>
    <row r="107" spans="1:5">
      <c r="A107" s="5">
        <v>103</v>
      </c>
      <c r="B107" s="94"/>
      <c r="C107" s="94"/>
      <c r="D107" s="94"/>
      <c r="E107" s="94"/>
    </row>
    <row r="108" spans="1:5">
      <c r="A108" s="5">
        <v>104</v>
      </c>
      <c r="B108" s="94"/>
      <c r="C108" s="94"/>
      <c r="D108" s="94"/>
      <c r="E108" s="94"/>
    </row>
    <row r="109" spans="1:5">
      <c r="A109" s="5">
        <v>105</v>
      </c>
      <c r="B109" s="94"/>
      <c r="C109" s="94"/>
      <c r="D109" s="94"/>
      <c r="E109" s="94"/>
    </row>
    <row r="110" spans="1:5">
      <c r="A110" s="5">
        <v>106</v>
      </c>
      <c r="B110" s="94"/>
      <c r="C110" s="94"/>
      <c r="D110" s="94"/>
      <c r="E110" s="94"/>
    </row>
    <row r="111" spans="1:5">
      <c r="A111" s="5">
        <v>107</v>
      </c>
      <c r="B111" s="94"/>
      <c r="C111" s="94"/>
      <c r="D111" s="94"/>
      <c r="E111" s="94"/>
    </row>
    <row r="112" spans="1:5">
      <c r="A112" s="5">
        <v>108</v>
      </c>
      <c r="B112" s="94"/>
      <c r="C112" s="94"/>
      <c r="D112" s="94"/>
      <c r="E112" s="94"/>
    </row>
    <row r="113" spans="1:5">
      <c r="A113" s="5">
        <v>109</v>
      </c>
      <c r="B113" s="94"/>
      <c r="C113" s="94"/>
      <c r="D113" s="94"/>
      <c r="E113" s="94"/>
    </row>
    <row r="114" spans="1:5">
      <c r="A114" s="5">
        <v>110</v>
      </c>
      <c r="B114" s="94"/>
      <c r="C114" s="94"/>
      <c r="D114" s="94"/>
      <c r="E114" s="94"/>
    </row>
    <row r="115" spans="1:5">
      <c r="A115" s="5">
        <v>111</v>
      </c>
      <c r="B115" s="94"/>
      <c r="C115" s="94"/>
      <c r="D115" s="94"/>
      <c r="E115" s="94"/>
    </row>
    <row r="116" spans="1:5">
      <c r="A116" s="5">
        <v>112</v>
      </c>
      <c r="B116" s="94"/>
      <c r="C116" s="94"/>
      <c r="D116" s="94"/>
      <c r="E116" s="94"/>
    </row>
    <row r="117" spans="1:5">
      <c r="A117" s="5">
        <v>113</v>
      </c>
      <c r="B117" s="94"/>
      <c r="C117" s="94"/>
      <c r="D117" s="94"/>
      <c r="E117" s="94"/>
    </row>
    <row r="118" spans="1:5">
      <c r="A118" s="5">
        <v>114</v>
      </c>
      <c r="B118" s="94"/>
      <c r="C118" s="94"/>
      <c r="D118" s="94"/>
      <c r="E118" s="94"/>
    </row>
    <row r="119" spans="1:5">
      <c r="A119" s="5">
        <v>115</v>
      </c>
      <c r="B119" s="94"/>
      <c r="C119" s="94"/>
      <c r="D119" s="94"/>
      <c r="E119" s="94"/>
    </row>
    <row r="120" spans="1:5">
      <c r="A120" s="5">
        <v>116</v>
      </c>
      <c r="B120" s="94"/>
      <c r="C120" s="94"/>
      <c r="D120" s="94"/>
      <c r="E120" s="94"/>
    </row>
    <row r="121" spans="1:5">
      <c r="A121" s="5">
        <v>117</v>
      </c>
      <c r="B121" s="94"/>
      <c r="C121" s="94"/>
      <c r="D121" s="94"/>
      <c r="E121" s="94"/>
    </row>
    <row r="122" spans="1:5">
      <c r="A122" s="5">
        <v>118</v>
      </c>
      <c r="B122" s="94"/>
      <c r="C122" s="94"/>
      <c r="D122" s="94"/>
      <c r="E122" s="94"/>
    </row>
    <row r="123" spans="1:5">
      <c r="A123" s="5">
        <v>119</v>
      </c>
      <c r="B123" s="94"/>
      <c r="C123" s="94"/>
      <c r="D123" s="94"/>
      <c r="E123" s="94"/>
    </row>
    <row r="124" spans="1:5">
      <c r="A124" s="5">
        <v>120</v>
      </c>
      <c r="B124" s="94"/>
      <c r="C124" s="94"/>
      <c r="D124" s="94"/>
      <c r="E124" s="94"/>
    </row>
    <row r="125" spans="1:5">
      <c r="A125" s="5">
        <v>121</v>
      </c>
      <c r="B125" s="94"/>
      <c r="C125" s="94"/>
      <c r="D125" s="94"/>
      <c r="E125" s="94"/>
    </row>
    <row r="126" spans="1:5">
      <c r="A126" s="5">
        <v>122</v>
      </c>
      <c r="B126" s="94"/>
      <c r="C126" s="94"/>
      <c r="D126" s="94"/>
      <c r="E126" s="94"/>
    </row>
    <row r="127" spans="1:5">
      <c r="A127" s="5">
        <v>123</v>
      </c>
      <c r="B127" s="94"/>
      <c r="C127" s="94"/>
      <c r="D127" s="94"/>
      <c r="E127" s="94"/>
    </row>
    <row r="128" spans="1:5">
      <c r="A128" s="5">
        <v>124</v>
      </c>
      <c r="B128" s="94"/>
      <c r="C128" s="94"/>
      <c r="D128" s="94"/>
      <c r="E128" s="94"/>
    </row>
    <row r="129" spans="1:5">
      <c r="A129" s="5">
        <v>125</v>
      </c>
      <c r="B129" s="94"/>
      <c r="C129" s="94"/>
      <c r="D129" s="94"/>
      <c r="E129" s="94"/>
    </row>
    <row r="130" spans="1:5">
      <c r="A130" s="5">
        <v>126</v>
      </c>
      <c r="B130" s="94"/>
      <c r="C130" s="94"/>
      <c r="D130" s="94"/>
      <c r="E130" s="94"/>
    </row>
    <row r="131" spans="1:5">
      <c r="A131" s="5">
        <v>127</v>
      </c>
      <c r="B131" s="94"/>
      <c r="C131" s="94"/>
      <c r="D131" s="94"/>
      <c r="E131" s="94"/>
    </row>
    <row r="132" spans="1:5">
      <c r="A132" s="5">
        <v>128</v>
      </c>
      <c r="B132" s="94"/>
      <c r="C132" s="94"/>
      <c r="D132" s="94"/>
      <c r="E132" s="94"/>
    </row>
    <row r="133" spans="1:5">
      <c r="A133" s="5">
        <v>129</v>
      </c>
      <c r="B133" s="94"/>
      <c r="C133" s="94"/>
      <c r="D133" s="94"/>
      <c r="E133" s="94"/>
    </row>
    <row r="134" spans="1:5">
      <c r="A134" s="5">
        <v>130</v>
      </c>
      <c r="B134" s="94"/>
      <c r="C134" s="94"/>
      <c r="D134" s="94"/>
      <c r="E134" s="94"/>
    </row>
    <row r="135" spans="1:5">
      <c r="A135" s="5">
        <v>131</v>
      </c>
      <c r="B135" s="94"/>
      <c r="C135" s="94"/>
      <c r="D135" s="94"/>
      <c r="E135" s="94"/>
    </row>
    <row r="136" spans="1:5">
      <c r="A136" s="5">
        <v>132</v>
      </c>
      <c r="B136" s="94"/>
      <c r="C136" s="94"/>
      <c r="D136" s="94"/>
      <c r="E136" s="94"/>
    </row>
    <row r="137" spans="1:5">
      <c r="A137" s="5">
        <v>133</v>
      </c>
      <c r="B137" s="94"/>
      <c r="C137" s="94"/>
      <c r="D137" s="94"/>
      <c r="E137" s="94"/>
    </row>
    <row r="138" spans="1:5">
      <c r="A138" s="5">
        <v>134</v>
      </c>
      <c r="B138" s="94"/>
      <c r="C138" s="94"/>
      <c r="D138" s="94"/>
      <c r="E138" s="94"/>
    </row>
    <row r="139" spans="1:5">
      <c r="A139" s="5">
        <v>135</v>
      </c>
      <c r="B139" s="94"/>
      <c r="C139" s="94"/>
      <c r="D139" s="94"/>
      <c r="E139" s="94"/>
    </row>
    <row r="140" spans="1:5">
      <c r="A140" s="5">
        <v>136</v>
      </c>
      <c r="B140" s="94"/>
      <c r="C140" s="94"/>
      <c r="D140" s="94"/>
      <c r="E140" s="94"/>
    </row>
    <row r="141" spans="1:5">
      <c r="A141" s="5">
        <v>137</v>
      </c>
      <c r="B141" s="94"/>
      <c r="C141" s="94"/>
      <c r="D141" s="94"/>
      <c r="E141" s="94"/>
    </row>
    <row r="142" spans="1:5">
      <c r="A142" s="5">
        <v>138</v>
      </c>
      <c r="B142" s="94"/>
      <c r="C142" s="94"/>
      <c r="D142" s="94"/>
      <c r="E142" s="94"/>
    </row>
    <row r="143" spans="1:5">
      <c r="A143" s="5">
        <v>139</v>
      </c>
      <c r="B143" s="94"/>
      <c r="C143" s="94"/>
      <c r="D143" s="94"/>
      <c r="E143" s="94"/>
    </row>
    <row r="144" spans="1:5">
      <c r="A144" s="5">
        <v>140</v>
      </c>
      <c r="B144" s="94"/>
      <c r="C144" s="94"/>
      <c r="D144" s="94"/>
      <c r="E144" s="94"/>
    </row>
    <row r="145" spans="1:5">
      <c r="A145" s="5">
        <v>141</v>
      </c>
      <c r="B145" s="94"/>
      <c r="C145" s="94"/>
      <c r="D145" s="94"/>
      <c r="E145" s="94"/>
    </row>
    <row r="146" spans="1:5">
      <c r="A146" s="5">
        <v>142</v>
      </c>
      <c r="B146" s="94"/>
      <c r="C146" s="94"/>
      <c r="D146" s="94"/>
      <c r="E146" s="94"/>
    </row>
    <row r="147" spans="1:5">
      <c r="A147" s="5">
        <v>143</v>
      </c>
      <c r="B147" s="94"/>
      <c r="C147" s="94"/>
      <c r="D147" s="94"/>
      <c r="E147" s="94"/>
    </row>
    <row r="148" spans="1:5">
      <c r="A148" s="5">
        <v>144</v>
      </c>
      <c r="B148" s="94"/>
      <c r="C148" s="94"/>
      <c r="D148" s="94"/>
      <c r="E148" s="94"/>
    </row>
    <row r="149" spans="1:5">
      <c r="A149" s="5">
        <v>145</v>
      </c>
      <c r="B149" s="94"/>
      <c r="C149" s="94"/>
      <c r="D149" s="94"/>
      <c r="E149" s="94"/>
    </row>
    <row r="150" spans="1:5">
      <c r="A150" s="5">
        <v>146</v>
      </c>
      <c r="B150" s="94"/>
      <c r="C150" s="94"/>
      <c r="D150" s="94"/>
      <c r="E150" s="94"/>
    </row>
    <row r="151" spans="1:5">
      <c r="A151" s="5">
        <v>147</v>
      </c>
      <c r="B151" s="94"/>
      <c r="C151" s="94"/>
      <c r="D151" s="94"/>
      <c r="E151" s="94"/>
    </row>
    <row r="152" spans="1:5">
      <c r="A152" s="5">
        <v>148</v>
      </c>
      <c r="B152" s="94"/>
      <c r="C152" s="94"/>
      <c r="D152" s="94"/>
      <c r="E152" s="94"/>
    </row>
    <row r="153" spans="1:5">
      <c r="A153" s="5">
        <v>149</v>
      </c>
      <c r="B153" s="94"/>
      <c r="C153" s="94"/>
      <c r="D153" s="94"/>
      <c r="E153" s="94"/>
    </row>
    <row r="154" spans="1:5">
      <c r="A154" s="5">
        <v>150</v>
      </c>
      <c r="B154" s="94"/>
      <c r="C154" s="94"/>
      <c r="D154" s="94"/>
      <c r="E154" s="94"/>
    </row>
    <row r="155" spans="1:5">
      <c r="A155" s="5">
        <v>151</v>
      </c>
      <c r="B155" s="94"/>
      <c r="C155" s="94"/>
      <c r="D155" s="94"/>
      <c r="E155" s="94"/>
    </row>
    <row r="156" spans="1:5">
      <c r="A156" s="5">
        <v>152</v>
      </c>
      <c r="B156" s="94"/>
      <c r="C156" s="94"/>
      <c r="D156" s="94"/>
      <c r="E156" s="94"/>
    </row>
    <row r="157" spans="1:5">
      <c r="A157" s="5">
        <v>153</v>
      </c>
      <c r="B157" s="94"/>
      <c r="C157" s="94"/>
      <c r="D157" s="94"/>
      <c r="E157" s="94"/>
    </row>
    <row r="158" spans="1:5">
      <c r="A158" s="5">
        <v>154</v>
      </c>
      <c r="B158" s="94"/>
      <c r="C158" s="94"/>
      <c r="D158" s="94"/>
      <c r="E158" s="94"/>
    </row>
    <row r="159" spans="1:5">
      <c r="A159" s="5">
        <v>155</v>
      </c>
      <c r="B159" s="94"/>
      <c r="C159" s="94"/>
      <c r="D159" s="94"/>
      <c r="E159" s="94"/>
    </row>
    <row r="160" spans="1:5">
      <c r="A160" s="5">
        <v>156</v>
      </c>
      <c r="B160" s="94"/>
      <c r="C160" s="94"/>
      <c r="D160" s="94"/>
      <c r="E160" s="94"/>
    </row>
    <row r="161" spans="1:5">
      <c r="A161" s="5">
        <v>157</v>
      </c>
      <c r="B161" s="94"/>
      <c r="C161" s="94"/>
      <c r="D161" s="94"/>
      <c r="E161" s="94"/>
    </row>
    <row r="162" spans="1:5">
      <c r="A162" s="5">
        <v>158</v>
      </c>
      <c r="B162" s="94"/>
      <c r="C162" s="94"/>
      <c r="D162" s="94"/>
      <c r="E162" s="94"/>
    </row>
    <row r="163" spans="1:5">
      <c r="A163" s="5">
        <v>159</v>
      </c>
      <c r="B163" s="94"/>
      <c r="C163" s="94"/>
      <c r="D163" s="94"/>
      <c r="E163" s="94"/>
    </row>
    <row r="164" spans="1:5">
      <c r="A164" s="5">
        <v>160</v>
      </c>
      <c r="B164" s="94"/>
      <c r="C164" s="94"/>
      <c r="D164" s="94"/>
      <c r="E164" s="94"/>
    </row>
    <row r="165" spans="1:5">
      <c r="A165" s="5">
        <v>161</v>
      </c>
      <c r="B165" s="94"/>
      <c r="C165" s="94"/>
      <c r="D165" s="94"/>
      <c r="E165" s="94"/>
    </row>
    <row r="166" spans="1:5">
      <c r="A166" s="5">
        <v>162</v>
      </c>
      <c r="B166" s="94"/>
      <c r="C166" s="94"/>
      <c r="D166" s="94"/>
      <c r="E166" s="94"/>
    </row>
    <row r="167" spans="1:5">
      <c r="A167" s="5">
        <v>163</v>
      </c>
      <c r="B167" s="94"/>
      <c r="C167" s="94"/>
      <c r="D167" s="94"/>
      <c r="E167" s="94"/>
    </row>
    <row r="168" spans="1:5">
      <c r="A168" s="5">
        <v>164</v>
      </c>
      <c r="B168" s="94"/>
      <c r="C168" s="94"/>
      <c r="D168" s="94"/>
      <c r="E168" s="94"/>
    </row>
    <row r="169" spans="1:5">
      <c r="A169" s="5">
        <v>165</v>
      </c>
      <c r="B169" s="94"/>
      <c r="C169" s="94"/>
      <c r="D169" s="94"/>
      <c r="E169" s="94"/>
    </row>
    <row r="170" spans="1:5">
      <c r="A170" s="5">
        <v>166</v>
      </c>
      <c r="B170" s="94"/>
      <c r="C170" s="94"/>
      <c r="D170" s="94"/>
      <c r="E170" s="94"/>
    </row>
    <row r="171" spans="1:5">
      <c r="A171" s="5">
        <v>167</v>
      </c>
      <c r="B171" s="94"/>
      <c r="C171" s="94"/>
      <c r="D171" s="94"/>
      <c r="E171" s="94"/>
    </row>
    <row r="172" spans="1:5">
      <c r="A172" s="5">
        <v>168</v>
      </c>
      <c r="B172" s="94"/>
      <c r="C172" s="94"/>
      <c r="D172" s="94"/>
      <c r="E172" s="94"/>
    </row>
    <row r="173" spans="1:5">
      <c r="A173" s="5">
        <v>169</v>
      </c>
      <c r="B173" s="94"/>
      <c r="C173" s="94"/>
      <c r="D173" s="94"/>
      <c r="E173" s="94"/>
    </row>
    <row r="174" spans="1:5">
      <c r="A174" s="5">
        <v>170</v>
      </c>
      <c r="B174" s="94"/>
      <c r="C174" s="94"/>
      <c r="D174" s="94"/>
      <c r="E174" s="94"/>
    </row>
    <row r="175" spans="1:5">
      <c r="A175" s="5">
        <v>171</v>
      </c>
      <c r="B175" s="94"/>
      <c r="C175" s="94"/>
      <c r="D175" s="94"/>
      <c r="E175" s="94"/>
    </row>
    <row r="176" spans="1:5">
      <c r="A176" s="5">
        <v>172</v>
      </c>
      <c r="B176" s="94"/>
      <c r="C176" s="94"/>
      <c r="D176" s="94"/>
      <c r="E176" s="94"/>
    </row>
    <row r="177" spans="1:5">
      <c r="A177" s="5">
        <v>173</v>
      </c>
      <c r="B177" s="94"/>
      <c r="C177" s="94"/>
      <c r="D177" s="94"/>
      <c r="E177" s="94"/>
    </row>
    <row r="178" spans="1:5">
      <c r="A178" s="5">
        <v>174</v>
      </c>
      <c r="B178" s="94"/>
      <c r="C178" s="94"/>
      <c r="D178" s="94"/>
      <c r="E178" s="94"/>
    </row>
    <row r="179" spans="1:5">
      <c r="A179" s="5">
        <v>175</v>
      </c>
      <c r="B179" s="94"/>
      <c r="C179" s="94"/>
      <c r="D179" s="94"/>
      <c r="E179" s="94"/>
    </row>
    <row r="180" spans="1:5">
      <c r="A180" s="5">
        <v>176</v>
      </c>
      <c r="B180" s="94"/>
      <c r="C180" s="94"/>
      <c r="D180" s="94"/>
      <c r="E180" s="94"/>
    </row>
    <row r="181" spans="1:5">
      <c r="A181" s="5">
        <v>177</v>
      </c>
      <c r="B181" s="94"/>
      <c r="C181" s="94"/>
      <c r="D181" s="94"/>
      <c r="E181" s="94"/>
    </row>
    <row r="182" spans="1:5">
      <c r="A182" s="5">
        <v>178</v>
      </c>
      <c r="B182" s="94"/>
      <c r="C182" s="94"/>
      <c r="D182" s="94"/>
      <c r="E182" s="94"/>
    </row>
    <row r="183" spans="1:5">
      <c r="A183" s="5">
        <v>179</v>
      </c>
      <c r="B183" s="94"/>
      <c r="C183" s="94"/>
      <c r="D183" s="94"/>
      <c r="E183" s="94"/>
    </row>
    <row r="184" spans="1:5">
      <c r="A184" s="5">
        <v>180</v>
      </c>
      <c r="B184" s="94"/>
      <c r="C184" s="94"/>
      <c r="D184" s="94"/>
      <c r="E184" s="94"/>
    </row>
    <row r="185" spans="1:5">
      <c r="A185" s="5">
        <v>181</v>
      </c>
      <c r="B185" s="94"/>
      <c r="C185" s="94"/>
      <c r="D185" s="94"/>
      <c r="E185" s="94"/>
    </row>
    <row r="186" spans="1:5">
      <c r="A186" s="5">
        <v>182</v>
      </c>
      <c r="B186" s="94"/>
      <c r="C186" s="94"/>
      <c r="D186" s="94"/>
      <c r="E186" s="94"/>
    </row>
    <row r="187" spans="1:5">
      <c r="A187" s="5">
        <v>183</v>
      </c>
      <c r="B187" s="94"/>
      <c r="C187" s="94"/>
      <c r="D187" s="94"/>
      <c r="E187" s="94"/>
    </row>
    <row r="188" spans="1:5">
      <c r="A188" s="5">
        <v>184</v>
      </c>
      <c r="B188" s="94"/>
      <c r="C188" s="94"/>
      <c r="D188" s="94"/>
      <c r="E188" s="94"/>
    </row>
    <row r="189" spans="1:5">
      <c r="A189" s="5">
        <v>185</v>
      </c>
      <c r="B189" s="94"/>
      <c r="C189" s="94"/>
      <c r="D189" s="94"/>
      <c r="E189" s="94"/>
    </row>
    <row r="190" spans="1:5">
      <c r="A190" s="5">
        <v>186</v>
      </c>
      <c r="B190" s="94"/>
      <c r="C190" s="94"/>
      <c r="D190" s="94"/>
      <c r="E190" s="94"/>
    </row>
    <row r="191" spans="1:5">
      <c r="A191" s="5">
        <v>187</v>
      </c>
      <c r="B191" s="94"/>
      <c r="C191" s="94"/>
      <c r="D191" s="94"/>
      <c r="E191" s="94"/>
    </row>
    <row r="192" spans="1:5">
      <c r="A192" s="5">
        <v>188</v>
      </c>
      <c r="B192" s="94"/>
      <c r="C192" s="94"/>
      <c r="D192" s="94"/>
      <c r="E192" s="94"/>
    </row>
    <row r="193" spans="1:5">
      <c r="A193" s="5">
        <v>189</v>
      </c>
      <c r="B193" s="94"/>
      <c r="C193" s="94"/>
      <c r="D193" s="94"/>
      <c r="E193" s="94"/>
    </row>
    <row r="194" spans="1:5">
      <c r="A194" s="5">
        <v>190</v>
      </c>
      <c r="B194" s="94"/>
      <c r="C194" s="94"/>
      <c r="D194" s="94"/>
      <c r="E194" s="94"/>
    </row>
    <row r="195" spans="1:5">
      <c r="A195" s="5">
        <v>191</v>
      </c>
      <c r="B195" s="94"/>
      <c r="C195" s="94"/>
      <c r="D195" s="94"/>
      <c r="E195" s="94"/>
    </row>
    <row r="196" spans="1:5">
      <c r="A196" s="5">
        <v>192</v>
      </c>
      <c r="B196" s="94"/>
      <c r="C196" s="94"/>
      <c r="D196" s="94"/>
      <c r="E196" s="94"/>
    </row>
    <row r="197" spans="1:5">
      <c r="A197" s="5">
        <v>193</v>
      </c>
      <c r="B197" s="94"/>
      <c r="C197" s="94"/>
      <c r="D197" s="94"/>
      <c r="E197" s="94"/>
    </row>
    <row r="198" spans="1:5">
      <c r="A198" s="5">
        <v>194</v>
      </c>
      <c r="B198" s="94"/>
      <c r="C198" s="94"/>
      <c r="D198" s="94"/>
      <c r="E198" s="94"/>
    </row>
    <row r="199" spans="1:5">
      <c r="A199" s="5">
        <v>195</v>
      </c>
      <c r="B199" s="94"/>
      <c r="C199" s="94"/>
      <c r="D199" s="94"/>
      <c r="E199" s="94"/>
    </row>
    <row r="200" spans="1:5">
      <c r="A200" s="5">
        <v>196</v>
      </c>
      <c r="B200" s="94"/>
      <c r="C200" s="94"/>
      <c r="D200" s="94"/>
      <c r="E200" s="94"/>
    </row>
    <row r="201" spans="1:5">
      <c r="A201" s="5">
        <v>197</v>
      </c>
      <c r="B201" s="94"/>
      <c r="C201" s="94"/>
      <c r="D201" s="94"/>
      <c r="E201" s="94"/>
    </row>
    <row r="202" spans="1:5">
      <c r="A202" s="5">
        <v>198</v>
      </c>
      <c r="B202" s="94"/>
      <c r="C202" s="94"/>
      <c r="D202" s="94"/>
      <c r="E202" s="94"/>
    </row>
    <row r="203" spans="1:5">
      <c r="A203" s="5">
        <v>199</v>
      </c>
      <c r="B203" s="94"/>
      <c r="C203" s="94"/>
      <c r="D203" s="94"/>
      <c r="E203" s="94"/>
    </row>
    <row r="204" spans="1:5">
      <c r="A204" s="5">
        <v>200</v>
      </c>
      <c r="B204" s="94"/>
      <c r="C204" s="94"/>
      <c r="D204" s="94"/>
      <c r="E204" s="94"/>
    </row>
    <row r="205" spans="1:5">
      <c r="A205" s="5">
        <v>201</v>
      </c>
      <c r="B205" s="94"/>
      <c r="C205" s="94"/>
      <c r="D205" s="94"/>
      <c r="E205" s="94"/>
    </row>
    <row r="206" spans="1:5">
      <c r="A206" s="5">
        <v>202</v>
      </c>
      <c r="B206" s="94"/>
      <c r="C206" s="94"/>
      <c r="D206" s="94"/>
      <c r="E206" s="94"/>
    </row>
    <row r="207" spans="1:5">
      <c r="A207" s="5">
        <v>203</v>
      </c>
      <c r="B207" s="94"/>
      <c r="C207" s="94"/>
      <c r="D207" s="94"/>
      <c r="E207" s="94"/>
    </row>
    <row r="208" spans="1:5">
      <c r="A208" s="5">
        <v>204</v>
      </c>
      <c r="B208" s="94"/>
      <c r="C208" s="94"/>
      <c r="D208" s="94"/>
      <c r="E208" s="94"/>
    </row>
    <row r="209" spans="1:5">
      <c r="A209" s="5">
        <v>205</v>
      </c>
      <c r="B209" s="94"/>
      <c r="C209" s="94"/>
      <c r="D209" s="94"/>
      <c r="E209" s="94"/>
    </row>
    <row r="210" spans="1:5">
      <c r="A210" s="5">
        <v>206</v>
      </c>
      <c r="B210" s="94"/>
      <c r="C210" s="94"/>
      <c r="D210" s="94"/>
      <c r="E210" s="94"/>
    </row>
    <row r="211" spans="1:5">
      <c r="A211" s="5">
        <v>207</v>
      </c>
      <c r="B211" s="94"/>
      <c r="C211" s="94"/>
      <c r="D211" s="94"/>
      <c r="E211" s="94"/>
    </row>
    <row r="212" spans="1:5">
      <c r="A212" s="5">
        <v>208</v>
      </c>
      <c r="B212" s="94"/>
      <c r="C212" s="94"/>
      <c r="D212" s="94"/>
      <c r="E212" s="94"/>
    </row>
    <row r="213" spans="1:5">
      <c r="A213" s="5">
        <v>209</v>
      </c>
      <c r="B213" s="94"/>
      <c r="C213" s="94"/>
      <c r="D213" s="94"/>
      <c r="E213" s="94"/>
    </row>
    <row r="214" spans="1:5">
      <c r="A214" s="5">
        <v>210</v>
      </c>
      <c r="B214" s="94"/>
      <c r="C214" s="94"/>
      <c r="D214" s="94"/>
      <c r="E214" s="94"/>
    </row>
    <row r="215" spans="1:5">
      <c r="A215" s="5">
        <v>211</v>
      </c>
      <c r="B215" s="94"/>
      <c r="C215" s="94"/>
      <c r="D215" s="94"/>
      <c r="E215" s="94"/>
    </row>
    <row r="216" spans="1:5">
      <c r="A216" s="5">
        <v>212</v>
      </c>
      <c r="B216" s="94"/>
      <c r="C216" s="94"/>
      <c r="D216" s="94"/>
      <c r="E216" s="94"/>
    </row>
    <row r="217" spans="1:5">
      <c r="A217" s="5">
        <v>213</v>
      </c>
      <c r="B217" s="94"/>
      <c r="C217" s="94"/>
      <c r="D217" s="94"/>
      <c r="E217" s="94"/>
    </row>
    <row r="218" spans="1:5">
      <c r="A218" s="5">
        <v>214</v>
      </c>
      <c r="B218" s="94"/>
      <c r="C218" s="94"/>
      <c r="D218" s="94"/>
      <c r="E218" s="94"/>
    </row>
    <row r="219" spans="1:5">
      <c r="A219" s="5">
        <v>215</v>
      </c>
      <c r="B219" s="94"/>
      <c r="C219" s="94"/>
      <c r="D219" s="94"/>
      <c r="E219" s="94"/>
    </row>
    <row r="220" spans="1:5">
      <c r="A220" s="5">
        <v>216</v>
      </c>
      <c r="B220" s="94"/>
      <c r="C220" s="94"/>
      <c r="D220" s="94"/>
      <c r="E220" s="94"/>
    </row>
    <row r="221" spans="1:5">
      <c r="A221" s="5">
        <v>217</v>
      </c>
      <c r="B221" s="94"/>
      <c r="C221" s="94"/>
      <c r="D221" s="94"/>
      <c r="E221" s="94"/>
    </row>
    <row r="222" spans="1:5">
      <c r="A222" s="5">
        <v>218</v>
      </c>
      <c r="B222" s="94"/>
      <c r="C222" s="94"/>
      <c r="D222" s="94"/>
      <c r="E222" s="94"/>
    </row>
    <row r="223" spans="1:5">
      <c r="A223" s="5">
        <v>219</v>
      </c>
      <c r="B223" s="94"/>
      <c r="C223" s="94"/>
      <c r="D223" s="94"/>
      <c r="E223" s="94"/>
    </row>
    <row r="224" spans="1:5">
      <c r="A224" s="5">
        <v>220</v>
      </c>
      <c r="B224" s="94"/>
      <c r="C224" s="94"/>
      <c r="D224" s="94"/>
      <c r="E224" s="94"/>
    </row>
    <row r="225" spans="1:5">
      <c r="A225" s="5">
        <v>221</v>
      </c>
      <c r="B225" s="94"/>
      <c r="C225" s="94"/>
      <c r="D225" s="94"/>
      <c r="E225" s="94"/>
    </row>
    <row r="226" spans="1:5">
      <c r="A226" s="5">
        <v>222</v>
      </c>
      <c r="B226" s="94"/>
      <c r="C226" s="94"/>
      <c r="D226" s="94"/>
      <c r="E226" s="94"/>
    </row>
    <row r="227" spans="1:5">
      <c r="A227" s="5">
        <v>223</v>
      </c>
      <c r="B227" s="94"/>
      <c r="C227" s="94"/>
      <c r="D227" s="94"/>
      <c r="E227" s="94"/>
    </row>
    <row r="228" spans="1:5">
      <c r="A228" s="5">
        <v>224</v>
      </c>
      <c r="B228" s="94"/>
      <c r="C228" s="94"/>
      <c r="D228" s="94"/>
      <c r="E228" s="94"/>
    </row>
    <row r="229" spans="1:5">
      <c r="A229" s="5">
        <v>225</v>
      </c>
      <c r="B229" s="94"/>
      <c r="C229" s="94"/>
      <c r="D229" s="94"/>
      <c r="E229" s="94"/>
    </row>
    <row r="230" spans="1:5">
      <c r="A230" s="5">
        <v>226</v>
      </c>
      <c r="B230" s="94"/>
      <c r="C230" s="94"/>
      <c r="D230" s="94"/>
      <c r="E230" s="94"/>
    </row>
    <row r="231" spans="1:5">
      <c r="A231" s="5">
        <v>227</v>
      </c>
      <c r="B231" s="94"/>
      <c r="C231" s="94"/>
      <c r="D231" s="94"/>
      <c r="E231" s="94"/>
    </row>
    <row r="232" spans="1:5">
      <c r="A232" s="5">
        <v>228</v>
      </c>
      <c r="B232" s="94"/>
      <c r="C232" s="94"/>
      <c r="D232" s="94"/>
      <c r="E232" s="94"/>
    </row>
    <row r="233" spans="1:5">
      <c r="A233" s="5">
        <v>229</v>
      </c>
      <c r="B233" s="94"/>
      <c r="C233" s="94"/>
      <c r="D233" s="94"/>
      <c r="E233" s="94"/>
    </row>
    <row r="234" spans="1:5">
      <c r="A234" s="5">
        <v>230</v>
      </c>
      <c r="B234" s="94"/>
      <c r="C234" s="94"/>
      <c r="D234" s="94"/>
      <c r="E234" s="94"/>
    </row>
    <row r="235" spans="1:5">
      <c r="A235" s="5">
        <v>231</v>
      </c>
      <c r="B235" s="94"/>
      <c r="C235" s="94"/>
      <c r="D235" s="94"/>
      <c r="E235" s="94"/>
    </row>
    <row r="236" spans="1:5">
      <c r="A236" s="5">
        <v>232</v>
      </c>
      <c r="B236" s="94"/>
      <c r="C236" s="94"/>
      <c r="D236" s="94"/>
      <c r="E236" s="94"/>
    </row>
    <row r="237" spans="1:5">
      <c r="A237" s="5">
        <v>233</v>
      </c>
      <c r="B237" s="94"/>
      <c r="C237" s="94"/>
      <c r="D237" s="94"/>
      <c r="E237" s="94"/>
    </row>
    <row r="238" spans="1:5">
      <c r="A238" s="5">
        <v>234</v>
      </c>
      <c r="B238" s="94"/>
      <c r="C238" s="94"/>
      <c r="D238" s="94"/>
      <c r="E238" s="94"/>
    </row>
    <row r="239" spans="1:5">
      <c r="A239" s="5">
        <v>235</v>
      </c>
      <c r="B239" s="94"/>
      <c r="C239" s="94"/>
      <c r="D239" s="94"/>
      <c r="E239" s="94"/>
    </row>
    <row r="240" spans="1:5">
      <c r="A240" s="5">
        <v>236</v>
      </c>
      <c r="B240" s="94"/>
      <c r="C240" s="94"/>
      <c r="D240" s="94"/>
      <c r="E240" s="94"/>
    </row>
    <row r="241" spans="1:5">
      <c r="A241" s="5">
        <v>237</v>
      </c>
      <c r="B241" s="94"/>
      <c r="C241" s="94"/>
      <c r="D241" s="94"/>
      <c r="E241" s="94"/>
    </row>
    <row r="242" spans="1:5">
      <c r="A242" s="5">
        <v>238</v>
      </c>
      <c r="B242" s="94"/>
      <c r="C242" s="94"/>
      <c r="D242" s="94"/>
      <c r="E242" s="94"/>
    </row>
    <row r="243" spans="1:5">
      <c r="A243" s="5">
        <v>239</v>
      </c>
      <c r="B243" s="94"/>
      <c r="C243" s="94"/>
      <c r="D243" s="94"/>
      <c r="E243" s="94"/>
    </row>
    <row r="244" spans="1:5">
      <c r="A244" s="5">
        <v>240</v>
      </c>
      <c r="B244" s="94"/>
      <c r="C244" s="94"/>
      <c r="D244" s="94"/>
      <c r="E244" s="94"/>
    </row>
    <row r="245" spans="1:5">
      <c r="A245" s="5">
        <v>241</v>
      </c>
      <c r="B245" s="94"/>
      <c r="C245" s="94"/>
      <c r="D245" s="94"/>
      <c r="E245" s="94"/>
    </row>
    <row r="246" spans="1:5">
      <c r="A246" s="5">
        <v>242</v>
      </c>
      <c r="B246" s="94"/>
      <c r="C246" s="94"/>
      <c r="D246" s="94"/>
      <c r="E246" s="94"/>
    </row>
    <row r="247" spans="1:5">
      <c r="A247" s="5">
        <v>243</v>
      </c>
      <c r="B247" s="94"/>
      <c r="C247" s="94"/>
      <c r="D247" s="94"/>
      <c r="E247" s="94"/>
    </row>
    <row r="248" spans="1:5">
      <c r="A248" s="5">
        <v>244</v>
      </c>
      <c r="B248" s="94"/>
      <c r="C248" s="94"/>
      <c r="D248" s="94"/>
      <c r="E248" s="94"/>
    </row>
    <row r="249" spans="1:5">
      <c r="A249" s="5">
        <v>245</v>
      </c>
      <c r="B249" s="94"/>
      <c r="C249" s="94"/>
      <c r="D249" s="94"/>
      <c r="E249" s="94"/>
    </row>
    <row r="250" spans="1:5">
      <c r="A250" s="5">
        <v>246</v>
      </c>
      <c r="B250" s="94"/>
      <c r="C250" s="94"/>
      <c r="D250" s="94"/>
      <c r="E250" s="94"/>
    </row>
    <row r="251" spans="1:5">
      <c r="A251" s="5">
        <v>247</v>
      </c>
      <c r="B251" s="94"/>
      <c r="C251" s="94"/>
      <c r="D251" s="94"/>
      <c r="E251" s="94"/>
    </row>
    <row r="252" spans="1:5">
      <c r="A252" s="5">
        <v>248</v>
      </c>
      <c r="B252" s="94"/>
      <c r="C252" s="94"/>
      <c r="D252" s="94"/>
      <c r="E252" s="94"/>
    </row>
    <row r="253" spans="1:5">
      <c r="A253" s="5">
        <v>249</v>
      </c>
      <c r="B253" s="94"/>
      <c r="C253" s="94"/>
      <c r="D253" s="94"/>
      <c r="E253" s="94"/>
    </row>
    <row r="254" spans="1:5">
      <c r="A254" s="5">
        <v>250</v>
      </c>
      <c r="B254" s="94"/>
      <c r="C254" s="94"/>
      <c r="D254" s="94"/>
      <c r="E254" s="94"/>
    </row>
    <row r="255" spans="1:5">
      <c r="A255" s="5">
        <v>251</v>
      </c>
      <c r="B255" s="94"/>
      <c r="C255" s="94"/>
      <c r="D255" s="94"/>
      <c r="E255" s="94"/>
    </row>
    <row r="256" spans="1:5">
      <c r="A256" s="5">
        <v>252</v>
      </c>
      <c r="B256" s="94"/>
      <c r="C256" s="94"/>
      <c r="D256" s="94"/>
      <c r="E256" s="94"/>
    </row>
    <row r="257" spans="1:5">
      <c r="A257" s="5">
        <v>253</v>
      </c>
      <c r="B257" s="94"/>
      <c r="C257" s="94"/>
      <c r="D257" s="94"/>
      <c r="E257" s="94"/>
    </row>
    <row r="258" spans="1:5">
      <c r="A258" s="5">
        <v>254</v>
      </c>
      <c r="B258" s="94"/>
      <c r="C258" s="94"/>
      <c r="D258" s="94"/>
      <c r="E258" s="94"/>
    </row>
    <row r="259" spans="1:5">
      <c r="A259" s="5">
        <v>255</v>
      </c>
      <c r="B259" s="94"/>
      <c r="C259" s="94"/>
      <c r="D259" s="94"/>
      <c r="E259" s="94"/>
    </row>
    <row r="260" spans="1:5">
      <c r="A260" s="5">
        <v>256</v>
      </c>
      <c r="B260" s="94"/>
      <c r="C260" s="94"/>
      <c r="D260" s="94"/>
      <c r="E260" s="94"/>
    </row>
    <row r="261" spans="1:5">
      <c r="A261" s="5">
        <v>257</v>
      </c>
      <c r="B261" s="94"/>
      <c r="C261" s="94"/>
      <c r="D261" s="94"/>
      <c r="E261" s="94"/>
    </row>
    <row r="262" spans="1:5">
      <c r="A262" s="5">
        <v>258</v>
      </c>
      <c r="B262" s="94"/>
      <c r="C262" s="94"/>
      <c r="D262" s="94"/>
      <c r="E262" s="94"/>
    </row>
    <row r="263" spans="1:5">
      <c r="A263" s="5">
        <v>259</v>
      </c>
      <c r="B263" s="94"/>
      <c r="C263" s="94"/>
      <c r="D263" s="94"/>
      <c r="E263" s="94"/>
    </row>
    <row r="264" spans="1:5">
      <c r="A264" s="5">
        <v>260</v>
      </c>
      <c r="B264" s="94"/>
      <c r="C264" s="94"/>
      <c r="D264" s="94"/>
      <c r="E264" s="94"/>
    </row>
    <row r="265" spans="1:5">
      <c r="A265" s="5">
        <v>261</v>
      </c>
      <c r="B265" s="94"/>
      <c r="C265" s="94"/>
      <c r="D265" s="94"/>
      <c r="E265" s="94"/>
    </row>
    <row r="266" spans="1:5">
      <c r="A266" s="5">
        <v>262</v>
      </c>
      <c r="B266" s="94"/>
      <c r="C266" s="94"/>
      <c r="D266" s="94"/>
      <c r="E266" s="94"/>
    </row>
    <row r="267" spans="1:5">
      <c r="A267" s="5">
        <v>263</v>
      </c>
      <c r="B267" s="94"/>
      <c r="C267" s="94"/>
      <c r="D267" s="94"/>
      <c r="E267" s="94"/>
    </row>
    <row r="268" spans="1:5">
      <c r="A268" s="5">
        <v>264</v>
      </c>
      <c r="B268" s="94"/>
      <c r="C268" s="94"/>
      <c r="D268" s="94"/>
      <c r="E268" s="94"/>
    </row>
    <row r="269" spans="1:5">
      <c r="A269" s="5">
        <v>265</v>
      </c>
      <c r="B269" s="94"/>
      <c r="C269" s="94"/>
      <c r="D269" s="94"/>
      <c r="E269" s="94"/>
    </row>
    <row r="270" spans="1:5">
      <c r="A270" s="5">
        <v>266</v>
      </c>
      <c r="B270" s="94"/>
      <c r="C270" s="94"/>
      <c r="D270" s="94"/>
      <c r="E270" s="94"/>
    </row>
    <row r="271" spans="1:5">
      <c r="A271" s="5">
        <v>267</v>
      </c>
      <c r="B271" s="94"/>
      <c r="C271" s="94"/>
      <c r="D271" s="94"/>
      <c r="E271" s="94"/>
    </row>
    <row r="272" spans="1:5">
      <c r="A272" s="5">
        <v>268</v>
      </c>
      <c r="B272" s="94"/>
      <c r="C272" s="94"/>
      <c r="D272" s="94"/>
      <c r="E272" s="94"/>
    </row>
    <row r="273" spans="1:5">
      <c r="A273" s="5">
        <v>269</v>
      </c>
      <c r="B273" s="94"/>
      <c r="C273" s="94"/>
      <c r="D273" s="94"/>
      <c r="E273" s="94"/>
    </row>
    <row r="274" spans="1:5">
      <c r="A274" s="5">
        <v>270</v>
      </c>
      <c r="B274" s="94"/>
      <c r="C274" s="94"/>
      <c r="D274" s="94"/>
      <c r="E274" s="94"/>
    </row>
    <row r="275" spans="1:5">
      <c r="A275" s="5">
        <v>271</v>
      </c>
      <c r="B275" s="94"/>
      <c r="C275" s="94"/>
      <c r="D275" s="94"/>
      <c r="E275" s="94"/>
    </row>
    <row r="276" spans="1:5">
      <c r="A276" s="5">
        <v>272</v>
      </c>
      <c r="B276" s="94"/>
      <c r="C276" s="94"/>
      <c r="D276" s="94"/>
      <c r="E276" s="94"/>
    </row>
    <row r="277" spans="1:5">
      <c r="A277" s="5">
        <v>273</v>
      </c>
      <c r="B277" s="94"/>
      <c r="C277" s="94"/>
      <c r="D277" s="94"/>
      <c r="E277" s="94"/>
    </row>
    <row r="278" spans="1:5">
      <c r="A278" s="5">
        <v>274</v>
      </c>
      <c r="B278" s="94"/>
      <c r="C278" s="94"/>
      <c r="D278" s="94"/>
      <c r="E278" s="94"/>
    </row>
    <row r="279" spans="1:5">
      <c r="A279" s="5">
        <v>275</v>
      </c>
      <c r="B279" s="94"/>
      <c r="C279" s="94"/>
      <c r="D279" s="94"/>
      <c r="E279" s="94"/>
    </row>
    <row r="280" spans="1:5">
      <c r="A280" s="5">
        <v>276</v>
      </c>
      <c r="B280" s="94"/>
      <c r="C280" s="94"/>
      <c r="D280" s="94"/>
      <c r="E280" s="94"/>
    </row>
    <row r="281" spans="1:5">
      <c r="A281" s="5">
        <v>277</v>
      </c>
      <c r="B281" s="94"/>
      <c r="C281" s="94"/>
      <c r="D281" s="94"/>
      <c r="E281" s="94"/>
    </row>
    <row r="282" spans="1:5">
      <c r="A282" s="5">
        <v>278</v>
      </c>
      <c r="B282" s="94"/>
      <c r="C282" s="94"/>
      <c r="D282" s="94"/>
      <c r="E282" s="94"/>
    </row>
    <row r="283" spans="1:5">
      <c r="A283" s="5">
        <v>279</v>
      </c>
      <c r="B283" s="94"/>
      <c r="C283" s="94"/>
      <c r="D283" s="94"/>
      <c r="E283" s="94"/>
    </row>
    <row r="284" spans="1:5">
      <c r="A284" s="5">
        <v>280</v>
      </c>
      <c r="B284" s="94"/>
      <c r="C284" s="94"/>
      <c r="D284" s="94"/>
      <c r="E284" s="94"/>
    </row>
    <row r="285" spans="1:5">
      <c r="A285" s="5">
        <v>281</v>
      </c>
      <c r="B285" s="94"/>
      <c r="C285" s="94"/>
      <c r="D285" s="94"/>
      <c r="E285" s="94"/>
    </row>
    <row r="286" spans="1:5">
      <c r="A286" s="5">
        <v>282</v>
      </c>
      <c r="B286" s="94"/>
      <c r="C286" s="94"/>
      <c r="D286" s="94"/>
      <c r="E286" s="94"/>
    </row>
    <row r="287" spans="1:5">
      <c r="A287" s="5">
        <v>283</v>
      </c>
      <c r="B287" s="94"/>
      <c r="C287" s="94"/>
      <c r="D287" s="94"/>
      <c r="E287" s="94"/>
    </row>
    <row r="288" spans="1:5">
      <c r="A288" s="5">
        <v>284</v>
      </c>
      <c r="B288" s="94"/>
      <c r="C288" s="94"/>
      <c r="D288" s="94"/>
      <c r="E288" s="94"/>
    </row>
    <row r="289" spans="1:5">
      <c r="A289" s="5">
        <v>285</v>
      </c>
      <c r="B289" s="94"/>
      <c r="C289" s="94"/>
      <c r="D289" s="94"/>
      <c r="E289" s="94"/>
    </row>
    <row r="290" spans="1:5">
      <c r="A290" s="5">
        <v>286</v>
      </c>
      <c r="B290" s="94"/>
      <c r="C290" s="94"/>
      <c r="D290" s="94"/>
      <c r="E290" s="94"/>
    </row>
    <row r="291" spans="1:5">
      <c r="A291" s="5">
        <v>287</v>
      </c>
      <c r="B291" s="94"/>
      <c r="C291" s="94"/>
      <c r="D291" s="94"/>
      <c r="E291" s="94"/>
    </row>
    <row r="292" spans="1:5">
      <c r="A292" s="5">
        <v>288</v>
      </c>
      <c r="B292" s="94"/>
      <c r="C292" s="94"/>
      <c r="D292" s="94"/>
      <c r="E292" s="94"/>
    </row>
    <row r="293" spans="1:5">
      <c r="A293" s="5">
        <v>289</v>
      </c>
      <c r="B293" s="94"/>
      <c r="C293" s="94"/>
      <c r="D293" s="94"/>
      <c r="E293" s="94"/>
    </row>
    <row r="294" spans="1:5">
      <c r="A294" s="5">
        <v>290</v>
      </c>
      <c r="B294" s="94"/>
      <c r="C294" s="94"/>
      <c r="D294" s="94"/>
      <c r="E294" s="94"/>
    </row>
    <row r="295" spans="1:5">
      <c r="A295" s="5">
        <v>291</v>
      </c>
      <c r="B295" s="94"/>
      <c r="C295" s="94"/>
      <c r="D295" s="94"/>
      <c r="E295" s="94"/>
    </row>
    <row r="296" spans="1:5">
      <c r="A296" s="5">
        <v>292</v>
      </c>
      <c r="B296" s="94"/>
      <c r="C296" s="94"/>
      <c r="D296" s="94"/>
      <c r="E296" s="94"/>
    </row>
    <row r="297" spans="1:5">
      <c r="A297" s="5">
        <v>293</v>
      </c>
      <c r="B297" s="94"/>
      <c r="C297" s="94"/>
      <c r="D297" s="94"/>
      <c r="E297" s="94"/>
    </row>
    <row r="298" spans="1:5">
      <c r="A298" s="5">
        <v>294</v>
      </c>
      <c r="B298" s="94"/>
      <c r="C298" s="94"/>
      <c r="D298" s="94"/>
      <c r="E298" s="94"/>
    </row>
    <row r="299" spans="1:5">
      <c r="A299" s="5">
        <v>295</v>
      </c>
      <c r="B299" s="94"/>
      <c r="C299" s="94"/>
      <c r="D299" s="94"/>
      <c r="E299" s="94"/>
    </row>
    <row r="300" spans="1:5">
      <c r="A300" s="5">
        <v>296</v>
      </c>
      <c r="B300" s="94"/>
      <c r="C300" s="94"/>
      <c r="D300" s="94"/>
      <c r="E300" s="94"/>
    </row>
    <row r="301" spans="1:5">
      <c r="A301" s="5">
        <v>297</v>
      </c>
      <c r="B301" s="94"/>
      <c r="C301" s="94"/>
      <c r="D301" s="94"/>
      <c r="E301" s="94"/>
    </row>
    <row r="302" spans="1:5">
      <c r="A302" s="5">
        <v>298</v>
      </c>
      <c r="B302" s="94"/>
      <c r="C302" s="94"/>
      <c r="D302" s="94"/>
      <c r="E302" s="94"/>
    </row>
    <row r="303" spans="1:5">
      <c r="A303" s="5">
        <v>299</v>
      </c>
      <c r="B303" s="94"/>
      <c r="C303" s="94"/>
      <c r="D303" s="94"/>
      <c r="E303" s="94"/>
    </row>
    <row r="304" spans="1:5">
      <c r="A304" s="5">
        <v>300</v>
      </c>
      <c r="B304" s="94"/>
      <c r="C304" s="94"/>
      <c r="D304" s="94"/>
      <c r="E304" s="94"/>
    </row>
    <row r="305" spans="1:5">
      <c r="A305" s="5">
        <v>301</v>
      </c>
      <c r="B305" s="94"/>
      <c r="C305" s="94"/>
      <c r="D305" s="94"/>
      <c r="E305" s="94"/>
    </row>
    <row r="306" spans="1:5">
      <c r="A306" s="5">
        <v>302</v>
      </c>
      <c r="B306" s="94"/>
      <c r="C306" s="94"/>
      <c r="D306" s="94"/>
      <c r="E306" s="94"/>
    </row>
    <row r="307" spans="1:5">
      <c r="A307" s="5">
        <v>303</v>
      </c>
      <c r="B307" s="94"/>
      <c r="C307" s="94"/>
      <c r="D307" s="94"/>
      <c r="E307" s="94"/>
    </row>
    <row r="308" spans="1:5">
      <c r="A308" s="5">
        <v>304</v>
      </c>
      <c r="B308" s="94"/>
      <c r="C308" s="94"/>
      <c r="D308" s="94"/>
      <c r="E308" s="94"/>
    </row>
    <row r="309" spans="1:5">
      <c r="A309" s="5">
        <v>305</v>
      </c>
      <c r="B309" s="94"/>
      <c r="C309" s="94"/>
      <c r="D309" s="94"/>
      <c r="E309" s="94"/>
    </row>
    <row r="310" spans="1:5">
      <c r="A310" s="5">
        <v>306</v>
      </c>
      <c r="B310" s="94"/>
      <c r="C310" s="94"/>
      <c r="D310" s="94"/>
      <c r="E310" s="94"/>
    </row>
    <row r="311" spans="1:5">
      <c r="A311" s="5">
        <v>307</v>
      </c>
      <c r="B311" s="94"/>
      <c r="C311" s="94"/>
      <c r="D311" s="94"/>
      <c r="E311" s="94"/>
    </row>
    <row r="312" spans="1:5">
      <c r="A312" s="5">
        <v>308</v>
      </c>
      <c r="B312" s="94"/>
      <c r="C312" s="94"/>
      <c r="D312" s="94"/>
      <c r="E312" s="94"/>
    </row>
    <row r="313" spans="1:5">
      <c r="A313" s="5">
        <v>309</v>
      </c>
      <c r="B313" s="94"/>
      <c r="C313" s="94"/>
      <c r="D313" s="94"/>
      <c r="E313" s="94"/>
    </row>
    <row r="314" spans="1:5">
      <c r="A314" s="5">
        <v>310</v>
      </c>
      <c r="B314" s="94"/>
      <c r="C314" s="94"/>
      <c r="D314" s="94"/>
      <c r="E314" s="94"/>
    </row>
    <row r="315" spans="1:5">
      <c r="A315" s="5">
        <v>311</v>
      </c>
      <c r="B315" s="94"/>
      <c r="C315" s="94"/>
      <c r="D315" s="94"/>
      <c r="E315" s="94"/>
    </row>
    <row r="316" spans="1:5">
      <c r="A316" s="5">
        <v>312</v>
      </c>
      <c r="B316" s="94"/>
      <c r="C316" s="94"/>
      <c r="D316" s="94"/>
      <c r="E316" s="94"/>
    </row>
    <row r="317" spans="1:5">
      <c r="A317" s="5">
        <v>313</v>
      </c>
      <c r="B317" s="94"/>
      <c r="C317" s="94"/>
      <c r="D317" s="94"/>
      <c r="E317" s="94"/>
    </row>
    <row r="318" spans="1:5">
      <c r="A318" s="5">
        <v>314</v>
      </c>
      <c r="B318" s="94"/>
      <c r="C318" s="94"/>
      <c r="D318" s="94"/>
      <c r="E318" s="94"/>
    </row>
    <row r="319" spans="1:5">
      <c r="A319" s="5">
        <v>315</v>
      </c>
      <c r="B319" s="94"/>
      <c r="C319" s="94"/>
      <c r="D319" s="94"/>
      <c r="E319" s="94"/>
    </row>
    <row r="320" spans="1:5">
      <c r="A320" s="5">
        <v>316</v>
      </c>
      <c r="B320" s="94"/>
      <c r="C320" s="94"/>
      <c r="D320" s="94"/>
      <c r="E320" s="94"/>
    </row>
    <row r="321" spans="1:5">
      <c r="A321" s="5">
        <v>317</v>
      </c>
      <c r="B321" s="94"/>
      <c r="C321" s="94"/>
      <c r="D321" s="94"/>
      <c r="E321" s="94"/>
    </row>
    <row r="322" spans="1:5">
      <c r="A322" s="5">
        <v>318</v>
      </c>
      <c r="B322" s="94"/>
      <c r="C322" s="94"/>
      <c r="D322" s="94"/>
      <c r="E322" s="94"/>
    </row>
    <row r="323" spans="1:5">
      <c r="A323" s="5">
        <v>319</v>
      </c>
      <c r="B323" s="94"/>
      <c r="C323" s="94"/>
      <c r="D323" s="94"/>
      <c r="E323" s="94"/>
    </row>
    <row r="324" spans="1:5">
      <c r="A324" s="5">
        <v>320</v>
      </c>
      <c r="B324" s="94"/>
      <c r="C324" s="94"/>
      <c r="D324" s="94"/>
      <c r="E324" s="94"/>
    </row>
    <row r="325" spans="1:5">
      <c r="A325" s="5">
        <v>321</v>
      </c>
      <c r="B325" s="94"/>
      <c r="C325" s="94"/>
      <c r="D325" s="94"/>
      <c r="E325" s="94"/>
    </row>
    <row r="326" spans="1:5">
      <c r="A326" s="5">
        <v>322</v>
      </c>
      <c r="B326" s="94"/>
      <c r="C326" s="94"/>
      <c r="D326" s="94"/>
      <c r="E326" s="94"/>
    </row>
    <row r="327" spans="1:5">
      <c r="A327" s="5">
        <v>323</v>
      </c>
      <c r="B327" s="94"/>
      <c r="C327" s="94"/>
      <c r="D327" s="94"/>
      <c r="E327" s="94"/>
    </row>
    <row r="328" spans="1:5">
      <c r="A328" s="5">
        <v>324</v>
      </c>
      <c r="B328" s="94"/>
      <c r="C328" s="94"/>
      <c r="D328" s="94"/>
      <c r="E328" s="94"/>
    </row>
    <row r="329" spans="1:5">
      <c r="A329" s="5">
        <v>325</v>
      </c>
      <c r="B329" s="94"/>
      <c r="C329" s="94"/>
      <c r="D329" s="94"/>
      <c r="E329" s="94"/>
    </row>
    <row r="330" spans="1:5">
      <c r="A330" s="5">
        <v>326</v>
      </c>
      <c r="B330" s="94"/>
      <c r="C330" s="94"/>
      <c r="D330" s="94"/>
      <c r="E330" s="94"/>
    </row>
    <row r="331" spans="1:5">
      <c r="A331" s="5">
        <v>327</v>
      </c>
      <c r="B331" s="94"/>
      <c r="C331" s="94"/>
      <c r="D331" s="94"/>
      <c r="E331" s="94"/>
    </row>
    <row r="332" spans="1:5">
      <c r="A332" s="5">
        <v>328</v>
      </c>
      <c r="B332" s="94"/>
      <c r="C332" s="94"/>
      <c r="D332" s="94"/>
      <c r="E332" s="94"/>
    </row>
    <row r="333" spans="1:5">
      <c r="A333" s="5">
        <v>329</v>
      </c>
      <c r="B333" s="94"/>
      <c r="C333" s="94"/>
      <c r="D333" s="94"/>
      <c r="E333" s="94"/>
    </row>
    <row r="334" spans="1:5">
      <c r="A334" s="5">
        <v>330</v>
      </c>
      <c r="B334" s="94"/>
      <c r="C334" s="94"/>
      <c r="D334" s="94"/>
      <c r="E334" s="94"/>
    </row>
    <row r="335" spans="1:5">
      <c r="A335" s="5">
        <v>331</v>
      </c>
      <c r="B335" s="94"/>
      <c r="C335" s="94"/>
      <c r="D335" s="94"/>
      <c r="E335" s="94"/>
    </row>
    <row r="336" spans="1:5">
      <c r="A336" s="5">
        <v>332</v>
      </c>
      <c r="B336" s="94"/>
      <c r="C336" s="94"/>
      <c r="D336" s="94"/>
      <c r="E336" s="94"/>
    </row>
    <row r="337" spans="1:5">
      <c r="A337" s="5">
        <v>333</v>
      </c>
      <c r="B337" s="94"/>
      <c r="C337" s="94"/>
      <c r="D337" s="94"/>
      <c r="E337" s="94"/>
    </row>
    <row r="338" spans="1:5">
      <c r="A338" s="5">
        <v>334</v>
      </c>
      <c r="B338" s="94"/>
      <c r="C338" s="94"/>
      <c r="D338" s="94"/>
      <c r="E338" s="94"/>
    </row>
    <row r="339" spans="1:5">
      <c r="A339" s="5">
        <v>335</v>
      </c>
      <c r="B339" s="94"/>
      <c r="C339" s="94"/>
      <c r="D339" s="94"/>
      <c r="E339" s="94"/>
    </row>
    <row r="340" spans="1:5">
      <c r="A340" s="5">
        <v>336</v>
      </c>
      <c r="B340" s="94"/>
      <c r="C340" s="94"/>
      <c r="D340" s="94"/>
      <c r="E340" s="94"/>
    </row>
    <row r="341" spans="1:5">
      <c r="A341" s="5">
        <v>337</v>
      </c>
      <c r="B341" s="94"/>
      <c r="C341" s="94"/>
      <c r="D341" s="94"/>
      <c r="E341" s="94"/>
    </row>
    <row r="342" spans="1:5">
      <c r="A342" s="5">
        <v>338</v>
      </c>
      <c r="B342" s="94"/>
      <c r="C342" s="94"/>
      <c r="D342" s="94"/>
      <c r="E342" s="94"/>
    </row>
    <row r="343" spans="1:5">
      <c r="A343" s="5">
        <v>339</v>
      </c>
      <c r="B343" s="94"/>
      <c r="C343" s="94"/>
      <c r="D343" s="94"/>
      <c r="E343" s="94"/>
    </row>
    <row r="344" spans="1:5">
      <c r="A344" s="5">
        <v>340</v>
      </c>
      <c r="B344" s="94"/>
      <c r="C344" s="94"/>
      <c r="D344" s="94"/>
      <c r="E344" s="94"/>
    </row>
    <row r="345" spans="1:5">
      <c r="A345" s="5">
        <v>341</v>
      </c>
      <c r="B345" s="94"/>
      <c r="C345" s="94"/>
      <c r="D345" s="94"/>
      <c r="E345" s="94"/>
    </row>
    <row r="346" spans="1:5">
      <c r="A346" s="5">
        <v>342</v>
      </c>
      <c r="B346" s="94"/>
      <c r="C346" s="94"/>
      <c r="D346" s="94"/>
      <c r="E346" s="94"/>
    </row>
    <row r="347" spans="1:5">
      <c r="A347" s="5">
        <v>343</v>
      </c>
      <c r="B347" s="94"/>
      <c r="C347" s="94"/>
      <c r="D347" s="94"/>
      <c r="E347" s="94"/>
    </row>
    <row r="348" spans="1:5">
      <c r="A348" s="5">
        <v>344</v>
      </c>
      <c r="B348" s="94"/>
      <c r="C348" s="94"/>
      <c r="D348" s="94"/>
      <c r="E348" s="94"/>
    </row>
    <row r="349" spans="1:5">
      <c r="A349" s="5">
        <v>345</v>
      </c>
      <c r="B349" s="94"/>
      <c r="C349" s="94"/>
      <c r="D349" s="94"/>
      <c r="E349" s="94"/>
    </row>
    <row r="350" spans="1:5">
      <c r="A350" s="5">
        <v>346</v>
      </c>
      <c r="B350" s="94"/>
      <c r="C350" s="94"/>
      <c r="D350" s="94"/>
      <c r="E350" s="94"/>
    </row>
    <row r="351" spans="1:5">
      <c r="A351" s="5">
        <v>347</v>
      </c>
      <c r="B351" s="94"/>
      <c r="C351" s="94"/>
      <c r="D351" s="94"/>
      <c r="E351" s="94"/>
    </row>
    <row r="352" spans="1:5">
      <c r="A352" s="5">
        <v>348</v>
      </c>
      <c r="B352" s="94"/>
      <c r="C352" s="94"/>
      <c r="D352" s="94"/>
      <c r="E352" s="94"/>
    </row>
    <row r="353" spans="1:5">
      <c r="A353" s="5">
        <v>349</v>
      </c>
      <c r="B353" s="94"/>
      <c r="C353" s="94"/>
      <c r="D353" s="94"/>
      <c r="E353" s="94"/>
    </row>
    <row r="354" spans="1:5">
      <c r="A354" s="5">
        <v>350</v>
      </c>
      <c r="B354" s="94"/>
      <c r="C354" s="94"/>
      <c r="D354" s="94"/>
      <c r="E354" s="94"/>
    </row>
    <row r="355" spans="1:5">
      <c r="A355" s="5">
        <v>351</v>
      </c>
      <c r="B355" s="94"/>
      <c r="C355" s="94"/>
      <c r="D355" s="94"/>
      <c r="E355" s="94"/>
    </row>
    <row r="356" spans="1:5">
      <c r="A356" s="5">
        <v>352</v>
      </c>
      <c r="B356" s="94"/>
      <c r="C356" s="94"/>
      <c r="D356" s="94"/>
      <c r="E356" s="94"/>
    </row>
    <row r="357" spans="1:5">
      <c r="A357" s="5">
        <v>353</v>
      </c>
      <c r="B357" s="94"/>
      <c r="C357" s="94"/>
      <c r="D357" s="94"/>
      <c r="E357" s="94"/>
    </row>
    <row r="358" spans="1:5">
      <c r="A358" s="5">
        <v>354</v>
      </c>
      <c r="B358" s="94"/>
      <c r="C358" s="94"/>
      <c r="D358" s="94"/>
      <c r="E358" s="94"/>
    </row>
    <row r="359" spans="1:5">
      <c r="A359" s="5">
        <v>355</v>
      </c>
      <c r="B359" s="94"/>
      <c r="C359" s="94"/>
      <c r="D359" s="94"/>
      <c r="E359" s="94"/>
    </row>
    <row r="360" spans="1:5">
      <c r="A360" s="5">
        <v>356</v>
      </c>
      <c r="B360" s="94"/>
      <c r="C360" s="94"/>
      <c r="D360" s="94"/>
      <c r="E360" s="94"/>
    </row>
    <row r="361" spans="1:5">
      <c r="A361" s="5">
        <v>357</v>
      </c>
      <c r="B361" s="94"/>
      <c r="C361" s="94"/>
      <c r="D361" s="94"/>
      <c r="E361" s="94"/>
    </row>
    <row r="362" spans="1:5">
      <c r="A362" s="5">
        <v>358</v>
      </c>
      <c r="B362" s="94"/>
      <c r="C362" s="94"/>
      <c r="D362" s="94"/>
      <c r="E362" s="94"/>
    </row>
    <row r="363" spans="1:5">
      <c r="A363" s="5">
        <v>359</v>
      </c>
      <c r="B363" s="94"/>
      <c r="C363" s="94"/>
      <c r="D363" s="94"/>
      <c r="E363" s="94"/>
    </row>
    <row r="364" spans="1:5">
      <c r="A364" s="5">
        <v>360</v>
      </c>
      <c r="B364" s="94"/>
      <c r="C364" s="94"/>
      <c r="D364" s="94"/>
      <c r="E364" s="94"/>
    </row>
    <row r="365" spans="1:5">
      <c r="A365" s="5">
        <v>361</v>
      </c>
      <c r="B365" s="94"/>
      <c r="C365" s="94"/>
      <c r="D365" s="94"/>
      <c r="E365" s="94"/>
    </row>
    <row r="366" spans="1:5">
      <c r="A366" s="5">
        <v>362</v>
      </c>
      <c r="B366" s="94"/>
      <c r="C366" s="94"/>
      <c r="D366" s="94"/>
      <c r="E366" s="94"/>
    </row>
    <row r="367" spans="1:5">
      <c r="A367" s="5">
        <v>363</v>
      </c>
      <c r="B367" s="94"/>
      <c r="C367" s="94"/>
      <c r="D367" s="94"/>
      <c r="E367" s="94"/>
    </row>
    <row r="368" spans="1:5">
      <c r="A368" s="5">
        <v>364</v>
      </c>
      <c r="B368" s="94"/>
      <c r="C368" s="94"/>
      <c r="D368" s="94"/>
      <c r="E368" s="94"/>
    </row>
    <row r="369" spans="1:5">
      <c r="A369" s="5">
        <v>365</v>
      </c>
      <c r="B369" s="94"/>
      <c r="C369" s="94"/>
      <c r="D369" s="94"/>
      <c r="E369" s="94"/>
    </row>
    <row r="370" spans="1:5">
      <c r="A370" s="5">
        <v>366</v>
      </c>
      <c r="B370" s="94"/>
      <c r="C370" s="94"/>
      <c r="D370" s="94"/>
      <c r="E370" s="94"/>
    </row>
    <row r="371" spans="1:5">
      <c r="A371" s="5">
        <v>367</v>
      </c>
      <c r="B371" s="94"/>
      <c r="C371" s="94"/>
      <c r="D371" s="94"/>
      <c r="E371" s="94"/>
    </row>
    <row r="372" spans="1:5">
      <c r="A372" s="5">
        <v>368</v>
      </c>
      <c r="B372" s="94"/>
      <c r="C372" s="94"/>
      <c r="D372" s="94"/>
      <c r="E372" s="94"/>
    </row>
    <row r="373" spans="1:5">
      <c r="A373" s="5">
        <v>369</v>
      </c>
      <c r="B373" s="94"/>
      <c r="C373" s="94"/>
      <c r="D373" s="94"/>
      <c r="E373" s="94"/>
    </row>
    <row r="374" spans="1:5">
      <c r="A374" s="5">
        <v>370</v>
      </c>
      <c r="B374" s="94"/>
      <c r="C374" s="94"/>
      <c r="D374" s="94"/>
      <c r="E374" s="94"/>
    </row>
    <row r="375" spans="1:5">
      <c r="A375" s="5">
        <v>371</v>
      </c>
      <c r="B375" s="94"/>
      <c r="C375" s="94"/>
      <c r="D375" s="94"/>
      <c r="E375" s="94"/>
    </row>
    <row r="376" spans="1:5">
      <c r="A376" s="5">
        <v>372</v>
      </c>
      <c r="B376" s="94"/>
      <c r="C376" s="94"/>
      <c r="D376" s="94"/>
      <c r="E376" s="94"/>
    </row>
    <row r="377" spans="1:5">
      <c r="A377" s="5">
        <v>373</v>
      </c>
      <c r="B377" s="94"/>
      <c r="C377" s="94"/>
      <c r="D377" s="94"/>
      <c r="E377" s="94"/>
    </row>
    <row r="378" spans="1:5">
      <c r="A378" s="5">
        <v>374</v>
      </c>
      <c r="B378" s="94"/>
      <c r="C378" s="94"/>
      <c r="D378" s="94"/>
      <c r="E378" s="94"/>
    </row>
    <row r="379" spans="1:5">
      <c r="A379" s="5">
        <v>375</v>
      </c>
      <c r="B379" s="94"/>
      <c r="C379" s="94"/>
      <c r="D379" s="94"/>
      <c r="E379" s="94"/>
    </row>
    <row r="380" spans="1:5">
      <c r="A380" s="5">
        <v>376</v>
      </c>
      <c r="B380" s="94"/>
      <c r="C380" s="94"/>
      <c r="D380" s="94"/>
      <c r="E380" s="94"/>
    </row>
    <row r="381" spans="1:5">
      <c r="A381" s="5">
        <v>377</v>
      </c>
      <c r="B381" s="94"/>
      <c r="C381" s="94"/>
      <c r="D381" s="94"/>
      <c r="E381" s="94"/>
    </row>
    <row r="382" spans="1:5">
      <c r="A382" s="5">
        <v>378</v>
      </c>
      <c r="B382" s="94"/>
      <c r="C382" s="94"/>
      <c r="D382" s="94"/>
      <c r="E382" s="94"/>
    </row>
    <row r="383" spans="1:5">
      <c r="A383" s="5">
        <v>379</v>
      </c>
      <c r="B383" s="94"/>
      <c r="C383" s="94"/>
      <c r="D383" s="94"/>
      <c r="E383" s="94"/>
    </row>
    <row r="384" spans="1:5">
      <c r="A384" s="5">
        <v>380</v>
      </c>
      <c r="B384" s="94"/>
      <c r="C384" s="94"/>
      <c r="D384" s="94"/>
      <c r="E384" s="94"/>
    </row>
    <row r="385" spans="1:5">
      <c r="A385" s="5">
        <v>381</v>
      </c>
      <c r="B385" s="94"/>
      <c r="C385" s="94"/>
      <c r="D385" s="94"/>
      <c r="E385" s="94"/>
    </row>
    <row r="386" spans="1:5">
      <c r="A386" s="5">
        <v>382</v>
      </c>
      <c r="B386" s="94"/>
      <c r="C386" s="94"/>
      <c r="D386" s="94"/>
      <c r="E386" s="94"/>
    </row>
    <row r="387" spans="1:5">
      <c r="A387" s="5">
        <v>383</v>
      </c>
      <c r="B387" s="94"/>
      <c r="C387" s="94"/>
      <c r="D387" s="94"/>
      <c r="E387" s="94"/>
    </row>
    <row r="388" spans="1:5">
      <c r="A388" s="5">
        <v>384</v>
      </c>
      <c r="B388" s="94"/>
      <c r="C388" s="94"/>
      <c r="D388" s="94"/>
      <c r="E388" s="94"/>
    </row>
    <row r="389" spans="1:5">
      <c r="A389" s="5">
        <v>385</v>
      </c>
      <c r="B389" s="94"/>
      <c r="C389" s="94"/>
      <c r="D389" s="94"/>
      <c r="E389" s="94"/>
    </row>
    <row r="390" spans="1:5">
      <c r="A390" s="5">
        <v>386</v>
      </c>
      <c r="B390" s="94"/>
      <c r="C390" s="94"/>
      <c r="D390" s="94"/>
      <c r="E390" s="94"/>
    </row>
    <row r="391" spans="1:5">
      <c r="A391" s="5">
        <v>387</v>
      </c>
      <c r="B391" s="94"/>
      <c r="C391" s="94"/>
      <c r="D391" s="94"/>
      <c r="E391" s="94"/>
    </row>
    <row r="392" spans="1:5">
      <c r="A392" s="5">
        <v>388</v>
      </c>
      <c r="B392" s="94"/>
      <c r="C392" s="94"/>
      <c r="D392" s="94"/>
      <c r="E392" s="94"/>
    </row>
    <row r="393" spans="1:5">
      <c r="A393" s="5">
        <v>389</v>
      </c>
      <c r="B393" s="94"/>
      <c r="C393" s="94"/>
      <c r="D393" s="94"/>
      <c r="E393" s="94"/>
    </row>
    <row r="394" spans="1:5">
      <c r="A394" s="5">
        <v>390</v>
      </c>
      <c r="B394" s="94"/>
      <c r="C394" s="94"/>
      <c r="D394" s="94"/>
      <c r="E394" s="94"/>
    </row>
    <row r="395" spans="1:5">
      <c r="A395" s="5">
        <v>391</v>
      </c>
      <c r="B395" s="94"/>
      <c r="C395" s="94"/>
      <c r="D395" s="94"/>
      <c r="E395" s="94"/>
    </row>
    <row r="396" spans="1:5">
      <c r="A396" s="5">
        <v>392</v>
      </c>
      <c r="B396" s="94"/>
      <c r="C396" s="94"/>
      <c r="D396" s="94"/>
      <c r="E396" s="94"/>
    </row>
    <row r="397" spans="1:5">
      <c r="A397" s="5">
        <v>393</v>
      </c>
      <c r="B397" s="94"/>
      <c r="C397" s="94"/>
      <c r="D397" s="94"/>
      <c r="E397" s="94"/>
    </row>
    <row r="398" spans="1:5">
      <c r="A398" s="5">
        <v>394</v>
      </c>
      <c r="B398" s="94"/>
      <c r="C398" s="94"/>
      <c r="D398" s="94"/>
      <c r="E398" s="94"/>
    </row>
    <row r="399" spans="1:5">
      <c r="A399" s="5">
        <v>395</v>
      </c>
      <c r="B399" s="94"/>
      <c r="C399" s="94"/>
      <c r="D399" s="94"/>
      <c r="E399" s="94"/>
    </row>
    <row r="400" spans="1:5">
      <c r="A400" s="5">
        <v>396</v>
      </c>
      <c r="B400" s="94"/>
      <c r="C400" s="94"/>
      <c r="D400" s="94"/>
      <c r="E400" s="94"/>
    </row>
    <row r="401" spans="1:5">
      <c r="A401" s="5">
        <v>397</v>
      </c>
      <c r="B401" s="94"/>
      <c r="C401" s="94"/>
      <c r="D401" s="94"/>
      <c r="E401" s="94"/>
    </row>
    <row r="402" spans="1:5">
      <c r="A402" s="5">
        <v>398</v>
      </c>
      <c r="B402" s="94"/>
      <c r="C402" s="94"/>
      <c r="D402" s="94"/>
      <c r="E402" s="94"/>
    </row>
    <row r="403" spans="1:5">
      <c r="A403" s="5">
        <v>399</v>
      </c>
      <c r="B403" s="94"/>
      <c r="C403" s="94"/>
      <c r="D403" s="94"/>
      <c r="E403" s="94"/>
    </row>
    <row r="404" spans="1:5">
      <c r="A404" s="5">
        <v>400</v>
      </c>
      <c r="B404" s="94"/>
      <c r="C404" s="94"/>
      <c r="D404" s="94"/>
      <c r="E404" s="94"/>
    </row>
    <row r="405" spans="1:5">
      <c r="A405" s="5">
        <v>401</v>
      </c>
      <c r="B405" s="94"/>
      <c r="C405" s="94"/>
      <c r="D405" s="94"/>
      <c r="E405" s="94"/>
    </row>
    <row r="406" spans="1:5">
      <c r="A406" s="5">
        <v>402</v>
      </c>
      <c r="B406" s="94"/>
      <c r="C406" s="94"/>
      <c r="D406" s="94"/>
      <c r="E406" s="94"/>
    </row>
    <row r="407" spans="1:5">
      <c r="A407" s="5">
        <v>403</v>
      </c>
      <c r="B407" s="94"/>
      <c r="C407" s="94"/>
      <c r="D407" s="94"/>
      <c r="E407" s="94"/>
    </row>
    <row r="408" spans="1:5">
      <c r="A408" s="5">
        <v>404</v>
      </c>
      <c r="B408" s="94"/>
      <c r="C408" s="94"/>
      <c r="D408" s="94"/>
      <c r="E408" s="94"/>
    </row>
    <row r="409" spans="1:5">
      <c r="A409" s="5">
        <v>405</v>
      </c>
      <c r="B409" s="94"/>
      <c r="C409" s="94"/>
      <c r="D409" s="94"/>
      <c r="E409" s="94"/>
    </row>
    <row r="410" spans="1:5">
      <c r="A410" s="5">
        <v>406</v>
      </c>
      <c r="B410" s="94"/>
      <c r="C410" s="94"/>
      <c r="D410" s="94"/>
      <c r="E410" s="94"/>
    </row>
    <row r="411" spans="1:5">
      <c r="A411" s="5">
        <v>407</v>
      </c>
      <c r="B411" s="94"/>
      <c r="C411" s="94"/>
      <c r="D411" s="94"/>
      <c r="E411" s="94"/>
    </row>
    <row r="412" spans="1:5">
      <c r="A412" s="5">
        <v>408</v>
      </c>
      <c r="B412" s="94"/>
      <c r="C412" s="94"/>
      <c r="D412" s="94"/>
      <c r="E412" s="94"/>
    </row>
    <row r="413" spans="1:5">
      <c r="A413" s="5">
        <v>409</v>
      </c>
      <c r="B413" s="94"/>
      <c r="C413" s="94"/>
      <c r="D413" s="94"/>
      <c r="E413" s="94"/>
    </row>
    <row r="414" spans="1:5">
      <c r="A414" s="5">
        <v>410</v>
      </c>
      <c r="B414" s="94"/>
      <c r="C414" s="94"/>
      <c r="D414" s="94"/>
      <c r="E414" s="94"/>
    </row>
    <row r="415" spans="1:5">
      <c r="A415" s="5">
        <v>411</v>
      </c>
      <c r="B415" s="94"/>
      <c r="C415" s="94"/>
      <c r="D415" s="94"/>
      <c r="E415" s="94"/>
    </row>
    <row r="416" spans="1:5">
      <c r="A416" s="5">
        <v>412</v>
      </c>
      <c r="B416" s="94"/>
      <c r="C416" s="94"/>
      <c r="D416" s="94"/>
      <c r="E416" s="94"/>
    </row>
    <row r="417" spans="1:5">
      <c r="A417" s="5">
        <v>413</v>
      </c>
      <c r="B417" s="94"/>
      <c r="C417" s="94"/>
      <c r="D417" s="94"/>
      <c r="E417" s="94"/>
    </row>
    <row r="418" spans="1:5">
      <c r="A418" s="5">
        <v>414</v>
      </c>
      <c r="B418" s="94"/>
      <c r="C418" s="94"/>
      <c r="D418" s="94"/>
      <c r="E418" s="94"/>
    </row>
    <row r="419" spans="1:5">
      <c r="A419" s="5">
        <v>415</v>
      </c>
      <c r="B419" s="94"/>
      <c r="C419" s="94"/>
      <c r="D419" s="94"/>
      <c r="E419" s="94"/>
    </row>
    <row r="420" spans="1:5">
      <c r="A420" s="5">
        <v>416</v>
      </c>
      <c r="B420" s="94"/>
      <c r="C420" s="94"/>
      <c r="D420" s="94"/>
      <c r="E420" s="94"/>
    </row>
    <row r="421" spans="1:5">
      <c r="A421" s="5">
        <v>417</v>
      </c>
      <c r="B421" s="94"/>
      <c r="C421" s="94"/>
      <c r="D421" s="94"/>
      <c r="E421" s="94"/>
    </row>
    <row r="422" spans="1:5">
      <c r="A422" s="5">
        <v>418</v>
      </c>
      <c r="B422" s="94"/>
      <c r="C422" s="94"/>
      <c r="D422" s="94"/>
      <c r="E422" s="94"/>
    </row>
    <row r="423" spans="1:5">
      <c r="A423" s="5">
        <v>419</v>
      </c>
      <c r="B423" s="94"/>
      <c r="C423" s="94"/>
      <c r="D423" s="94"/>
      <c r="E423" s="94"/>
    </row>
    <row r="424" spans="1:5">
      <c r="A424" s="5">
        <v>420</v>
      </c>
      <c r="B424" s="94"/>
      <c r="C424" s="94"/>
      <c r="D424" s="94"/>
      <c r="E424" s="94"/>
    </row>
    <row r="425" spans="1:5">
      <c r="A425" s="5">
        <v>421</v>
      </c>
      <c r="B425" s="94"/>
      <c r="C425" s="94"/>
      <c r="D425" s="94"/>
      <c r="E425" s="94"/>
    </row>
    <row r="426" spans="1:5">
      <c r="A426" s="5">
        <v>422</v>
      </c>
      <c r="B426" s="94"/>
      <c r="C426" s="94"/>
      <c r="D426" s="94"/>
      <c r="E426" s="94"/>
    </row>
    <row r="427" spans="1:5">
      <c r="A427" s="5">
        <v>423</v>
      </c>
      <c r="B427" s="94"/>
      <c r="C427" s="94"/>
      <c r="D427" s="94"/>
      <c r="E427" s="94"/>
    </row>
    <row r="428" spans="1:5">
      <c r="A428" s="5">
        <v>424</v>
      </c>
      <c r="B428" s="94"/>
      <c r="C428" s="94"/>
      <c r="D428" s="94"/>
      <c r="E428" s="94"/>
    </row>
    <row r="429" spans="1:5">
      <c r="A429" s="5">
        <v>425</v>
      </c>
      <c r="B429" s="94"/>
      <c r="C429" s="94"/>
      <c r="D429" s="94"/>
      <c r="E429" s="94"/>
    </row>
    <row r="430" spans="1:5">
      <c r="A430" s="5">
        <v>426</v>
      </c>
      <c r="B430" s="94"/>
      <c r="C430" s="94"/>
      <c r="D430" s="94"/>
      <c r="E430" s="94"/>
    </row>
    <row r="431" spans="1:5">
      <c r="A431" s="5">
        <v>427</v>
      </c>
      <c r="B431" s="94"/>
      <c r="C431" s="94"/>
      <c r="D431" s="94"/>
      <c r="E431" s="94"/>
    </row>
    <row r="432" spans="1:5">
      <c r="A432" s="5">
        <v>428</v>
      </c>
      <c r="B432" s="94"/>
      <c r="C432" s="94"/>
      <c r="D432" s="94"/>
      <c r="E432" s="94"/>
    </row>
    <row r="433" spans="1:5">
      <c r="A433" s="5">
        <v>429</v>
      </c>
      <c r="B433" s="94"/>
      <c r="C433" s="94"/>
      <c r="D433" s="94"/>
      <c r="E433" s="94"/>
    </row>
    <row r="434" spans="1:5">
      <c r="A434" s="5">
        <v>430</v>
      </c>
      <c r="B434" s="94"/>
      <c r="C434" s="94"/>
      <c r="D434" s="94"/>
      <c r="E434" s="94"/>
    </row>
    <row r="435" spans="1:5">
      <c r="A435" s="5">
        <v>431</v>
      </c>
      <c r="B435" s="94"/>
      <c r="C435" s="94"/>
      <c r="D435" s="94"/>
      <c r="E435" s="94"/>
    </row>
    <row r="436" spans="1:5">
      <c r="A436" s="5">
        <v>432</v>
      </c>
      <c r="B436" s="94"/>
      <c r="C436" s="94"/>
      <c r="D436" s="94"/>
      <c r="E436" s="94"/>
    </row>
    <row r="437" spans="1:5">
      <c r="A437" s="5">
        <v>433</v>
      </c>
      <c r="B437" s="94"/>
      <c r="C437" s="94"/>
      <c r="D437" s="94"/>
      <c r="E437" s="94"/>
    </row>
    <row r="438" spans="1:5">
      <c r="A438" s="5">
        <v>434</v>
      </c>
      <c r="B438" s="94"/>
      <c r="C438" s="94"/>
      <c r="D438" s="94"/>
      <c r="E438" s="94"/>
    </row>
    <row r="439" spans="1:5">
      <c r="A439" s="5">
        <v>435</v>
      </c>
      <c r="B439" s="94"/>
      <c r="C439" s="94"/>
      <c r="D439" s="94"/>
      <c r="E439" s="94"/>
    </row>
    <row r="440" spans="1:5">
      <c r="A440" s="5">
        <v>436</v>
      </c>
      <c r="B440" s="94"/>
      <c r="C440" s="94"/>
      <c r="D440" s="94"/>
      <c r="E440" s="94"/>
    </row>
    <row r="441" spans="1:5">
      <c r="A441" s="5">
        <v>437</v>
      </c>
      <c r="B441" s="94"/>
      <c r="C441" s="94"/>
      <c r="D441" s="94"/>
      <c r="E441" s="94"/>
    </row>
    <row r="442" spans="1:5">
      <c r="A442" s="5">
        <v>438</v>
      </c>
      <c r="B442" s="94"/>
      <c r="C442" s="94"/>
      <c r="D442" s="94"/>
      <c r="E442" s="94"/>
    </row>
    <row r="443" spans="1:5">
      <c r="A443" s="5">
        <v>439</v>
      </c>
      <c r="B443" s="94"/>
      <c r="C443" s="94"/>
      <c r="D443" s="94"/>
      <c r="E443" s="94"/>
    </row>
    <row r="444" spans="1:5">
      <c r="A444" s="5">
        <v>440</v>
      </c>
      <c r="B444" s="94"/>
      <c r="C444" s="94"/>
      <c r="D444" s="94"/>
      <c r="E444" s="94"/>
    </row>
    <row r="445" spans="1:5">
      <c r="A445" s="5">
        <v>441</v>
      </c>
      <c r="B445" s="94"/>
      <c r="C445" s="94"/>
      <c r="D445" s="94"/>
      <c r="E445" s="94"/>
    </row>
    <row r="446" spans="1:5">
      <c r="A446" s="5">
        <v>442</v>
      </c>
      <c r="B446" s="94"/>
      <c r="C446" s="94"/>
      <c r="D446" s="94"/>
      <c r="E446" s="94"/>
    </row>
    <row r="447" spans="1:5">
      <c r="A447" s="5">
        <v>443</v>
      </c>
      <c r="B447" s="94"/>
      <c r="C447" s="94"/>
      <c r="D447" s="94"/>
      <c r="E447" s="94"/>
    </row>
    <row r="448" spans="1:5">
      <c r="A448" s="5">
        <v>444</v>
      </c>
      <c r="B448" s="94"/>
      <c r="C448" s="94"/>
      <c r="D448" s="94"/>
      <c r="E448" s="94"/>
    </row>
    <row r="449" spans="1:5">
      <c r="A449" s="5">
        <v>445</v>
      </c>
      <c r="B449" s="94"/>
      <c r="C449" s="94"/>
      <c r="D449" s="94"/>
      <c r="E449" s="94"/>
    </row>
    <row r="450" spans="1:5">
      <c r="A450" s="5">
        <v>446</v>
      </c>
      <c r="B450" s="94"/>
      <c r="C450" s="94"/>
      <c r="D450" s="94"/>
      <c r="E450" s="94"/>
    </row>
    <row r="451" spans="1:5">
      <c r="A451" s="5">
        <v>447</v>
      </c>
      <c r="B451" s="94"/>
      <c r="C451" s="94"/>
      <c r="D451" s="94"/>
      <c r="E451" s="94"/>
    </row>
    <row r="452" spans="1:5">
      <c r="A452" s="5">
        <v>448</v>
      </c>
      <c r="B452" s="94"/>
      <c r="C452" s="94"/>
      <c r="D452" s="94"/>
      <c r="E452" s="94"/>
    </row>
    <row r="453" spans="1:5">
      <c r="A453" s="5">
        <v>449</v>
      </c>
      <c r="B453" s="94"/>
      <c r="C453" s="94"/>
      <c r="D453" s="94"/>
      <c r="E453" s="94"/>
    </row>
    <row r="454" spans="1:5">
      <c r="A454" s="5">
        <v>450</v>
      </c>
      <c r="B454" s="94"/>
      <c r="C454" s="94"/>
      <c r="D454" s="94"/>
      <c r="E454" s="94"/>
    </row>
    <row r="455" spans="1:5">
      <c r="A455" s="5">
        <v>451</v>
      </c>
      <c r="B455" s="94"/>
      <c r="C455" s="94"/>
      <c r="D455" s="94"/>
      <c r="E455" s="94"/>
    </row>
    <row r="456" spans="1:5">
      <c r="A456" s="5">
        <v>452</v>
      </c>
      <c r="B456" s="94"/>
      <c r="C456" s="94"/>
      <c r="D456" s="94"/>
      <c r="E456" s="94"/>
    </row>
    <row r="457" spans="1:5">
      <c r="A457" s="5">
        <v>453</v>
      </c>
      <c r="B457" s="94"/>
      <c r="C457" s="94"/>
      <c r="D457" s="94"/>
      <c r="E457" s="94"/>
    </row>
    <row r="458" spans="1:5">
      <c r="A458" s="5">
        <v>454</v>
      </c>
      <c r="B458" s="94"/>
      <c r="C458" s="94"/>
      <c r="D458" s="94"/>
      <c r="E458" s="94"/>
    </row>
    <row r="459" spans="1:5">
      <c r="A459" s="5">
        <v>455</v>
      </c>
      <c r="B459" s="94"/>
      <c r="C459" s="94"/>
      <c r="D459" s="94"/>
      <c r="E459" s="94"/>
    </row>
    <row r="460" spans="1:5">
      <c r="A460" s="5">
        <v>456</v>
      </c>
      <c r="B460" s="94"/>
      <c r="C460" s="94"/>
      <c r="D460" s="94"/>
      <c r="E460" s="94"/>
    </row>
    <row r="461" spans="1:5">
      <c r="A461" s="5">
        <v>457</v>
      </c>
      <c r="B461" s="94"/>
      <c r="C461" s="94"/>
      <c r="D461" s="94"/>
      <c r="E461" s="94"/>
    </row>
    <row r="462" spans="1:5">
      <c r="A462" s="5">
        <v>458</v>
      </c>
      <c r="B462" s="94"/>
      <c r="C462" s="94"/>
      <c r="D462" s="94"/>
      <c r="E462" s="94"/>
    </row>
    <row r="463" spans="1:5">
      <c r="A463" s="5">
        <v>459</v>
      </c>
      <c r="B463" s="94"/>
      <c r="C463" s="94"/>
      <c r="D463" s="94"/>
      <c r="E463" s="94"/>
    </row>
    <row r="464" spans="1:5">
      <c r="A464" s="5">
        <v>460</v>
      </c>
      <c r="B464" s="94"/>
      <c r="C464" s="94"/>
      <c r="D464" s="94"/>
      <c r="E464" s="94"/>
    </row>
    <row r="465" spans="1:5">
      <c r="A465" s="5">
        <v>461</v>
      </c>
      <c r="B465" s="94"/>
      <c r="C465" s="94"/>
      <c r="D465" s="94"/>
      <c r="E465" s="94"/>
    </row>
    <row r="466" spans="1:5">
      <c r="A466" s="5">
        <v>462</v>
      </c>
      <c r="B466" s="94"/>
      <c r="C466" s="94"/>
      <c r="D466" s="94"/>
      <c r="E466" s="94"/>
    </row>
    <row r="467" spans="1:5">
      <c r="A467" s="5">
        <v>463</v>
      </c>
      <c r="B467" s="94"/>
      <c r="C467" s="94"/>
      <c r="D467" s="94"/>
      <c r="E467" s="94"/>
    </row>
    <row r="468" spans="1:5">
      <c r="A468" s="5">
        <v>464</v>
      </c>
      <c r="B468" s="94"/>
      <c r="C468" s="94"/>
      <c r="D468" s="94"/>
      <c r="E468" s="94"/>
    </row>
    <row r="469" spans="1:5">
      <c r="A469" s="5">
        <v>465</v>
      </c>
      <c r="B469" s="94"/>
      <c r="C469" s="94"/>
      <c r="D469" s="94"/>
      <c r="E469" s="94"/>
    </row>
    <row r="470" spans="1:5">
      <c r="A470" s="5">
        <v>466</v>
      </c>
      <c r="B470" s="94"/>
      <c r="C470" s="94"/>
      <c r="D470" s="94"/>
      <c r="E470" s="94"/>
    </row>
    <row r="471" spans="1:5">
      <c r="A471" s="5">
        <v>467</v>
      </c>
      <c r="B471" s="94"/>
      <c r="C471" s="94"/>
      <c r="D471" s="94"/>
      <c r="E471" s="94"/>
    </row>
    <row r="472" spans="1:5">
      <c r="A472" s="5">
        <v>468</v>
      </c>
      <c r="B472" s="94"/>
      <c r="C472" s="94"/>
      <c r="D472" s="94"/>
      <c r="E472" s="94"/>
    </row>
    <row r="473" spans="1:5">
      <c r="A473" s="5">
        <v>469</v>
      </c>
      <c r="B473" s="94"/>
      <c r="C473" s="94"/>
      <c r="D473" s="94"/>
      <c r="E473" s="94"/>
    </row>
    <row r="474" spans="1:5">
      <c r="A474" s="5">
        <v>470</v>
      </c>
      <c r="B474" s="94"/>
      <c r="C474" s="94"/>
      <c r="D474" s="94"/>
      <c r="E474" s="94"/>
    </row>
    <row r="475" spans="1:5">
      <c r="A475" s="5">
        <v>471</v>
      </c>
      <c r="B475" s="94"/>
      <c r="C475" s="94"/>
      <c r="D475" s="94"/>
      <c r="E475" s="94"/>
    </row>
    <row r="476" spans="1:5">
      <c r="A476" s="5">
        <v>472</v>
      </c>
      <c r="B476" s="94"/>
      <c r="C476" s="94"/>
      <c r="D476" s="94"/>
      <c r="E476" s="94"/>
    </row>
    <row r="477" spans="1:5">
      <c r="A477" s="5">
        <v>473</v>
      </c>
      <c r="B477" s="94"/>
      <c r="C477" s="94"/>
      <c r="D477" s="94"/>
      <c r="E477" s="94"/>
    </row>
    <row r="478" spans="1:5">
      <c r="A478" s="5">
        <v>474</v>
      </c>
      <c r="B478" s="94"/>
      <c r="C478" s="94"/>
      <c r="D478" s="94"/>
      <c r="E478" s="94"/>
    </row>
    <row r="479" spans="1:5">
      <c r="A479" s="5">
        <v>475</v>
      </c>
      <c r="B479" s="94"/>
      <c r="C479" s="94"/>
      <c r="D479" s="94"/>
      <c r="E479" s="94"/>
    </row>
    <row r="480" spans="1:5">
      <c r="A480" s="5">
        <v>476</v>
      </c>
      <c r="B480" s="94"/>
      <c r="C480" s="94"/>
      <c r="D480" s="94"/>
      <c r="E480" s="94"/>
    </row>
    <row r="481" spans="1:5">
      <c r="A481" s="5">
        <v>477</v>
      </c>
      <c r="B481" s="94"/>
      <c r="C481" s="94"/>
      <c r="D481" s="94"/>
      <c r="E481" s="94"/>
    </row>
    <row r="482" spans="1:5">
      <c r="A482" s="5">
        <v>478</v>
      </c>
      <c r="B482" s="94"/>
      <c r="C482" s="94"/>
      <c r="D482" s="94"/>
      <c r="E482" s="94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5D67-7782-48A6-8377-C0CF5C5B8D21}">
  <dimension ref="A1:D44"/>
  <sheetViews>
    <sheetView tabSelected="1" workbookViewId="0">
      <pane xSplit="4" ySplit="11" topLeftCell="E12" activePane="bottomRight" state="frozen"/>
      <selection pane="topRight" activeCell="E1" sqref="E1"/>
      <selection pane="bottomLeft" activeCell="A8" sqref="A8"/>
      <selection pane="bottomRight" activeCell="D16" sqref="D15:D16"/>
    </sheetView>
  </sheetViews>
  <sheetFormatPr defaultRowHeight="15"/>
  <cols>
    <col min="1" max="1" width="4.7109375" style="83" customWidth="1"/>
    <col min="2" max="2" width="20.7109375" style="83" customWidth="1"/>
    <col min="3" max="3" width="16.5703125" style="83" customWidth="1"/>
    <col min="4" max="4" width="188.42578125" style="17" customWidth="1"/>
  </cols>
  <sheetData>
    <row r="1" spans="1:4" ht="21">
      <c r="A1" s="124" t="s">
        <v>1150</v>
      </c>
      <c r="B1" s="124"/>
      <c r="C1" s="124"/>
      <c r="D1" s="124"/>
    </row>
    <row r="2" spans="1:4">
      <c r="A2" s="86" t="s">
        <v>0</v>
      </c>
      <c r="B2" s="133" t="s">
        <v>1164</v>
      </c>
      <c r="C2" s="133"/>
      <c r="D2" s="87" t="s">
        <v>1165</v>
      </c>
    </row>
    <row r="3" spans="1:4">
      <c r="A3" s="13">
        <v>1</v>
      </c>
      <c r="B3" s="134" t="s">
        <v>1167</v>
      </c>
      <c r="C3" s="135"/>
      <c r="D3" s="88" t="s">
        <v>1166</v>
      </c>
    </row>
    <row r="4" spans="1:4">
      <c r="A4" s="13">
        <v>3</v>
      </c>
      <c r="B4" s="134" t="s">
        <v>1169</v>
      </c>
      <c r="C4" s="135"/>
      <c r="D4" s="88" t="s">
        <v>1168</v>
      </c>
    </row>
    <row r="5" spans="1:4">
      <c r="A5" s="13">
        <v>4</v>
      </c>
      <c r="B5" s="134" t="s">
        <v>1169</v>
      </c>
      <c r="C5" s="135"/>
      <c r="D5" s="88" t="s">
        <v>1249</v>
      </c>
    </row>
    <row r="6" spans="1:4">
      <c r="A6" s="13">
        <v>5</v>
      </c>
      <c r="B6" s="134" t="s">
        <v>1251</v>
      </c>
      <c r="C6" s="135"/>
      <c r="D6" s="88" t="s">
        <v>1250</v>
      </c>
    </row>
    <row r="7" spans="1:4">
      <c r="A7" s="13">
        <v>6</v>
      </c>
      <c r="B7" s="134" t="s">
        <v>1190</v>
      </c>
      <c r="C7" s="135"/>
      <c r="D7" s="88" t="s">
        <v>1189</v>
      </c>
    </row>
    <row r="8" spans="1:4">
      <c r="A8" s="13">
        <v>7</v>
      </c>
      <c r="B8" s="134" t="s">
        <v>1217</v>
      </c>
      <c r="C8" s="135"/>
      <c r="D8" s="88" t="s">
        <v>1216</v>
      </c>
    </row>
    <row r="9" spans="1:4">
      <c r="A9" s="13">
        <v>8</v>
      </c>
      <c r="B9" s="134" t="s">
        <v>1248</v>
      </c>
      <c r="C9" s="135"/>
      <c r="D9" s="88" t="s">
        <v>2086</v>
      </c>
    </row>
    <row r="10" spans="1:4">
      <c r="A10" s="13">
        <v>9</v>
      </c>
      <c r="B10" s="134" t="s">
        <v>2088</v>
      </c>
      <c r="C10" s="135"/>
      <c r="D10" s="88" t="s">
        <v>2087</v>
      </c>
    </row>
    <row r="11" spans="1:4">
      <c r="A11" s="84" t="s">
        <v>0</v>
      </c>
      <c r="B11" s="84" t="s">
        <v>1154</v>
      </c>
      <c r="C11" s="84" t="s">
        <v>1155</v>
      </c>
      <c r="D11" s="85" t="s">
        <v>1153</v>
      </c>
    </row>
    <row r="12" spans="1:4">
      <c r="A12" s="84"/>
      <c r="B12" s="84"/>
      <c r="C12" s="84"/>
      <c r="D12" s="85"/>
    </row>
    <row r="13" spans="1:4">
      <c r="A13" s="13">
        <v>1</v>
      </c>
      <c r="B13" s="13" t="s">
        <v>1148</v>
      </c>
      <c r="C13" s="13" t="s">
        <v>1156</v>
      </c>
      <c r="D13" s="12" t="s">
        <v>1149</v>
      </c>
    </row>
    <row r="14" spans="1:4" ht="30">
      <c r="A14" s="13">
        <v>2</v>
      </c>
      <c r="B14" s="13" t="s">
        <v>1151</v>
      </c>
      <c r="C14" s="13" t="s">
        <v>1152</v>
      </c>
      <c r="D14" s="12" t="s">
        <v>1157</v>
      </c>
    </row>
    <row r="15" spans="1:4" ht="45">
      <c r="A15" s="13">
        <v>3</v>
      </c>
      <c r="B15" s="13" t="s">
        <v>1158</v>
      </c>
      <c r="C15" s="13" t="s">
        <v>1152</v>
      </c>
      <c r="D15" s="12" t="s">
        <v>1159</v>
      </c>
    </row>
    <row r="16" spans="1:4" ht="30">
      <c r="A16" s="13">
        <v>4</v>
      </c>
      <c r="B16" s="13" t="s">
        <v>1161</v>
      </c>
      <c r="C16" s="13" t="s">
        <v>1152</v>
      </c>
      <c r="D16" s="12" t="s">
        <v>1160</v>
      </c>
    </row>
    <row r="17" spans="1:4">
      <c r="A17" s="13">
        <v>5</v>
      </c>
      <c r="B17" s="13" t="s">
        <v>1163</v>
      </c>
      <c r="C17" s="13" t="s">
        <v>1152</v>
      </c>
      <c r="D17" s="12" t="s">
        <v>1162</v>
      </c>
    </row>
    <row r="18" spans="1:4" ht="45">
      <c r="A18" s="13">
        <v>6</v>
      </c>
      <c r="B18" s="13" t="s">
        <v>1171</v>
      </c>
      <c r="C18" s="13" t="s">
        <v>1152</v>
      </c>
      <c r="D18" s="12" t="s">
        <v>1170</v>
      </c>
    </row>
    <row r="19" spans="1:4">
      <c r="A19" s="13"/>
      <c r="B19" s="13" t="s">
        <v>1178</v>
      </c>
      <c r="C19" s="13" t="s">
        <v>1156</v>
      </c>
      <c r="D19" s="12" t="s">
        <v>1179</v>
      </c>
    </row>
    <row r="20" spans="1:4">
      <c r="A20" s="13"/>
      <c r="B20" s="13" t="s">
        <v>1177</v>
      </c>
      <c r="C20" s="13" t="s">
        <v>1178</v>
      </c>
      <c r="D20" s="12" t="s">
        <v>1180</v>
      </c>
    </row>
    <row r="21" spans="1:4">
      <c r="A21" s="13"/>
      <c r="B21" s="13" t="s">
        <v>1181</v>
      </c>
      <c r="C21" s="13" t="s">
        <v>1178</v>
      </c>
      <c r="D21" s="12" t="s">
        <v>1182</v>
      </c>
    </row>
    <row r="22" spans="1:4">
      <c r="A22" s="13"/>
      <c r="B22" s="13" t="s">
        <v>1183</v>
      </c>
      <c r="C22" s="13" t="s">
        <v>1178</v>
      </c>
      <c r="D22" s="12" t="s">
        <v>1185</v>
      </c>
    </row>
    <row r="23" spans="1:4">
      <c r="A23" s="13"/>
      <c r="B23" s="13" t="s">
        <v>1184</v>
      </c>
      <c r="C23" s="13" t="s">
        <v>1178</v>
      </c>
      <c r="D23" s="12" t="s">
        <v>1186</v>
      </c>
    </row>
    <row r="24" spans="1:4">
      <c r="A24" s="13"/>
      <c r="B24" s="13" t="s">
        <v>1187</v>
      </c>
      <c r="C24" s="13" t="s">
        <v>1178</v>
      </c>
      <c r="D24" s="12" t="s">
        <v>1188</v>
      </c>
    </row>
    <row r="25" spans="1:4" ht="30">
      <c r="A25" s="13"/>
      <c r="B25" s="13" t="s">
        <v>1192</v>
      </c>
      <c r="C25" s="13" t="s">
        <v>1152</v>
      </c>
      <c r="D25" s="12" t="s">
        <v>1191</v>
      </c>
    </row>
    <row r="26" spans="1:4" ht="30">
      <c r="A26" s="13"/>
      <c r="B26" s="13" t="s">
        <v>1194</v>
      </c>
      <c r="C26" s="13" t="s">
        <v>1152</v>
      </c>
      <c r="D26" s="12" t="s">
        <v>1193</v>
      </c>
    </row>
    <row r="27" spans="1:4">
      <c r="A27" s="13"/>
      <c r="B27" s="13" t="s">
        <v>1201</v>
      </c>
      <c r="C27" s="13" t="s">
        <v>1156</v>
      </c>
      <c r="D27" s="12" t="s">
        <v>1202</v>
      </c>
    </row>
    <row r="28" spans="1:4">
      <c r="A28" s="13"/>
      <c r="B28" s="13" t="s">
        <v>1208</v>
      </c>
      <c r="C28" s="13" t="s">
        <v>1203</v>
      </c>
      <c r="D28" s="12" t="s">
        <v>1204</v>
      </c>
    </row>
    <row r="29" spans="1:4">
      <c r="A29" s="13"/>
      <c r="B29" s="13" t="s">
        <v>1209</v>
      </c>
      <c r="C29" s="13" t="s">
        <v>1203</v>
      </c>
      <c r="D29" s="12" t="s">
        <v>1205</v>
      </c>
    </row>
    <row r="30" spans="1:4">
      <c r="A30" s="13"/>
      <c r="B30" s="13" t="s">
        <v>1210</v>
      </c>
      <c r="C30" s="13" t="s">
        <v>1203</v>
      </c>
      <c r="D30" s="12" t="s">
        <v>1206</v>
      </c>
    </row>
    <row r="31" spans="1:4">
      <c r="A31" s="13"/>
      <c r="B31" s="13" t="s">
        <v>1211</v>
      </c>
      <c r="C31" s="13" t="s">
        <v>1203</v>
      </c>
      <c r="D31" s="12" t="s">
        <v>1207</v>
      </c>
    </row>
    <row r="32" spans="1:4">
      <c r="A32" s="13"/>
      <c r="B32" s="13" t="s">
        <v>1214</v>
      </c>
      <c r="C32" s="13" t="s">
        <v>1152</v>
      </c>
      <c r="D32" s="12" t="s">
        <v>1215</v>
      </c>
    </row>
    <row r="33" spans="1:4">
      <c r="A33" s="13"/>
      <c r="B33" s="13" t="s">
        <v>1218</v>
      </c>
      <c r="C33" s="13" t="s">
        <v>1152</v>
      </c>
      <c r="D33" s="12" t="s">
        <v>1219</v>
      </c>
    </row>
    <row r="34" spans="1:4" ht="47.25" customHeight="1">
      <c r="A34" s="13"/>
      <c r="B34" s="13" t="s">
        <v>1221</v>
      </c>
      <c r="C34" s="13" t="s">
        <v>1152</v>
      </c>
      <c r="D34" s="12" t="s">
        <v>1220</v>
      </c>
    </row>
    <row r="35" spans="1:4" ht="30">
      <c r="A35" s="13"/>
      <c r="B35" s="13" t="s">
        <v>1260</v>
      </c>
      <c r="C35" s="13" t="s">
        <v>1152</v>
      </c>
      <c r="D35" s="12" t="s">
        <v>1261</v>
      </c>
    </row>
    <row r="36" spans="1:4">
      <c r="A36" s="13"/>
      <c r="B36" s="13"/>
      <c r="C36" s="13"/>
      <c r="D36" s="12"/>
    </row>
    <row r="37" spans="1:4">
      <c r="A37" s="13"/>
      <c r="B37" s="13"/>
      <c r="C37" s="13"/>
      <c r="D37" s="12"/>
    </row>
    <row r="38" spans="1:4">
      <c r="A38" s="13"/>
      <c r="B38" s="13"/>
      <c r="C38" s="13"/>
      <c r="D38" s="12"/>
    </row>
    <row r="39" spans="1:4">
      <c r="A39" s="13"/>
      <c r="B39" s="13"/>
      <c r="C39" s="13"/>
      <c r="D39" s="12"/>
    </row>
    <row r="40" spans="1:4">
      <c r="A40" s="13"/>
      <c r="B40" s="13"/>
      <c r="C40" s="13"/>
      <c r="D40" s="12"/>
    </row>
    <row r="41" spans="1:4">
      <c r="A41" s="13"/>
      <c r="B41" s="13"/>
      <c r="C41" s="13"/>
      <c r="D41" s="12"/>
    </row>
    <row r="42" spans="1:4">
      <c r="A42" s="13"/>
      <c r="B42" s="13"/>
      <c r="C42" s="13"/>
      <c r="D42" s="12"/>
    </row>
    <row r="43" spans="1:4">
      <c r="A43" s="13"/>
      <c r="B43" s="13"/>
      <c r="C43" s="13"/>
      <c r="D43" s="12"/>
    </row>
    <row r="44" spans="1:4">
      <c r="A44" s="13"/>
      <c r="B44" s="13"/>
      <c r="C44" s="13"/>
      <c r="D44" s="12"/>
    </row>
  </sheetData>
  <autoFilter ref="A12:D12" xr:uid="{0DA05D67-7782-48A6-8377-C0CF5C5B8D21}"/>
  <mergeCells count="10">
    <mergeCell ref="B9:C9"/>
    <mergeCell ref="B10:C10"/>
    <mergeCell ref="A1:D1"/>
    <mergeCell ref="B2:C2"/>
    <mergeCell ref="B3:C3"/>
    <mergeCell ref="B8:C8"/>
    <mergeCell ref="B4:C4"/>
    <mergeCell ref="B7:C7"/>
    <mergeCell ref="B5:C5"/>
    <mergeCell ref="B6:C6"/>
  </mergeCells>
  <hyperlinks>
    <hyperlink ref="D3" r:id="rId1" xr:uid="{11E5B245-7035-4748-B21B-09F7CEB70EA3}"/>
    <hyperlink ref="D4" r:id="rId2" xr:uid="{34EF12FB-0599-48E6-BA6B-316667C7D899}"/>
    <hyperlink ref="D7" r:id="rId3" xr:uid="{F5E7123B-0607-4AF7-9B08-BC8D990FF32D}"/>
    <hyperlink ref="D8" r:id="rId4" xr:uid="{6BCA4240-BFE6-474E-AF29-C84D9259EBC9}"/>
    <hyperlink ref="D5" r:id="rId5" xr:uid="{5C3971D4-CD37-4C7C-8E20-DB816CD49481}"/>
    <hyperlink ref="D6" r:id="rId6" xr:uid="{7CEBFDE1-27FF-43EB-BA13-78E42CF240AD}"/>
    <hyperlink ref="D9" r:id="rId7" xr:uid="{12CF1759-B2EA-4AEB-9677-DF90E0E77ADF}"/>
    <hyperlink ref="D10" r:id="rId8" xr:uid="{4CA83B0A-1C46-4442-BC35-EDB1D2247505}"/>
  </hyperlinks>
  <pageMargins left="0.7" right="0.7" top="0.75" bottom="0.75" header="0.3" footer="0.3"/>
  <pageSetup paperSize="9" orientation="portrait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3269-C92C-4423-A766-E51426668D4A}">
  <dimension ref="A1"/>
  <sheetViews>
    <sheetView workbookViewId="0">
      <selection activeCell="O25" sqref="O25"/>
    </sheetView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B229-9611-42C0-BA2F-6A02FF6EE279}">
  <dimension ref="A1"/>
  <sheetViews>
    <sheetView workbookViewId="0">
      <selection activeCell="N24" sqref="N24"/>
    </sheetView>
  </sheetViews>
  <sheetFormatPr defaultRowHeight="15"/>
  <cols>
    <col min="1" max="1" width="4.5703125" customWidth="1"/>
    <col min="2" max="2" width="27.7109375" customWidth="1"/>
    <col min="3" max="3" width="13.85546875" customWidth="1"/>
    <col min="4" max="4" width="5.85546875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CB1D-C150-4EAF-9CA8-914FF88B88E1}">
  <dimension ref="A1"/>
  <sheetViews>
    <sheetView workbookViewId="0">
      <selection activeCell="M26" sqref="M26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CB41-30D6-46D0-9E31-867D08303AC1}">
  <dimension ref="A1:F29"/>
  <sheetViews>
    <sheetView topLeftCell="A6" workbookViewId="0">
      <selection activeCell="C6" sqref="C6"/>
    </sheetView>
  </sheetViews>
  <sheetFormatPr defaultRowHeight="15"/>
  <cols>
    <col min="1" max="1" width="5.28515625" customWidth="1"/>
    <col min="2" max="2" width="57.7109375" customWidth="1"/>
    <col min="3" max="3" width="57.5703125" customWidth="1"/>
    <col min="4" max="4" width="42.140625" customWidth="1"/>
  </cols>
  <sheetData>
    <row r="1" spans="1:6" ht="21">
      <c r="A1" s="108" t="s">
        <v>1915</v>
      </c>
      <c r="B1" s="109"/>
      <c r="C1" s="109"/>
      <c r="D1" s="109"/>
      <c r="E1" s="109"/>
      <c r="F1" s="110"/>
    </row>
    <row r="2" spans="1:6" ht="16.5" customHeight="1">
      <c r="A2" s="99"/>
      <c r="B2" s="105" t="s">
        <v>1917</v>
      </c>
      <c r="C2" s="100"/>
      <c r="D2" s="100"/>
      <c r="E2" s="100"/>
      <c r="F2" s="101"/>
    </row>
    <row r="3" spans="1:6">
      <c r="A3" s="1" t="s">
        <v>0</v>
      </c>
      <c r="B3" s="1" t="s">
        <v>1893</v>
      </c>
      <c r="C3" s="1" t="s">
        <v>1894</v>
      </c>
      <c r="D3" s="1" t="s">
        <v>1052</v>
      </c>
      <c r="E3" s="1"/>
      <c r="F3" s="1"/>
    </row>
    <row r="4" spans="1:6" s="17" customFormat="1" ht="30">
      <c r="A4" s="103"/>
      <c r="B4" s="102" t="s">
        <v>1895</v>
      </c>
      <c r="C4" s="102" t="s">
        <v>1896</v>
      </c>
      <c r="D4" s="102"/>
      <c r="E4" s="102"/>
      <c r="F4" s="102"/>
    </row>
    <row r="5" spans="1:6" ht="120">
      <c r="A5" s="5"/>
      <c r="B5" s="102" t="s">
        <v>1897</v>
      </c>
      <c r="C5" s="102" t="s">
        <v>1910</v>
      </c>
      <c r="D5" s="102" t="s">
        <v>1911</v>
      </c>
      <c r="E5" s="102"/>
      <c r="F5" s="102"/>
    </row>
    <row r="6" spans="1:6" ht="30">
      <c r="A6" s="5"/>
      <c r="B6" s="102" t="s">
        <v>1898</v>
      </c>
      <c r="C6" s="102" t="s">
        <v>1896</v>
      </c>
      <c r="D6" s="102"/>
      <c r="E6" s="102"/>
      <c r="F6" s="102"/>
    </row>
    <row r="7" spans="1:6" ht="30">
      <c r="A7" s="5"/>
      <c r="B7" s="102" t="s">
        <v>1899</v>
      </c>
      <c r="C7" s="102" t="s">
        <v>1896</v>
      </c>
      <c r="D7" s="102" t="s">
        <v>1900</v>
      </c>
      <c r="E7" s="102"/>
      <c r="F7" s="102"/>
    </row>
    <row r="8" spans="1:6" ht="30">
      <c r="A8" s="5"/>
      <c r="B8" s="102" t="s">
        <v>1902</v>
      </c>
      <c r="C8" s="102"/>
      <c r="D8" s="102" t="s">
        <v>1901</v>
      </c>
      <c r="E8" s="102"/>
      <c r="F8" s="102"/>
    </row>
    <row r="9" spans="1:6" ht="30">
      <c r="A9" s="5"/>
      <c r="B9" s="102" t="s">
        <v>1903</v>
      </c>
      <c r="C9" s="102"/>
      <c r="D9" s="102" t="s">
        <v>1904</v>
      </c>
      <c r="E9" s="102"/>
      <c r="F9" s="102"/>
    </row>
    <row r="10" spans="1:6">
      <c r="A10" s="5"/>
      <c r="B10" s="102" t="s">
        <v>1905</v>
      </c>
      <c r="C10" s="102"/>
      <c r="D10" s="102"/>
      <c r="E10" s="102"/>
      <c r="F10" s="102"/>
    </row>
    <row r="11" spans="1:6" ht="30">
      <c r="A11" s="5"/>
      <c r="B11" s="102" t="s">
        <v>1906</v>
      </c>
      <c r="C11" s="102"/>
      <c r="D11" s="102" t="s">
        <v>1907</v>
      </c>
      <c r="E11" s="102"/>
      <c r="F11" s="102"/>
    </row>
    <row r="12" spans="1:6" ht="60">
      <c r="A12" s="5"/>
      <c r="B12" s="104" t="s">
        <v>1908</v>
      </c>
      <c r="C12" s="104"/>
      <c r="D12" s="104" t="s">
        <v>1909</v>
      </c>
      <c r="E12" s="102"/>
      <c r="F12" s="102"/>
    </row>
    <row r="13" spans="1:6">
      <c r="A13" s="5"/>
      <c r="B13" s="102" t="s">
        <v>1912</v>
      </c>
      <c r="C13" s="102"/>
      <c r="D13" s="102"/>
      <c r="E13" s="102"/>
      <c r="F13" s="102"/>
    </row>
    <row r="14" spans="1:6" ht="174.75" customHeight="1">
      <c r="A14" s="5"/>
      <c r="B14" s="102" t="s">
        <v>1913</v>
      </c>
      <c r="C14" s="102"/>
      <c r="D14" s="102" t="s">
        <v>1914</v>
      </c>
      <c r="E14" s="102"/>
      <c r="F14" s="102"/>
    </row>
    <row r="15" spans="1:6">
      <c r="A15" s="5"/>
      <c r="B15" s="102"/>
      <c r="C15" s="102"/>
      <c r="D15" s="102"/>
      <c r="E15" s="102"/>
      <c r="F15" s="102"/>
    </row>
    <row r="16" spans="1:6">
      <c r="A16" s="5"/>
      <c r="B16" s="102"/>
      <c r="C16" s="102"/>
      <c r="D16" s="102"/>
      <c r="E16" s="102"/>
      <c r="F16" s="102"/>
    </row>
    <row r="17" spans="1:6">
      <c r="A17" s="5"/>
      <c r="B17" s="102"/>
      <c r="C17" s="102"/>
      <c r="D17" s="102"/>
      <c r="E17" s="102"/>
      <c r="F17" s="102"/>
    </row>
    <row r="18" spans="1:6">
      <c r="A18" s="5"/>
      <c r="B18" s="102"/>
      <c r="C18" s="102"/>
      <c r="D18" s="102"/>
      <c r="E18" s="102"/>
      <c r="F18" s="102"/>
    </row>
    <row r="19" spans="1:6">
      <c r="A19" s="5"/>
      <c r="B19" s="102"/>
      <c r="C19" s="102"/>
      <c r="D19" s="102"/>
      <c r="E19" s="102"/>
      <c r="F19" s="102"/>
    </row>
    <row r="20" spans="1:6">
      <c r="A20" s="5"/>
      <c r="B20" s="102"/>
      <c r="C20" s="102"/>
      <c r="D20" s="102"/>
      <c r="E20" s="102"/>
      <c r="F20" s="102"/>
    </row>
    <row r="21" spans="1:6">
      <c r="A21" s="5"/>
      <c r="B21" s="102"/>
      <c r="C21" s="102"/>
      <c r="D21" s="102"/>
      <c r="E21" s="102"/>
      <c r="F21" s="102"/>
    </row>
    <row r="22" spans="1:6">
      <c r="A22" s="5"/>
      <c r="B22" s="102"/>
      <c r="C22" s="102"/>
      <c r="D22" s="102"/>
      <c r="E22" s="102"/>
      <c r="F22" s="102"/>
    </row>
    <row r="23" spans="1:6">
      <c r="A23" s="5"/>
      <c r="B23" s="102"/>
      <c r="C23" s="102"/>
      <c r="D23" s="102"/>
      <c r="E23" s="102"/>
      <c r="F23" s="102"/>
    </row>
    <row r="24" spans="1:6">
      <c r="A24" s="5"/>
      <c r="B24" s="102"/>
      <c r="C24" s="102"/>
      <c r="D24" s="102"/>
      <c r="E24" s="102"/>
      <c r="F24" s="102"/>
    </row>
    <row r="25" spans="1:6">
      <c r="A25" s="5"/>
      <c r="B25" s="102"/>
      <c r="C25" s="102"/>
      <c r="D25" s="102"/>
      <c r="E25" s="102"/>
      <c r="F25" s="102"/>
    </row>
    <row r="26" spans="1:6">
      <c r="A26" s="5"/>
      <c r="B26" s="102"/>
      <c r="C26" s="102"/>
      <c r="D26" s="102"/>
      <c r="E26" s="102"/>
      <c r="F26" s="102"/>
    </row>
    <row r="27" spans="1:6">
      <c r="A27" s="5"/>
      <c r="B27" s="102"/>
      <c r="C27" s="102"/>
      <c r="D27" s="102"/>
      <c r="E27" s="102"/>
      <c r="F27" s="102"/>
    </row>
    <row r="28" spans="1:6">
      <c r="A28" s="5"/>
      <c r="B28" s="102"/>
      <c r="C28" s="102"/>
      <c r="D28" s="102"/>
      <c r="E28" s="102"/>
      <c r="F28" s="102"/>
    </row>
    <row r="29" spans="1:6">
      <c r="A29" s="5"/>
      <c r="B29" s="102"/>
      <c r="C29" s="102"/>
      <c r="D29" s="102"/>
      <c r="E29" s="102"/>
      <c r="F29" s="102"/>
    </row>
  </sheetData>
  <mergeCells count="1">
    <mergeCell ref="A1:F1"/>
  </mergeCells>
  <hyperlinks>
    <hyperlink ref="B2" r:id="rId1" location="pos=4;-98" xr:uid="{2283BA57-1496-4E74-B19C-EBAF3E055C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56CF-DD93-4538-9E18-F9AA953D9F8C}">
  <dimension ref="A1:F2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27" sqref="C27"/>
    </sheetView>
  </sheetViews>
  <sheetFormatPr defaultRowHeight="15"/>
  <cols>
    <col min="1" max="1" width="5.28515625" customWidth="1"/>
    <col min="2" max="2" width="57.7109375" customWidth="1"/>
    <col min="3" max="3" width="57.5703125" customWidth="1"/>
    <col min="4" max="4" width="42.140625" customWidth="1"/>
  </cols>
  <sheetData>
    <row r="1" spans="1:6" ht="21">
      <c r="A1" s="108" t="s">
        <v>1916</v>
      </c>
      <c r="B1" s="109"/>
      <c r="C1" s="109"/>
      <c r="D1" s="109"/>
      <c r="E1" s="109"/>
      <c r="F1" s="110"/>
    </row>
    <row r="2" spans="1:6">
      <c r="A2" s="3" t="s">
        <v>0</v>
      </c>
      <c r="B2" s="3" t="s">
        <v>1893</v>
      </c>
      <c r="C2" s="3" t="s">
        <v>1894</v>
      </c>
      <c r="D2" s="3" t="s">
        <v>1052</v>
      </c>
      <c r="E2" s="3"/>
      <c r="F2" s="3"/>
    </row>
    <row r="3" spans="1:6" s="17" customFormat="1">
      <c r="A3" s="103"/>
      <c r="B3" s="102"/>
      <c r="C3" s="102"/>
      <c r="D3" s="102"/>
      <c r="E3" s="102"/>
      <c r="F3" s="102"/>
    </row>
    <row r="4" spans="1:6">
      <c r="A4" s="5"/>
      <c r="B4" s="102"/>
      <c r="C4" s="102"/>
      <c r="D4" s="102"/>
      <c r="E4" s="102"/>
      <c r="F4" s="102"/>
    </row>
    <row r="5" spans="1:6">
      <c r="A5" s="5"/>
      <c r="B5" s="102"/>
      <c r="C5" s="102"/>
      <c r="D5" s="102"/>
      <c r="E5" s="102"/>
      <c r="F5" s="102"/>
    </row>
    <row r="6" spans="1:6">
      <c r="A6" s="5"/>
      <c r="B6" s="102"/>
      <c r="C6" s="102"/>
      <c r="D6" s="102"/>
      <c r="E6" s="102"/>
      <c r="F6" s="102"/>
    </row>
    <row r="7" spans="1:6">
      <c r="A7" s="5"/>
      <c r="B7" s="102"/>
      <c r="C7" s="102"/>
      <c r="D7" s="102"/>
      <c r="E7" s="102"/>
      <c r="F7" s="102"/>
    </row>
    <row r="8" spans="1:6">
      <c r="A8" s="5"/>
      <c r="B8" s="102"/>
      <c r="C8" s="102"/>
      <c r="D8" s="102"/>
      <c r="E8" s="102"/>
      <c r="F8" s="102"/>
    </row>
    <row r="9" spans="1:6">
      <c r="A9" s="5"/>
      <c r="B9" s="102"/>
      <c r="C9" s="102"/>
      <c r="D9" s="102"/>
      <c r="E9" s="102"/>
      <c r="F9" s="102"/>
    </row>
    <row r="10" spans="1:6">
      <c r="A10" s="5"/>
      <c r="B10" s="102"/>
      <c r="C10" s="102"/>
      <c r="D10" s="102"/>
      <c r="E10" s="102"/>
      <c r="F10" s="102"/>
    </row>
    <row r="11" spans="1:6">
      <c r="A11" s="5"/>
      <c r="B11" s="102"/>
      <c r="C11" s="102"/>
      <c r="D11" s="102"/>
      <c r="E11" s="102"/>
      <c r="F11" s="102"/>
    </row>
    <row r="12" spans="1:6">
      <c r="A12" s="5"/>
      <c r="B12" s="102"/>
      <c r="C12" s="102"/>
      <c r="D12" s="102"/>
      <c r="E12" s="102"/>
      <c r="F12" s="102"/>
    </row>
    <row r="13" spans="1:6" ht="15" customHeight="1">
      <c r="A13" s="5"/>
      <c r="B13" s="102"/>
      <c r="C13" s="102"/>
      <c r="D13" s="102"/>
      <c r="E13" s="102"/>
      <c r="F13" s="102"/>
    </row>
    <row r="14" spans="1:6">
      <c r="A14" s="5"/>
      <c r="B14" s="102"/>
      <c r="C14" s="102"/>
      <c r="D14" s="102"/>
      <c r="E14" s="102"/>
      <c r="F14" s="102"/>
    </row>
    <row r="15" spans="1:6">
      <c r="A15" s="5"/>
      <c r="B15" s="102"/>
      <c r="C15" s="102"/>
      <c r="D15" s="102"/>
      <c r="E15" s="102"/>
      <c r="F15" s="102"/>
    </row>
    <row r="16" spans="1:6">
      <c r="A16" s="5"/>
      <c r="B16" s="102"/>
      <c r="C16" s="102"/>
      <c r="D16" s="102"/>
      <c r="E16" s="102"/>
      <c r="F16" s="102"/>
    </row>
    <row r="17" spans="1:6">
      <c r="A17" s="5"/>
      <c r="B17" s="102"/>
      <c r="C17" s="102"/>
      <c r="D17" s="102"/>
      <c r="E17" s="102"/>
      <c r="F17" s="102"/>
    </row>
    <row r="18" spans="1:6">
      <c r="A18" s="5"/>
      <c r="B18" s="102"/>
      <c r="C18" s="102"/>
      <c r="D18" s="102"/>
      <c r="E18" s="102"/>
      <c r="F18" s="102"/>
    </row>
    <row r="19" spans="1:6">
      <c r="A19" s="5"/>
      <c r="B19" s="102"/>
      <c r="C19" s="102"/>
      <c r="D19" s="102"/>
      <c r="E19" s="102"/>
      <c r="F19" s="102"/>
    </row>
    <row r="20" spans="1:6">
      <c r="A20" s="5"/>
      <c r="B20" s="102"/>
      <c r="C20" s="102"/>
      <c r="D20" s="102"/>
      <c r="E20" s="102"/>
      <c r="F20" s="102"/>
    </row>
    <row r="21" spans="1:6">
      <c r="A21" s="5"/>
      <c r="B21" s="102"/>
      <c r="C21" s="102"/>
      <c r="D21" s="102"/>
      <c r="E21" s="102"/>
      <c r="F21" s="102"/>
    </row>
    <row r="22" spans="1:6">
      <c r="A22" s="5"/>
      <c r="B22" s="102"/>
      <c r="C22" s="102"/>
      <c r="D22" s="102"/>
      <c r="E22" s="102"/>
      <c r="F22" s="102"/>
    </row>
    <row r="23" spans="1:6">
      <c r="A23" s="5"/>
      <c r="B23" s="102"/>
      <c r="C23" s="102"/>
      <c r="D23" s="102"/>
      <c r="E23" s="102"/>
      <c r="F23" s="102"/>
    </row>
    <row r="24" spans="1:6">
      <c r="A24" s="5"/>
      <c r="B24" s="102"/>
      <c r="C24" s="102"/>
      <c r="D24" s="102"/>
      <c r="E24" s="102"/>
      <c r="F24" s="102"/>
    </row>
    <row r="25" spans="1:6">
      <c r="A25" s="5"/>
      <c r="B25" s="102"/>
      <c r="C25" s="102"/>
      <c r="D25" s="102"/>
      <c r="E25" s="102"/>
      <c r="F25" s="102"/>
    </row>
    <row r="26" spans="1:6">
      <c r="A26" s="5"/>
      <c r="B26" s="102"/>
      <c r="C26" s="102"/>
      <c r="D26" s="102"/>
      <c r="E26" s="102"/>
      <c r="F26" s="102"/>
    </row>
    <row r="27" spans="1:6">
      <c r="A27" s="5"/>
      <c r="B27" s="102"/>
      <c r="C27" s="102"/>
      <c r="D27" s="102"/>
      <c r="E27" s="102"/>
      <c r="F27" s="102"/>
    </row>
    <row r="28" spans="1:6">
      <c r="A28" s="5"/>
      <c r="B28" s="102"/>
      <c r="C28" s="102"/>
      <c r="D28" s="102"/>
      <c r="E28" s="102"/>
      <c r="F28" s="102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487C-8EA4-4F38-B62F-7F2580B5C44F}">
  <dimension ref="A1:CP25"/>
  <sheetViews>
    <sheetView workbookViewId="0">
      <pane xSplit="3" ySplit="1" topLeftCell="T2" activePane="bottomRight" state="frozen"/>
      <selection pane="topRight" activeCell="D1" sqref="D1"/>
      <selection pane="bottomLeft" activeCell="A2" sqref="A2"/>
      <selection pane="bottomRight" activeCell="AP12" sqref="AP12:AP13"/>
    </sheetView>
  </sheetViews>
  <sheetFormatPr defaultRowHeight="15"/>
  <cols>
    <col min="1" max="1" width="5" customWidth="1"/>
    <col min="2" max="2" width="14.5703125" customWidth="1"/>
    <col min="3" max="3" width="39" customWidth="1"/>
    <col min="4" max="19" width="3.85546875" hidden="1" customWidth="1"/>
    <col min="20" max="94" width="3.85546875" customWidth="1"/>
  </cols>
  <sheetData>
    <row r="1" spans="1:94" ht="70.5" customHeight="1">
      <c r="A1" s="54"/>
      <c r="B1" s="55"/>
      <c r="C1" s="55"/>
      <c r="D1" s="35">
        <v>45019</v>
      </c>
      <c r="E1" s="36">
        <f t="shared" ref="E1:I1" si="0">D1+1</f>
        <v>45020</v>
      </c>
      <c r="F1" s="36">
        <f t="shared" si="0"/>
        <v>45021</v>
      </c>
      <c r="G1" s="36">
        <f t="shared" si="0"/>
        <v>45022</v>
      </c>
      <c r="H1" s="36">
        <f t="shared" si="0"/>
        <v>45023</v>
      </c>
      <c r="I1" s="36">
        <f t="shared" si="0"/>
        <v>45024</v>
      </c>
      <c r="J1" s="37">
        <f>I1+1</f>
        <v>45025</v>
      </c>
      <c r="K1" s="43">
        <f>J1+1</f>
        <v>45026</v>
      </c>
      <c r="L1" s="36">
        <f t="shared" ref="L1:Q1" si="1">K1+1</f>
        <v>45027</v>
      </c>
      <c r="M1" s="36">
        <f t="shared" si="1"/>
        <v>45028</v>
      </c>
      <c r="N1" s="36">
        <f t="shared" si="1"/>
        <v>45029</v>
      </c>
      <c r="O1" s="36">
        <f t="shared" si="1"/>
        <v>45030</v>
      </c>
      <c r="P1" s="36">
        <f t="shared" si="1"/>
        <v>45031</v>
      </c>
      <c r="Q1" s="37">
        <f t="shared" si="1"/>
        <v>45032</v>
      </c>
      <c r="R1" s="35">
        <f>Q1+1</f>
        <v>45033</v>
      </c>
      <c r="S1" s="36">
        <f t="shared" ref="S1:AS1" si="2">R1+1</f>
        <v>45034</v>
      </c>
      <c r="T1" s="36">
        <f t="shared" si="2"/>
        <v>45035</v>
      </c>
      <c r="U1" s="36">
        <f t="shared" si="2"/>
        <v>45036</v>
      </c>
      <c r="V1" s="36">
        <f t="shared" si="2"/>
        <v>45037</v>
      </c>
      <c r="W1" s="36">
        <f t="shared" si="2"/>
        <v>45038</v>
      </c>
      <c r="X1" s="37">
        <f t="shared" si="2"/>
        <v>45039</v>
      </c>
      <c r="Y1" s="35">
        <f>X1+1</f>
        <v>45040</v>
      </c>
      <c r="Z1" s="36">
        <f t="shared" si="2"/>
        <v>45041</v>
      </c>
      <c r="AA1" s="36">
        <f t="shared" si="2"/>
        <v>45042</v>
      </c>
      <c r="AB1" s="36">
        <f t="shared" si="2"/>
        <v>45043</v>
      </c>
      <c r="AC1" s="36">
        <f t="shared" si="2"/>
        <v>45044</v>
      </c>
      <c r="AD1" s="36">
        <f t="shared" si="2"/>
        <v>45045</v>
      </c>
      <c r="AE1" s="37">
        <f t="shared" si="2"/>
        <v>45046</v>
      </c>
      <c r="AF1" s="35">
        <f>AE1+1</f>
        <v>45047</v>
      </c>
      <c r="AG1" s="36">
        <f t="shared" si="2"/>
        <v>45048</v>
      </c>
      <c r="AH1" s="36">
        <f t="shared" si="2"/>
        <v>45049</v>
      </c>
      <c r="AI1" s="36">
        <f t="shared" si="2"/>
        <v>45050</v>
      </c>
      <c r="AJ1" s="36">
        <f t="shared" si="2"/>
        <v>45051</v>
      </c>
      <c r="AK1" s="36">
        <f t="shared" si="2"/>
        <v>45052</v>
      </c>
      <c r="AL1" s="37">
        <f t="shared" si="2"/>
        <v>45053</v>
      </c>
      <c r="AM1" s="35">
        <f>AL1+1</f>
        <v>45054</v>
      </c>
      <c r="AN1" s="36">
        <f t="shared" si="2"/>
        <v>45055</v>
      </c>
      <c r="AO1" s="36">
        <f t="shared" si="2"/>
        <v>45056</v>
      </c>
      <c r="AP1" s="36">
        <f t="shared" si="2"/>
        <v>45057</v>
      </c>
      <c r="AQ1" s="36">
        <f t="shared" si="2"/>
        <v>45058</v>
      </c>
      <c r="AR1" s="36">
        <f t="shared" si="2"/>
        <v>45059</v>
      </c>
      <c r="AS1" s="37">
        <f t="shared" si="2"/>
        <v>45060</v>
      </c>
      <c r="AT1" s="35">
        <f>AS1+1</f>
        <v>45061</v>
      </c>
      <c r="AU1" s="36">
        <f t="shared" ref="AU1:AZ1" si="3">AT1+1</f>
        <v>45062</v>
      </c>
      <c r="AV1" s="36">
        <f t="shared" si="3"/>
        <v>45063</v>
      </c>
      <c r="AW1" s="36">
        <f t="shared" si="3"/>
        <v>45064</v>
      </c>
      <c r="AX1" s="36">
        <f t="shared" si="3"/>
        <v>45065</v>
      </c>
      <c r="AY1" s="36">
        <f t="shared" si="3"/>
        <v>45066</v>
      </c>
      <c r="AZ1" s="37">
        <f t="shared" si="3"/>
        <v>45067</v>
      </c>
      <c r="BA1" s="35">
        <f>AZ1+1</f>
        <v>45068</v>
      </c>
      <c r="BB1" s="36">
        <f t="shared" ref="BB1:BG1" si="4">BA1+1</f>
        <v>45069</v>
      </c>
      <c r="BC1" s="36">
        <f t="shared" si="4"/>
        <v>45070</v>
      </c>
      <c r="BD1" s="36">
        <f t="shared" si="4"/>
        <v>45071</v>
      </c>
      <c r="BE1" s="36">
        <f t="shared" si="4"/>
        <v>45072</v>
      </c>
      <c r="BF1" s="36">
        <f t="shared" si="4"/>
        <v>45073</v>
      </c>
      <c r="BG1" s="37">
        <f t="shared" si="4"/>
        <v>45074</v>
      </c>
      <c r="BH1" s="35">
        <f>BG1+1</f>
        <v>45075</v>
      </c>
      <c r="BI1" s="36">
        <f t="shared" ref="BI1:BN1" si="5">BH1+1</f>
        <v>45076</v>
      </c>
      <c r="BJ1" s="36">
        <f t="shared" si="5"/>
        <v>45077</v>
      </c>
      <c r="BK1" s="36">
        <f t="shared" si="5"/>
        <v>45078</v>
      </c>
      <c r="BL1" s="36">
        <f t="shared" si="5"/>
        <v>45079</v>
      </c>
      <c r="BM1" s="36">
        <f t="shared" si="5"/>
        <v>45080</v>
      </c>
      <c r="BN1" s="37">
        <f t="shared" si="5"/>
        <v>45081</v>
      </c>
      <c r="BO1" s="35">
        <f>BN1+1</f>
        <v>45082</v>
      </c>
      <c r="BP1" s="36">
        <f t="shared" ref="BP1:BU1" si="6">BO1+1</f>
        <v>45083</v>
      </c>
      <c r="BQ1" s="36">
        <f t="shared" si="6"/>
        <v>45084</v>
      </c>
      <c r="BR1" s="36">
        <f t="shared" si="6"/>
        <v>45085</v>
      </c>
      <c r="BS1" s="36">
        <f t="shared" si="6"/>
        <v>45086</v>
      </c>
      <c r="BT1" s="36">
        <f t="shared" si="6"/>
        <v>45087</v>
      </c>
      <c r="BU1" s="37">
        <f t="shared" si="6"/>
        <v>45088</v>
      </c>
      <c r="BV1" s="35">
        <f>BU1+1</f>
        <v>45089</v>
      </c>
      <c r="BW1" s="36">
        <f t="shared" ref="BW1:CB1" si="7">BV1+1</f>
        <v>45090</v>
      </c>
      <c r="BX1" s="36">
        <f t="shared" si="7"/>
        <v>45091</v>
      </c>
      <c r="BY1" s="36">
        <f t="shared" si="7"/>
        <v>45092</v>
      </c>
      <c r="BZ1" s="36">
        <f t="shared" si="7"/>
        <v>45093</v>
      </c>
      <c r="CA1" s="36">
        <f t="shared" si="7"/>
        <v>45094</v>
      </c>
      <c r="CB1" s="37">
        <f t="shared" si="7"/>
        <v>45095</v>
      </c>
      <c r="CC1" s="35">
        <f>CB1+1</f>
        <v>45096</v>
      </c>
      <c r="CD1" s="36">
        <f t="shared" ref="CD1:CI1" si="8">CC1+1</f>
        <v>45097</v>
      </c>
      <c r="CE1" s="36">
        <f t="shared" si="8"/>
        <v>45098</v>
      </c>
      <c r="CF1" s="36">
        <f t="shared" si="8"/>
        <v>45099</v>
      </c>
      <c r="CG1" s="36">
        <f t="shared" si="8"/>
        <v>45100</v>
      </c>
      <c r="CH1" s="36">
        <f t="shared" si="8"/>
        <v>45101</v>
      </c>
      <c r="CI1" s="37">
        <f t="shared" si="8"/>
        <v>45102</v>
      </c>
      <c r="CJ1" s="35">
        <f>CI1+1</f>
        <v>45103</v>
      </c>
      <c r="CK1" s="36">
        <f t="shared" ref="CK1:CP1" si="9">CJ1+1</f>
        <v>45104</v>
      </c>
      <c r="CL1" s="36">
        <f t="shared" si="9"/>
        <v>45105</v>
      </c>
      <c r="CM1" s="36">
        <f t="shared" si="9"/>
        <v>45106</v>
      </c>
      <c r="CN1" s="36">
        <f t="shared" si="9"/>
        <v>45107</v>
      </c>
      <c r="CO1" s="36">
        <f t="shared" si="9"/>
        <v>45108</v>
      </c>
      <c r="CP1" s="37">
        <f t="shared" si="9"/>
        <v>45109</v>
      </c>
    </row>
    <row r="2" spans="1:94">
      <c r="A2" s="47" t="s">
        <v>0</v>
      </c>
      <c r="B2" s="46" t="s">
        <v>1097</v>
      </c>
      <c r="C2" s="46" t="s">
        <v>1095</v>
      </c>
      <c r="D2" s="47">
        <v>1</v>
      </c>
      <c r="E2" s="45">
        <v>2</v>
      </c>
      <c r="F2" s="45">
        <v>3</v>
      </c>
      <c r="G2" s="45">
        <v>4</v>
      </c>
      <c r="H2" s="45">
        <v>5</v>
      </c>
      <c r="I2" s="45">
        <v>6</v>
      </c>
      <c r="J2" s="48">
        <v>7</v>
      </c>
      <c r="K2" s="49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8">
        <v>7</v>
      </c>
      <c r="R2" s="47">
        <v>1</v>
      </c>
      <c r="S2" s="45">
        <v>2</v>
      </c>
      <c r="T2" s="45">
        <v>3</v>
      </c>
      <c r="U2" s="45">
        <v>4</v>
      </c>
      <c r="V2" s="45">
        <v>5</v>
      </c>
      <c r="W2" s="45">
        <v>6</v>
      </c>
      <c r="X2" s="48">
        <v>7</v>
      </c>
      <c r="Y2" s="49">
        <v>1</v>
      </c>
      <c r="Z2" s="45">
        <v>2</v>
      </c>
      <c r="AA2" s="45">
        <v>3</v>
      </c>
      <c r="AB2" s="45">
        <v>4</v>
      </c>
      <c r="AC2" s="45">
        <v>5</v>
      </c>
      <c r="AD2" s="45">
        <v>6</v>
      </c>
      <c r="AE2" s="48">
        <v>7</v>
      </c>
      <c r="AF2" s="47">
        <v>1</v>
      </c>
      <c r="AG2" s="45">
        <v>2</v>
      </c>
      <c r="AH2" s="45">
        <v>3</v>
      </c>
      <c r="AI2" s="45">
        <v>4</v>
      </c>
      <c r="AJ2" s="45">
        <v>5</v>
      </c>
      <c r="AK2" s="45">
        <v>6</v>
      </c>
      <c r="AL2" s="48">
        <v>7</v>
      </c>
      <c r="AM2" s="47">
        <v>1</v>
      </c>
      <c r="AN2" s="45">
        <v>2</v>
      </c>
      <c r="AO2" s="45">
        <v>3</v>
      </c>
      <c r="AP2" s="45">
        <v>4</v>
      </c>
      <c r="AQ2" s="45">
        <v>5</v>
      </c>
      <c r="AR2" s="45">
        <v>6</v>
      </c>
      <c r="AS2" s="48">
        <v>7</v>
      </c>
      <c r="AT2" s="47">
        <v>1</v>
      </c>
      <c r="AU2" s="45">
        <v>2</v>
      </c>
      <c r="AV2" s="45">
        <v>3</v>
      </c>
      <c r="AW2" s="45">
        <v>4</v>
      </c>
      <c r="AX2" s="45">
        <v>5</v>
      </c>
      <c r="AY2" s="45">
        <v>6</v>
      </c>
      <c r="AZ2" s="48">
        <v>7</v>
      </c>
      <c r="BA2" s="49">
        <v>1</v>
      </c>
      <c r="BB2" s="45">
        <v>2</v>
      </c>
      <c r="BC2" s="45">
        <v>3</v>
      </c>
      <c r="BD2" s="45">
        <v>4</v>
      </c>
      <c r="BE2" s="45">
        <v>5</v>
      </c>
      <c r="BF2" s="45">
        <v>6</v>
      </c>
      <c r="BG2" s="48">
        <v>7</v>
      </c>
      <c r="BH2" s="47">
        <v>1</v>
      </c>
      <c r="BI2" s="45">
        <v>2</v>
      </c>
      <c r="BJ2" s="45">
        <v>3</v>
      </c>
      <c r="BK2" s="45">
        <v>4</v>
      </c>
      <c r="BL2" s="45">
        <v>5</v>
      </c>
      <c r="BM2" s="45">
        <v>6</v>
      </c>
      <c r="BN2" s="48">
        <v>7</v>
      </c>
      <c r="BO2" s="47">
        <v>1</v>
      </c>
      <c r="BP2" s="45">
        <v>2</v>
      </c>
      <c r="BQ2" s="45">
        <v>3</v>
      </c>
      <c r="BR2" s="45">
        <v>4</v>
      </c>
      <c r="BS2" s="45">
        <v>5</v>
      </c>
      <c r="BT2" s="45">
        <v>6</v>
      </c>
      <c r="BU2" s="48">
        <v>7</v>
      </c>
      <c r="BV2" s="47">
        <v>1</v>
      </c>
      <c r="BW2" s="45">
        <v>2</v>
      </c>
      <c r="BX2" s="45">
        <v>3</v>
      </c>
      <c r="BY2" s="45">
        <v>4</v>
      </c>
      <c r="BZ2" s="45">
        <v>5</v>
      </c>
      <c r="CA2" s="45">
        <v>6</v>
      </c>
      <c r="CB2" s="48">
        <v>7</v>
      </c>
      <c r="CC2" s="49">
        <v>1</v>
      </c>
      <c r="CD2" s="45">
        <v>2</v>
      </c>
      <c r="CE2" s="45">
        <v>3</v>
      </c>
      <c r="CF2" s="45">
        <v>4</v>
      </c>
      <c r="CG2" s="45">
        <v>5</v>
      </c>
      <c r="CH2" s="45">
        <v>6</v>
      </c>
      <c r="CI2" s="48">
        <v>7</v>
      </c>
      <c r="CJ2" s="47">
        <v>1</v>
      </c>
      <c r="CK2" s="45">
        <v>2</v>
      </c>
      <c r="CL2" s="45">
        <v>3</v>
      </c>
      <c r="CM2" s="45">
        <v>4</v>
      </c>
      <c r="CN2" s="45">
        <v>5</v>
      </c>
      <c r="CO2" s="45">
        <v>6</v>
      </c>
      <c r="CP2" s="48">
        <v>7</v>
      </c>
    </row>
    <row r="3" spans="1:94">
      <c r="A3" s="38">
        <v>1</v>
      </c>
      <c r="B3" s="50">
        <v>0.45833333333333331</v>
      </c>
      <c r="C3" s="33" t="s">
        <v>1096</v>
      </c>
      <c r="D3" s="38"/>
      <c r="E3" s="5"/>
      <c r="F3" s="5"/>
      <c r="G3" s="5"/>
      <c r="H3" s="5"/>
      <c r="I3" s="5"/>
      <c r="J3" s="39" t="s">
        <v>1122</v>
      </c>
      <c r="K3" s="34"/>
      <c r="L3" s="5"/>
      <c r="M3" s="5"/>
      <c r="N3" s="5" t="s">
        <v>1122</v>
      </c>
      <c r="O3" s="5"/>
      <c r="P3" s="5"/>
      <c r="Q3" s="39" t="s">
        <v>1122</v>
      </c>
      <c r="R3" s="34"/>
      <c r="S3" s="5"/>
      <c r="T3" s="5" t="s">
        <v>1122</v>
      </c>
      <c r="U3" s="5"/>
      <c r="V3" s="5"/>
      <c r="W3" s="5"/>
      <c r="X3" s="39"/>
      <c r="Y3" s="34"/>
      <c r="Z3" s="5"/>
      <c r="AA3" s="5"/>
      <c r="AB3" s="5"/>
      <c r="AC3" s="5"/>
      <c r="AD3" s="5"/>
      <c r="AE3" s="39"/>
      <c r="AF3" s="34"/>
      <c r="AG3" s="5"/>
      <c r="AH3" s="5"/>
      <c r="AI3" s="5"/>
      <c r="AJ3" s="5"/>
      <c r="AK3" s="5"/>
      <c r="AL3" s="39"/>
      <c r="AM3" s="34"/>
      <c r="AN3" s="5"/>
      <c r="AO3" s="5"/>
      <c r="AP3" s="5"/>
      <c r="AQ3" s="5"/>
      <c r="AR3" s="5"/>
      <c r="AS3" s="39"/>
      <c r="AT3" s="34"/>
      <c r="AU3" s="5"/>
      <c r="AV3" s="5"/>
      <c r="AW3" s="5"/>
      <c r="AX3" s="5"/>
      <c r="AY3" s="5"/>
      <c r="AZ3" s="39"/>
      <c r="BA3" s="34"/>
      <c r="BB3" s="5"/>
      <c r="BC3" s="5"/>
      <c r="BD3" s="5"/>
      <c r="BE3" s="5"/>
      <c r="BF3" s="5"/>
      <c r="BG3" s="39"/>
      <c r="BH3" s="34"/>
      <c r="BI3" s="5"/>
      <c r="BJ3" s="5"/>
      <c r="BK3" s="5"/>
      <c r="BL3" s="5"/>
      <c r="BM3" s="5"/>
      <c r="BN3" s="39"/>
      <c r="BO3" s="34"/>
      <c r="BP3" s="5"/>
      <c r="BQ3" s="5"/>
      <c r="BR3" s="5"/>
      <c r="BS3" s="5"/>
      <c r="BT3" s="5"/>
      <c r="BU3" s="39"/>
      <c r="BV3" s="34"/>
      <c r="BW3" s="5"/>
      <c r="BX3" s="5"/>
      <c r="BY3" s="5"/>
      <c r="BZ3" s="5"/>
      <c r="CA3" s="5"/>
      <c r="CB3" s="39"/>
      <c r="CC3" s="34"/>
      <c r="CD3" s="5"/>
      <c r="CE3" s="5"/>
      <c r="CF3" s="5"/>
      <c r="CG3" s="5"/>
      <c r="CH3" s="5"/>
      <c r="CI3" s="39"/>
      <c r="CJ3" s="34"/>
      <c r="CK3" s="5"/>
      <c r="CL3" s="5"/>
      <c r="CM3" s="5"/>
      <c r="CN3" s="5"/>
      <c r="CO3" s="5"/>
      <c r="CP3" s="39"/>
    </row>
    <row r="4" spans="1:94">
      <c r="A4" s="38">
        <v>2</v>
      </c>
      <c r="B4" s="50">
        <v>0.47916666666666669</v>
      </c>
      <c r="C4" s="33" t="s">
        <v>1098</v>
      </c>
      <c r="D4" s="58" t="s">
        <v>1121</v>
      </c>
      <c r="E4" s="5"/>
      <c r="F4" s="60" t="s">
        <v>1121</v>
      </c>
      <c r="G4" s="5"/>
      <c r="H4" s="60" t="s">
        <v>1121</v>
      </c>
      <c r="I4" s="60" t="s">
        <v>1121</v>
      </c>
      <c r="J4" s="39" t="s">
        <v>1122</v>
      </c>
      <c r="K4" s="70" t="s">
        <v>1121</v>
      </c>
      <c r="L4" s="5"/>
      <c r="M4" s="60" t="s">
        <v>1121</v>
      </c>
      <c r="N4" s="5"/>
      <c r="O4" s="60" t="s">
        <v>1121</v>
      </c>
      <c r="P4" s="60" t="s">
        <v>1121</v>
      </c>
      <c r="Q4" s="39" t="s">
        <v>1122</v>
      </c>
      <c r="R4" s="70" t="s">
        <v>1121</v>
      </c>
      <c r="S4" s="5"/>
      <c r="T4" s="60" t="s">
        <v>1121</v>
      </c>
      <c r="U4" s="5"/>
      <c r="V4" s="60" t="s">
        <v>1121</v>
      </c>
      <c r="W4" s="60" t="s">
        <v>1121</v>
      </c>
      <c r="X4" s="39"/>
      <c r="Y4" s="70" t="s">
        <v>1121</v>
      </c>
      <c r="Z4" s="5"/>
      <c r="AA4" s="60" t="s">
        <v>1121</v>
      </c>
      <c r="AB4" s="5"/>
      <c r="AC4" s="60" t="s">
        <v>1121</v>
      </c>
      <c r="AD4" s="60" t="s">
        <v>1121</v>
      </c>
      <c r="AE4" s="39"/>
      <c r="AF4" s="70" t="s">
        <v>1121</v>
      </c>
      <c r="AG4" s="5"/>
      <c r="AH4" s="60" t="s">
        <v>1121</v>
      </c>
      <c r="AI4" s="5"/>
      <c r="AJ4" s="60" t="s">
        <v>1121</v>
      </c>
      <c r="AK4" s="60" t="s">
        <v>1121</v>
      </c>
      <c r="AL4" s="39"/>
      <c r="AM4" s="70" t="s">
        <v>1121</v>
      </c>
      <c r="AN4" s="5"/>
      <c r="AO4" s="60" t="s">
        <v>1121</v>
      </c>
      <c r="AP4" s="5"/>
      <c r="AQ4" s="60" t="s">
        <v>1121</v>
      </c>
      <c r="AR4" s="60" t="s">
        <v>1121</v>
      </c>
      <c r="AS4" s="39"/>
      <c r="AT4" s="70" t="s">
        <v>1121</v>
      </c>
      <c r="AU4" s="5"/>
      <c r="AV4" s="60" t="s">
        <v>1121</v>
      </c>
      <c r="AW4" s="5"/>
      <c r="AX4" s="60" t="s">
        <v>1121</v>
      </c>
      <c r="AY4" s="60" t="s">
        <v>1121</v>
      </c>
      <c r="AZ4" s="39"/>
      <c r="BA4" s="70" t="s">
        <v>1121</v>
      </c>
      <c r="BB4" s="5"/>
      <c r="BC4" s="60" t="s">
        <v>1121</v>
      </c>
      <c r="BD4" s="5"/>
      <c r="BE4" s="60" t="s">
        <v>1121</v>
      </c>
      <c r="BF4" s="60" t="s">
        <v>1121</v>
      </c>
      <c r="BG4" s="39"/>
      <c r="BH4" s="70" t="s">
        <v>1121</v>
      </c>
      <c r="BI4" s="5"/>
      <c r="BJ4" s="60" t="s">
        <v>1121</v>
      </c>
      <c r="BK4" s="5"/>
      <c r="BL4" s="60" t="s">
        <v>1121</v>
      </c>
      <c r="BM4" s="60" t="s">
        <v>1121</v>
      </c>
      <c r="BN4" s="39"/>
      <c r="BO4" s="70" t="s">
        <v>1121</v>
      </c>
      <c r="BP4" s="5"/>
      <c r="BQ4" s="60" t="s">
        <v>1121</v>
      </c>
      <c r="BR4" s="5"/>
      <c r="BS4" s="60" t="s">
        <v>1121</v>
      </c>
      <c r="BT4" s="60" t="s">
        <v>1121</v>
      </c>
      <c r="BU4" s="39"/>
      <c r="BV4" s="70" t="s">
        <v>1121</v>
      </c>
      <c r="BW4" s="5"/>
      <c r="BX4" s="60" t="s">
        <v>1121</v>
      </c>
      <c r="BY4" s="5"/>
      <c r="BZ4" s="60" t="s">
        <v>1121</v>
      </c>
      <c r="CA4" s="60" t="s">
        <v>1121</v>
      </c>
      <c r="CB4" s="39"/>
      <c r="CC4" s="70" t="s">
        <v>1121</v>
      </c>
      <c r="CD4" s="5"/>
      <c r="CE4" s="60" t="s">
        <v>1121</v>
      </c>
      <c r="CF4" s="5"/>
      <c r="CG4" s="60" t="s">
        <v>1121</v>
      </c>
      <c r="CH4" s="60" t="s">
        <v>1121</v>
      </c>
      <c r="CI4" s="39"/>
      <c r="CJ4" s="70" t="s">
        <v>1121</v>
      </c>
      <c r="CK4" s="5"/>
      <c r="CL4" s="60" t="s">
        <v>1121</v>
      </c>
      <c r="CM4" s="5"/>
      <c r="CN4" s="60" t="s">
        <v>1121</v>
      </c>
      <c r="CO4" s="60" t="s">
        <v>1121</v>
      </c>
      <c r="CP4" s="39"/>
    </row>
    <row r="5" spans="1:94">
      <c r="A5" s="38">
        <v>3</v>
      </c>
      <c r="B5" s="50">
        <v>0.5</v>
      </c>
      <c r="C5" s="33" t="s">
        <v>1099</v>
      </c>
      <c r="D5" s="58" t="s">
        <v>1121</v>
      </c>
      <c r="E5" s="5"/>
      <c r="F5" s="60" t="s">
        <v>1121</v>
      </c>
      <c r="G5" s="5"/>
      <c r="H5" s="60" t="s">
        <v>1121</v>
      </c>
      <c r="I5" s="60" t="s">
        <v>1121</v>
      </c>
      <c r="J5" s="39" t="s">
        <v>1122</v>
      </c>
      <c r="K5" s="70" t="s">
        <v>1121</v>
      </c>
      <c r="L5" s="5"/>
      <c r="M5" s="60" t="s">
        <v>1121</v>
      </c>
      <c r="N5" s="5"/>
      <c r="O5" s="60" t="s">
        <v>1121</v>
      </c>
      <c r="P5" s="60" t="s">
        <v>1121</v>
      </c>
      <c r="Q5" s="39"/>
      <c r="R5" s="70" t="s">
        <v>1121</v>
      </c>
      <c r="S5" s="5"/>
      <c r="T5" s="60" t="s">
        <v>1121</v>
      </c>
      <c r="U5" s="5"/>
      <c r="V5" s="60" t="s">
        <v>1121</v>
      </c>
      <c r="W5" s="60" t="s">
        <v>1121</v>
      </c>
      <c r="X5" s="39"/>
      <c r="Y5" s="70" t="s">
        <v>1121</v>
      </c>
      <c r="Z5" s="5"/>
      <c r="AA5" s="60" t="s">
        <v>1121</v>
      </c>
      <c r="AB5" s="5"/>
      <c r="AC5" s="60" t="s">
        <v>1121</v>
      </c>
      <c r="AD5" s="60" t="s">
        <v>1121</v>
      </c>
      <c r="AE5" s="39"/>
      <c r="AF5" s="70" t="s">
        <v>1121</v>
      </c>
      <c r="AG5" s="5"/>
      <c r="AH5" s="60" t="s">
        <v>1121</v>
      </c>
      <c r="AI5" s="5"/>
      <c r="AJ5" s="60" t="s">
        <v>1121</v>
      </c>
      <c r="AK5" s="60" t="s">
        <v>1121</v>
      </c>
      <c r="AL5" s="39"/>
      <c r="AM5" s="70" t="s">
        <v>1121</v>
      </c>
      <c r="AN5" s="5"/>
      <c r="AO5" s="60" t="s">
        <v>1121</v>
      </c>
      <c r="AP5" s="5"/>
      <c r="AQ5" s="60" t="s">
        <v>1121</v>
      </c>
      <c r="AR5" s="60" t="s">
        <v>1121</v>
      </c>
      <c r="AS5" s="39"/>
      <c r="AT5" s="70" t="s">
        <v>1121</v>
      </c>
      <c r="AU5" s="5"/>
      <c r="AV5" s="60" t="s">
        <v>1121</v>
      </c>
      <c r="AW5" s="5"/>
      <c r="AX5" s="60" t="s">
        <v>1121</v>
      </c>
      <c r="AY5" s="60" t="s">
        <v>1121</v>
      </c>
      <c r="AZ5" s="39"/>
      <c r="BA5" s="70" t="s">
        <v>1121</v>
      </c>
      <c r="BB5" s="5"/>
      <c r="BC5" s="60" t="s">
        <v>1121</v>
      </c>
      <c r="BD5" s="5"/>
      <c r="BE5" s="60" t="s">
        <v>1121</v>
      </c>
      <c r="BF5" s="60" t="s">
        <v>1121</v>
      </c>
      <c r="BG5" s="39"/>
      <c r="BH5" s="70" t="s">
        <v>1121</v>
      </c>
      <c r="BI5" s="5"/>
      <c r="BJ5" s="60" t="s">
        <v>1121</v>
      </c>
      <c r="BK5" s="5"/>
      <c r="BL5" s="60" t="s">
        <v>1121</v>
      </c>
      <c r="BM5" s="60" t="s">
        <v>1121</v>
      </c>
      <c r="BN5" s="39"/>
      <c r="BO5" s="70" t="s">
        <v>1121</v>
      </c>
      <c r="BP5" s="5"/>
      <c r="BQ5" s="60" t="s">
        <v>1121</v>
      </c>
      <c r="BR5" s="5"/>
      <c r="BS5" s="60" t="s">
        <v>1121</v>
      </c>
      <c r="BT5" s="60" t="s">
        <v>1121</v>
      </c>
      <c r="BU5" s="39"/>
      <c r="BV5" s="70" t="s">
        <v>1121</v>
      </c>
      <c r="BW5" s="5"/>
      <c r="BX5" s="60" t="s">
        <v>1121</v>
      </c>
      <c r="BY5" s="5"/>
      <c r="BZ5" s="60" t="s">
        <v>1121</v>
      </c>
      <c r="CA5" s="60" t="s">
        <v>1121</v>
      </c>
      <c r="CB5" s="39"/>
      <c r="CC5" s="70" t="s">
        <v>1121</v>
      </c>
      <c r="CD5" s="5"/>
      <c r="CE5" s="60" t="s">
        <v>1121</v>
      </c>
      <c r="CF5" s="5"/>
      <c r="CG5" s="60" t="s">
        <v>1121</v>
      </c>
      <c r="CH5" s="60" t="s">
        <v>1121</v>
      </c>
      <c r="CI5" s="39"/>
      <c r="CJ5" s="70" t="s">
        <v>1121</v>
      </c>
      <c r="CK5" s="5"/>
      <c r="CL5" s="60" t="s">
        <v>1121</v>
      </c>
      <c r="CM5" s="5"/>
      <c r="CN5" s="60" t="s">
        <v>1121</v>
      </c>
      <c r="CO5" s="60" t="s">
        <v>1121</v>
      </c>
      <c r="CP5" s="39"/>
    </row>
    <row r="6" spans="1:94">
      <c r="A6" s="38">
        <v>4</v>
      </c>
      <c r="B6" s="50" t="s">
        <v>1116</v>
      </c>
      <c r="C6" s="33" t="s">
        <v>1117</v>
      </c>
      <c r="D6" s="38"/>
      <c r="E6" s="60" t="s">
        <v>1121</v>
      </c>
      <c r="F6" s="5"/>
      <c r="G6" s="60" t="s">
        <v>1121</v>
      </c>
      <c r="H6" s="5"/>
      <c r="I6" s="5"/>
      <c r="J6" s="61" t="s">
        <v>1121</v>
      </c>
      <c r="K6" s="34"/>
      <c r="L6" s="60" t="s">
        <v>1121</v>
      </c>
      <c r="M6" s="5" t="s">
        <v>1122</v>
      </c>
      <c r="N6" s="60" t="s">
        <v>1121</v>
      </c>
      <c r="O6" s="5"/>
      <c r="P6" s="5"/>
      <c r="Q6" s="61" t="s">
        <v>1121</v>
      </c>
      <c r="R6" s="34"/>
      <c r="S6" s="60" t="s">
        <v>1121</v>
      </c>
      <c r="T6" s="5" t="s">
        <v>1122</v>
      </c>
      <c r="U6" s="60" t="s">
        <v>1121</v>
      </c>
      <c r="V6" s="5"/>
      <c r="W6" s="5"/>
      <c r="X6" s="61" t="s">
        <v>1121</v>
      </c>
      <c r="Y6" s="34"/>
      <c r="Z6" s="60" t="s">
        <v>1121</v>
      </c>
      <c r="AA6" s="5"/>
      <c r="AB6" s="60" t="s">
        <v>1121</v>
      </c>
      <c r="AC6" s="5"/>
      <c r="AD6" s="5"/>
      <c r="AE6" s="61" t="s">
        <v>1121</v>
      </c>
      <c r="AF6" s="34"/>
      <c r="AG6" s="60" t="s">
        <v>1121</v>
      </c>
      <c r="AH6" s="5"/>
      <c r="AI6" s="60" t="s">
        <v>1121</v>
      </c>
      <c r="AJ6" s="5"/>
      <c r="AK6" s="5"/>
      <c r="AL6" s="61" t="s">
        <v>1121</v>
      </c>
      <c r="AM6" s="34"/>
      <c r="AN6" s="60" t="s">
        <v>1121</v>
      </c>
      <c r="AO6" s="5"/>
      <c r="AP6" s="60" t="s">
        <v>1121</v>
      </c>
      <c r="AQ6" s="5"/>
      <c r="AR6" s="5"/>
      <c r="AS6" s="61" t="s">
        <v>1121</v>
      </c>
      <c r="AT6" s="34"/>
      <c r="AU6" s="60" t="s">
        <v>1121</v>
      </c>
      <c r="AV6" s="5"/>
      <c r="AW6" s="60" t="s">
        <v>1121</v>
      </c>
      <c r="AX6" s="5"/>
      <c r="AY6" s="5"/>
      <c r="AZ6" s="61" t="s">
        <v>1121</v>
      </c>
      <c r="BA6" s="34"/>
      <c r="BB6" s="60" t="s">
        <v>1121</v>
      </c>
      <c r="BC6" s="5"/>
      <c r="BD6" s="60" t="s">
        <v>1121</v>
      </c>
      <c r="BE6" s="5"/>
      <c r="BF6" s="5"/>
      <c r="BG6" s="61" t="s">
        <v>1121</v>
      </c>
      <c r="BH6" s="34"/>
      <c r="BI6" s="60" t="s">
        <v>1121</v>
      </c>
      <c r="BJ6" s="5"/>
      <c r="BK6" s="60" t="s">
        <v>1121</v>
      </c>
      <c r="BL6" s="5"/>
      <c r="BM6" s="5"/>
      <c r="BN6" s="61" t="s">
        <v>1121</v>
      </c>
      <c r="BO6" s="34"/>
      <c r="BP6" s="60" t="s">
        <v>1121</v>
      </c>
      <c r="BQ6" s="5"/>
      <c r="BR6" s="60" t="s">
        <v>1121</v>
      </c>
      <c r="BS6" s="5"/>
      <c r="BT6" s="5"/>
      <c r="BU6" s="61" t="s">
        <v>1121</v>
      </c>
      <c r="BV6" s="34"/>
      <c r="BW6" s="60" t="s">
        <v>1121</v>
      </c>
      <c r="BX6" s="5"/>
      <c r="BY6" s="60" t="s">
        <v>1121</v>
      </c>
      <c r="BZ6" s="5"/>
      <c r="CA6" s="5"/>
      <c r="CB6" s="61" t="s">
        <v>1121</v>
      </c>
      <c r="CC6" s="34"/>
      <c r="CD6" s="60" t="s">
        <v>1121</v>
      </c>
      <c r="CE6" s="5"/>
      <c r="CF6" s="60" t="s">
        <v>1121</v>
      </c>
      <c r="CG6" s="5"/>
      <c r="CH6" s="5"/>
      <c r="CI6" s="61" t="s">
        <v>1121</v>
      </c>
      <c r="CJ6" s="34"/>
      <c r="CK6" s="60" t="s">
        <v>1121</v>
      </c>
      <c r="CL6" s="5"/>
      <c r="CM6" s="60" t="s">
        <v>1121</v>
      </c>
      <c r="CN6" s="5"/>
      <c r="CO6" s="5"/>
      <c r="CP6" s="61" t="s">
        <v>1121</v>
      </c>
    </row>
    <row r="7" spans="1:94">
      <c r="A7" s="38">
        <v>5</v>
      </c>
      <c r="B7" s="50">
        <v>0.54166666666666663</v>
      </c>
      <c r="C7" s="33" t="s">
        <v>1103</v>
      </c>
      <c r="D7" s="38"/>
      <c r="E7" s="5"/>
      <c r="F7" s="5"/>
      <c r="G7" s="5"/>
      <c r="H7" s="5"/>
      <c r="I7" s="5"/>
      <c r="J7" s="39" t="s">
        <v>1122</v>
      </c>
      <c r="K7" s="34" t="s">
        <v>1122</v>
      </c>
      <c r="L7" s="5" t="s">
        <v>1122</v>
      </c>
      <c r="M7" s="5" t="s">
        <v>1122</v>
      </c>
      <c r="N7" s="5" t="s">
        <v>1122</v>
      </c>
      <c r="O7" s="5" t="s">
        <v>1122</v>
      </c>
      <c r="P7" s="5" t="s">
        <v>1122</v>
      </c>
      <c r="Q7" s="39" t="s">
        <v>1122</v>
      </c>
      <c r="R7" s="34" t="s">
        <v>1122</v>
      </c>
      <c r="S7" s="5" t="s">
        <v>1122</v>
      </c>
      <c r="T7" s="5" t="s">
        <v>1122</v>
      </c>
      <c r="U7" s="5"/>
      <c r="V7" s="5"/>
      <c r="W7" s="5"/>
      <c r="X7" s="39"/>
      <c r="Y7" s="34"/>
      <c r="Z7" s="5"/>
      <c r="AA7" s="5"/>
      <c r="AB7" s="5"/>
      <c r="AC7" s="5"/>
      <c r="AD7" s="5"/>
      <c r="AE7" s="39"/>
      <c r="AF7" s="34"/>
      <c r="AG7" s="5"/>
      <c r="AH7" s="5"/>
      <c r="AI7" s="5"/>
      <c r="AJ7" s="5"/>
      <c r="AK7" s="5"/>
      <c r="AL7" s="39"/>
      <c r="AM7" s="34"/>
      <c r="AN7" s="5"/>
      <c r="AO7" s="5"/>
      <c r="AP7" s="5"/>
      <c r="AQ7" s="5"/>
      <c r="AR7" s="5"/>
      <c r="AS7" s="39"/>
      <c r="AT7" s="34"/>
      <c r="AU7" s="5"/>
      <c r="AV7" s="5"/>
      <c r="AW7" s="5"/>
      <c r="AX7" s="5"/>
      <c r="AY7" s="5"/>
      <c r="AZ7" s="39"/>
      <c r="BA7" s="34"/>
      <c r="BB7" s="5"/>
      <c r="BC7" s="5"/>
      <c r="BD7" s="5"/>
      <c r="BE7" s="5"/>
      <c r="BF7" s="5"/>
      <c r="BG7" s="39"/>
      <c r="BH7" s="34"/>
      <c r="BI7" s="5"/>
      <c r="BJ7" s="5"/>
      <c r="BK7" s="5"/>
      <c r="BL7" s="5"/>
      <c r="BM7" s="5"/>
      <c r="BN7" s="39"/>
      <c r="BO7" s="34"/>
      <c r="BP7" s="5"/>
      <c r="BQ7" s="5"/>
      <c r="BR7" s="5"/>
      <c r="BS7" s="5"/>
      <c r="BT7" s="5"/>
      <c r="BU7" s="39"/>
      <c r="BV7" s="34"/>
      <c r="BW7" s="5"/>
      <c r="BX7" s="5"/>
      <c r="BY7" s="5"/>
      <c r="BZ7" s="5"/>
      <c r="CA7" s="5"/>
      <c r="CB7" s="39"/>
      <c r="CC7" s="34"/>
      <c r="CD7" s="5"/>
      <c r="CE7" s="5"/>
      <c r="CF7" s="5"/>
      <c r="CG7" s="5"/>
      <c r="CH7" s="5"/>
      <c r="CI7" s="39"/>
      <c r="CJ7" s="34"/>
      <c r="CK7" s="5"/>
      <c r="CL7" s="5"/>
      <c r="CM7" s="5"/>
      <c r="CN7" s="5"/>
      <c r="CO7" s="5"/>
      <c r="CP7" s="39"/>
    </row>
    <row r="8" spans="1:94">
      <c r="A8" s="38">
        <v>6</v>
      </c>
      <c r="B8" s="50">
        <v>0.625</v>
      </c>
      <c r="C8" s="33" t="s">
        <v>1101</v>
      </c>
      <c r="D8" s="38"/>
      <c r="E8" s="60" t="s">
        <v>1121</v>
      </c>
      <c r="F8" s="5"/>
      <c r="G8" s="60" t="s">
        <v>1121</v>
      </c>
      <c r="H8" s="5"/>
      <c r="I8" s="60" t="s">
        <v>1121</v>
      </c>
      <c r="J8" s="61" t="s">
        <v>1121</v>
      </c>
      <c r="K8" s="34"/>
      <c r="L8" s="60" t="s">
        <v>1121</v>
      </c>
      <c r="M8" s="5"/>
      <c r="N8" s="60" t="s">
        <v>1121</v>
      </c>
      <c r="O8" s="5" t="s">
        <v>1122</v>
      </c>
      <c r="P8" s="60" t="s">
        <v>1121</v>
      </c>
      <c r="Q8" s="61" t="s">
        <v>1121</v>
      </c>
      <c r="R8" s="34" t="s">
        <v>1122</v>
      </c>
      <c r="S8" s="60" t="s">
        <v>1121</v>
      </c>
      <c r="T8" s="5" t="s">
        <v>1122</v>
      </c>
      <c r="U8" s="60" t="s">
        <v>1121</v>
      </c>
      <c r="V8" s="5"/>
      <c r="W8" s="60" t="s">
        <v>1121</v>
      </c>
      <c r="X8" s="61" t="s">
        <v>1121</v>
      </c>
      <c r="Y8" s="34"/>
      <c r="Z8" s="60" t="s">
        <v>1121</v>
      </c>
      <c r="AA8" s="5"/>
      <c r="AB8" s="60" t="s">
        <v>1121</v>
      </c>
      <c r="AC8" s="5"/>
      <c r="AD8" s="60" t="s">
        <v>1121</v>
      </c>
      <c r="AE8" s="61" t="s">
        <v>1121</v>
      </c>
      <c r="AF8" s="34"/>
      <c r="AG8" s="60" t="s">
        <v>1121</v>
      </c>
      <c r="AH8" s="5"/>
      <c r="AI8" s="60" t="s">
        <v>1121</v>
      </c>
      <c r="AJ8" s="5"/>
      <c r="AK8" s="60" t="s">
        <v>1121</v>
      </c>
      <c r="AL8" s="61" t="s">
        <v>1121</v>
      </c>
      <c r="AM8" s="34"/>
      <c r="AN8" s="60" t="s">
        <v>1121</v>
      </c>
      <c r="AO8" s="5"/>
      <c r="AP8" s="60" t="s">
        <v>1121</v>
      </c>
      <c r="AQ8" s="5"/>
      <c r="AR8" s="60" t="s">
        <v>1121</v>
      </c>
      <c r="AS8" s="61" t="s">
        <v>1121</v>
      </c>
      <c r="AT8" s="34"/>
      <c r="AU8" s="60" t="s">
        <v>1121</v>
      </c>
      <c r="AV8" s="5"/>
      <c r="AW8" s="60" t="s">
        <v>1121</v>
      </c>
      <c r="AX8" s="5"/>
      <c r="AY8" s="60" t="s">
        <v>1121</v>
      </c>
      <c r="AZ8" s="61" t="s">
        <v>1121</v>
      </c>
      <c r="BA8" s="34"/>
      <c r="BB8" s="60" t="s">
        <v>1121</v>
      </c>
      <c r="BC8" s="5"/>
      <c r="BD8" s="60" t="s">
        <v>1121</v>
      </c>
      <c r="BE8" s="5"/>
      <c r="BF8" s="60" t="s">
        <v>1121</v>
      </c>
      <c r="BG8" s="61" t="s">
        <v>1121</v>
      </c>
      <c r="BH8" s="34"/>
      <c r="BI8" s="60" t="s">
        <v>1121</v>
      </c>
      <c r="BJ8" s="5"/>
      <c r="BK8" s="60" t="s">
        <v>1121</v>
      </c>
      <c r="BL8" s="5"/>
      <c r="BM8" s="60" t="s">
        <v>1121</v>
      </c>
      <c r="BN8" s="61" t="s">
        <v>1121</v>
      </c>
      <c r="BO8" s="34"/>
      <c r="BP8" s="60" t="s">
        <v>1121</v>
      </c>
      <c r="BQ8" s="5"/>
      <c r="BR8" s="60" t="s">
        <v>1121</v>
      </c>
      <c r="BS8" s="5"/>
      <c r="BT8" s="60" t="s">
        <v>1121</v>
      </c>
      <c r="BU8" s="61" t="s">
        <v>1121</v>
      </c>
      <c r="BV8" s="34"/>
      <c r="BW8" s="60" t="s">
        <v>1121</v>
      </c>
      <c r="BX8" s="5"/>
      <c r="BY8" s="60" t="s">
        <v>1121</v>
      </c>
      <c r="BZ8" s="5"/>
      <c r="CA8" s="60" t="s">
        <v>1121</v>
      </c>
      <c r="CB8" s="61" t="s">
        <v>1121</v>
      </c>
      <c r="CC8" s="34"/>
      <c r="CD8" s="60" t="s">
        <v>1121</v>
      </c>
      <c r="CE8" s="5"/>
      <c r="CF8" s="60" t="s">
        <v>1121</v>
      </c>
      <c r="CG8" s="5"/>
      <c r="CH8" s="60" t="s">
        <v>1121</v>
      </c>
      <c r="CI8" s="61" t="s">
        <v>1121</v>
      </c>
      <c r="CJ8" s="34"/>
      <c r="CK8" s="60" t="s">
        <v>1121</v>
      </c>
      <c r="CL8" s="5"/>
      <c r="CM8" s="60" t="s">
        <v>1121</v>
      </c>
      <c r="CN8" s="5"/>
      <c r="CO8" s="60" t="s">
        <v>1121</v>
      </c>
      <c r="CP8" s="61" t="s">
        <v>1121</v>
      </c>
    </row>
    <row r="9" spans="1:94">
      <c r="A9" s="38">
        <v>7</v>
      </c>
      <c r="B9" s="50">
        <v>0.58333333333333337</v>
      </c>
      <c r="C9" s="33" t="s">
        <v>1231</v>
      </c>
      <c r="D9" s="38"/>
      <c r="E9" s="60"/>
      <c r="F9" s="5"/>
      <c r="G9" s="60"/>
      <c r="H9" s="5"/>
      <c r="I9" s="60"/>
      <c r="J9" s="61"/>
      <c r="K9" s="70" t="s">
        <v>1121</v>
      </c>
      <c r="L9" s="5" t="s">
        <v>1122</v>
      </c>
      <c r="M9" s="60" t="s">
        <v>1121</v>
      </c>
      <c r="N9" s="5" t="s">
        <v>1122</v>
      </c>
      <c r="O9" s="60" t="s">
        <v>1121</v>
      </c>
      <c r="P9" s="5"/>
      <c r="Q9" s="39"/>
      <c r="R9" s="70" t="s">
        <v>1121</v>
      </c>
      <c r="S9" s="5" t="s">
        <v>1122</v>
      </c>
      <c r="T9" s="60" t="s">
        <v>1121</v>
      </c>
      <c r="U9" s="5"/>
      <c r="V9" s="60" t="s">
        <v>1121</v>
      </c>
      <c r="W9" s="5"/>
      <c r="X9" s="39"/>
      <c r="Y9" s="70" t="s">
        <v>1121</v>
      </c>
      <c r="Z9" s="5"/>
      <c r="AA9" s="60" t="s">
        <v>1121</v>
      </c>
      <c r="AB9" s="5"/>
      <c r="AC9" s="60" t="s">
        <v>1121</v>
      </c>
      <c r="AD9" s="5"/>
      <c r="AE9" s="39"/>
      <c r="AF9" s="70" t="s">
        <v>1121</v>
      </c>
      <c r="AG9" s="5"/>
      <c r="AH9" s="60" t="s">
        <v>1121</v>
      </c>
      <c r="AI9" s="5"/>
      <c r="AJ9" s="60" t="s">
        <v>1121</v>
      </c>
      <c r="AK9" s="5"/>
      <c r="AL9" s="39"/>
      <c r="AM9" s="70" t="s">
        <v>1121</v>
      </c>
      <c r="AN9" s="5"/>
      <c r="AO9" s="60" t="s">
        <v>1121</v>
      </c>
      <c r="AP9" s="5"/>
      <c r="AQ9" s="60" t="s">
        <v>1121</v>
      </c>
      <c r="AR9" s="5"/>
      <c r="AS9" s="39"/>
      <c r="AT9" s="70" t="s">
        <v>1121</v>
      </c>
      <c r="AU9" s="5"/>
      <c r="AV9" s="60" t="s">
        <v>1121</v>
      </c>
      <c r="AW9" s="5"/>
      <c r="AX9" s="60" t="s">
        <v>1121</v>
      </c>
      <c r="AY9" s="5"/>
      <c r="AZ9" s="39"/>
      <c r="BA9" s="70" t="s">
        <v>1121</v>
      </c>
      <c r="BB9" s="5"/>
      <c r="BC9" s="60" t="s">
        <v>1121</v>
      </c>
      <c r="BD9" s="5"/>
      <c r="BE9" s="60" t="s">
        <v>1121</v>
      </c>
      <c r="BF9" s="5"/>
      <c r="BG9" s="39"/>
      <c r="BH9" s="70" t="s">
        <v>1121</v>
      </c>
      <c r="BI9" s="5"/>
      <c r="BJ9" s="60" t="s">
        <v>1121</v>
      </c>
      <c r="BK9" s="5"/>
      <c r="BL9" s="60" t="s">
        <v>1121</v>
      </c>
      <c r="BM9" s="5"/>
      <c r="BN9" s="39"/>
      <c r="BO9" s="70" t="s">
        <v>1121</v>
      </c>
      <c r="BP9" s="5"/>
      <c r="BQ9" s="60" t="s">
        <v>1121</v>
      </c>
      <c r="BR9" s="5"/>
      <c r="BS9" s="60" t="s">
        <v>1121</v>
      </c>
      <c r="BT9" s="5"/>
      <c r="BU9" s="39"/>
      <c r="BV9" s="70" t="s">
        <v>1121</v>
      </c>
      <c r="BW9" s="5"/>
      <c r="BX9" s="60" t="s">
        <v>1121</v>
      </c>
      <c r="BY9" s="5"/>
      <c r="BZ9" s="60" t="s">
        <v>1121</v>
      </c>
      <c r="CA9" s="5"/>
      <c r="CB9" s="39"/>
      <c r="CC9" s="70" t="s">
        <v>1121</v>
      </c>
      <c r="CD9" s="5"/>
      <c r="CE9" s="60" t="s">
        <v>1121</v>
      </c>
      <c r="CF9" s="5"/>
      <c r="CG9" s="60" t="s">
        <v>1121</v>
      </c>
      <c r="CH9" s="5"/>
      <c r="CI9" s="39"/>
      <c r="CJ9" s="70" t="s">
        <v>1121</v>
      </c>
      <c r="CK9" s="5"/>
      <c r="CL9" s="60" t="s">
        <v>1121</v>
      </c>
      <c r="CM9" s="5"/>
      <c r="CN9" s="60" t="s">
        <v>1121</v>
      </c>
      <c r="CO9" s="5"/>
      <c r="CP9" s="39"/>
    </row>
    <row r="10" spans="1:94">
      <c r="A10" s="38">
        <v>8</v>
      </c>
      <c r="B10" s="50" t="s">
        <v>1102</v>
      </c>
      <c r="C10" s="33" t="s">
        <v>1104</v>
      </c>
      <c r="D10" s="38"/>
      <c r="E10" s="60" t="s">
        <v>1121</v>
      </c>
      <c r="F10" s="60" t="s">
        <v>1121</v>
      </c>
      <c r="G10" s="60" t="s">
        <v>1121</v>
      </c>
      <c r="H10" s="5"/>
      <c r="I10" s="60" t="s">
        <v>1121</v>
      </c>
      <c r="J10" s="61" t="s">
        <v>1121</v>
      </c>
      <c r="K10" s="34" t="s">
        <v>1122</v>
      </c>
      <c r="L10" s="60" t="s">
        <v>1121</v>
      </c>
      <c r="M10" s="60" t="s">
        <v>1121</v>
      </c>
      <c r="N10" s="5" t="s">
        <v>1122</v>
      </c>
      <c r="O10" s="60" t="s">
        <v>1121</v>
      </c>
      <c r="P10" s="60" t="s">
        <v>1121</v>
      </c>
      <c r="Q10" s="61" t="s">
        <v>1121</v>
      </c>
      <c r="R10" s="34" t="s">
        <v>1122</v>
      </c>
      <c r="S10" s="60" t="s">
        <v>1121</v>
      </c>
      <c r="T10" s="60" t="s">
        <v>1121</v>
      </c>
      <c r="U10" s="5"/>
      <c r="V10" s="60" t="s">
        <v>1121</v>
      </c>
      <c r="W10" s="60" t="s">
        <v>1121</v>
      </c>
      <c r="X10" s="61" t="s">
        <v>1121</v>
      </c>
      <c r="Y10" s="34"/>
      <c r="Z10" s="60" t="s">
        <v>1121</v>
      </c>
      <c r="AA10" s="60" t="s">
        <v>1121</v>
      </c>
      <c r="AB10" s="5"/>
      <c r="AC10" s="60" t="s">
        <v>1121</v>
      </c>
      <c r="AD10" s="60" t="s">
        <v>1121</v>
      </c>
      <c r="AE10" s="61" t="s">
        <v>1121</v>
      </c>
      <c r="AF10" s="34"/>
      <c r="AG10" s="60" t="s">
        <v>1121</v>
      </c>
      <c r="AH10" s="60" t="s">
        <v>1121</v>
      </c>
      <c r="AI10" s="5"/>
      <c r="AJ10" s="60" t="s">
        <v>1121</v>
      </c>
      <c r="AK10" s="60" t="s">
        <v>1121</v>
      </c>
      <c r="AL10" s="61" t="s">
        <v>1121</v>
      </c>
      <c r="AM10" s="34"/>
      <c r="AN10" s="60" t="s">
        <v>1121</v>
      </c>
      <c r="AO10" s="60" t="s">
        <v>1121</v>
      </c>
      <c r="AP10" s="5"/>
      <c r="AQ10" s="60" t="s">
        <v>1121</v>
      </c>
      <c r="AR10" s="60" t="s">
        <v>1121</v>
      </c>
      <c r="AS10" s="61" t="s">
        <v>1121</v>
      </c>
      <c r="AT10" s="34"/>
      <c r="AU10" s="60" t="s">
        <v>1121</v>
      </c>
      <c r="AV10" s="60" t="s">
        <v>1121</v>
      </c>
      <c r="AW10" s="5"/>
      <c r="AX10" s="60" t="s">
        <v>1121</v>
      </c>
      <c r="AY10" s="60" t="s">
        <v>1121</v>
      </c>
      <c r="AZ10" s="61" t="s">
        <v>1121</v>
      </c>
      <c r="BA10" s="34"/>
      <c r="BB10" s="60" t="s">
        <v>1121</v>
      </c>
      <c r="BC10" s="60" t="s">
        <v>1121</v>
      </c>
      <c r="BD10" s="5"/>
      <c r="BE10" s="60" t="s">
        <v>1121</v>
      </c>
      <c r="BF10" s="60" t="s">
        <v>1121</v>
      </c>
      <c r="BG10" s="61" t="s">
        <v>1121</v>
      </c>
      <c r="BH10" s="34"/>
      <c r="BI10" s="60" t="s">
        <v>1121</v>
      </c>
      <c r="BJ10" s="60" t="s">
        <v>1121</v>
      </c>
      <c r="BK10" s="5"/>
      <c r="BL10" s="60" t="s">
        <v>1121</v>
      </c>
      <c r="BM10" s="60" t="s">
        <v>1121</v>
      </c>
      <c r="BN10" s="61" t="s">
        <v>1121</v>
      </c>
      <c r="BO10" s="34"/>
      <c r="BP10" s="60" t="s">
        <v>1121</v>
      </c>
      <c r="BQ10" s="60" t="s">
        <v>1121</v>
      </c>
      <c r="BR10" s="5"/>
      <c r="BS10" s="60" t="s">
        <v>1121</v>
      </c>
      <c r="BT10" s="60" t="s">
        <v>1121</v>
      </c>
      <c r="BU10" s="61" t="s">
        <v>1121</v>
      </c>
      <c r="BV10" s="34"/>
      <c r="BW10" s="60" t="s">
        <v>1121</v>
      </c>
      <c r="BX10" s="60" t="s">
        <v>1121</v>
      </c>
      <c r="BY10" s="5"/>
      <c r="BZ10" s="60" t="s">
        <v>1121</v>
      </c>
      <c r="CA10" s="60" t="s">
        <v>1121</v>
      </c>
      <c r="CB10" s="61" t="s">
        <v>1121</v>
      </c>
      <c r="CC10" s="34"/>
      <c r="CD10" s="60" t="s">
        <v>1121</v>
      </c>
      <c r="CE10" s="60" t="s">
        <v>1121</v>
      </c>
      <c r="CF10" s="5"/>
      <c r="CG10" s="60" t="s">
        <v>1121</v>
      </c>
      <c r="CH10" s="60" t="s">
        <v>1121</v>
      </c>
      <c r="CI10" s="61" t="s">
        <v>1121</v>
      </c>
      <c r="CJ10" s="34"/>
      <c r="CK10" s="60" t="s">
        <v>1121</v>
      </c>
      <c r="CL10" s="60" t="s">
        <v>1121</v>
      </c>
      <c r="CM10" s="5"/>
      <c r="CN10" s="60" t="s">
        <v>1121</v>
      </c>
      <c r="CO10" s="60" t="s">
        <v>1121</v>
      </c>
      <c r="CP10" s="61" t="s">
        <v>1121</v>
      </c>
    </row>
    <row r="11" spans="1:94">
      <c r="A11" s="38">
        <v>9</v>
      </c>
      <c r="B11" s="50" t="s">
        <v>1118</v>
      </c>
      <c r="C11" s="33" t="s">
        <v>1117</v>
      </c>
      <c r="D11" s="58" t="s">
        <v>1121</v>
      </c>
      <c r="E11" s="5"/>
      <c r="F11" s="5"/>
      <c r="G11" s="5"/>
      <c r="H11" s="60" t="s">
        <v>1121</v>
      </c>
      <c r="I11" s="60" t="s">
        <v>1121</v>
      </c>
      <c r="J11" s="39"/>
      <c r="K11" s="58" t="s">
        <v>1121</v>
      </c>
      <c r="L11" s="5"/>
      <c r="M11" s="5"/>
      <c r="N11" s="60" t="s">
        <v>1121</v>
      </c>
      <c r="O11" s="5" t="s">
        <v>1122</v>
      </c>
      <c r="P11" s="60" t="s">
        <v>1121</v>
      </c>
      <c r="Q11" s="39" t="s">
        <v>1122</v>
      </c>
      <c r="R11" s="58" t="s">
        <v>1121</v>
      </c>
      <c r="S11" s="5"/>
      <c r="T11" s="5"/>
      <c r="U11" s="60" t="s">
        <v>1121</v>
      </c>
      <c r="V11" s="5"/>
      <c r="W11" s="60" t="s">
        <v>1121</v>
      </c>
      <c r="X11" s="39"/>
      <c r="Y11" s="58" t="s">
        <v>1121</v>
      </c>
      <c r="Z11" s="5"/>
      <c r="AA11" s="5"/>
      <c r="AB11" s="60" t="s">
        <v>1121</v>
      </c>
      <c r="AC11" s="5"/>
      <c r="AD11" s="60" t="s">
        <v>1121</v>
      </c>
      <c r="AE11" s="39"/>
      <c r="AF11" s="58" t="s">
        <v>1121</v>
      </c>
      <c r="AG11" s="5"/>
      <c r="AH11" s="5"/>
      <c r="AI11" s="60" t="s">
        <v>1121</v>
      </c>
      <c r="AJ11" s="5"/>
      <c r="AK11" s="60" t="s">
        <v>1121</v>
      </c>
      <c r="AL11" s="39"/>
      <c r="AM11" s="58" t="s">
        <v>1121</v>
      </c>
      <c r="AN11" s="5"/>
      <c r="AO11" s="5"/>
      <c r="AP11" s="60" t="s">
        <v>1121</v>
      </c>
      <c r="AQ11" s="5"/>
      <c r="AR11" s="60" t="s">
        <v>1121</v>
      </c>
      <c r="AS11" s="39"/>
      <c r="AT11" s="58" t="s">
        <v>1121</v>
      </c>
      <c r="AU11" s="5"/>
      <c r="AV11" s="5"/>
      <c r="AW11" s="60" t="s">
        <v>1121</v>
      </c>
      <c r="AX11" s="5"/>
      <c r="AY11" s="60" t="s">
        <v>1121</v>
      </c>
      <c r="AZ11" s="39"/>
      <c r="BA11" s="58" t="s">
        <v>1121</v>
      </c>
      <c r="BB11" s="5"/>
      <c r="BC11" s="5"/>
      <c r="BD11" s="60" t="s">
        <v>1121</v>
      </c>
      <c r="BE11" s="5"/>
      <c r="BF11" s="60" t="s">
        <v>1121</v>
      </c>
      <c r="BG11" s="39"/>
      <c r="BH11" s="58" t="s">
        <v>1121</v>
      </c>
      <c r="BI11" s="5"/>
      <c r="BJ11" s="5"/>
      <c r="BK11" s="60" t="s">
        <v>1121</v>
      </c>
      <c r="BL11" s="5"/>
      <c r="BM11" s="60" t="s">
        <v>1121</v>
      </c>
      <c r="BN11" s="39"/>
      <c r="BO11" s="58" t="s">
        <v>1121</v>
      </c>
      <c r="BP11" s="5"/>
      <c r="BQ11" s="5"/>
      <c r="BR11" s="60" t="s">
        <v>1121</v>
      </c>
      <c r="BS11" s="5"/>
      <c r="BT11" s="60" t="s">
        <v>1121</v>
      </c>
      <c r="BU11" s="39"/>
      <c r="BV11" s="58" t="s">
        <v>1121</v>
      </c>
      <c r="BW11" s="5"/>
      <c r="BX11" s="5"/>
      <c r="BY11" s="60" t="s">
        <v>1121</v>
      </c>
      <c r="BZ11" s="5"/>
      <c r="CA11" s="60" t="s">
        <v>1121</v>
      </c>
      <c r="CB11" s="39"/>
      <c r="CC11" s="58" t="s">
        <v>1121</v>
      </c>
      <c r="CD11" s="5"/>
      <c r="CE11" s="5"/>
      <c r="CF11" s="60" t="s">
        <v>1121</v>
      </c>
      <c r="CG11" s="5"/>
      <c r="CH11" s="60" t="s">
        <v>1121</v>
      </c>
      <c r="CI11" s="39"/>
      <c r="CJ11" s="58" t="s">
        <v>1121</v>
      </c>
      <c r="CK11" s="5"/>
      <c r="CL11" s="5"/>
      <c r="CM11" s="60" t="s">
        <v>1121</v>
      </c>
      <c r="CN11" s="5"/>
      <c r="CO11" s="60" t="s">
        <v>1121</v>
      </c>
      <c r="CP11" s="39"/>
    </row>
    <row r="12" spans="1:94">
      <c r="A12" s="38">
        <v>10</v>
      </c>
      <c r="B12" s="50">
        <v>0.79166666666666663</v>
      </c>
      <c r="C12" s="33" t="s">
        <v>1100</v>
      </c>
      <c r="D12" s="38"/>
      <c r="E12" s="5"/>
      <c r="F12" s="5"/>
      <c r="G12" s="5"/>
      <c r="H12" s="5"/>
      <c r="I12" s="5"/>
      <c r="J12" s="39" t="s">
        <v>1139</v>
      </c>
      <c r="K12" s="34" t="s">
        <v>1122</v>
      </c>
      <c r="L12" s="5" t="s">
        <v>1122</v>
      </c>
      <c r="M12" s="5" t="s">
        <v>1122</v>
      </c>
      <c r="N12" s="5" t="s">
        <v>1122</v>
      </c>
      <c r="O12" s="5" t="s">
        <v>1122</v>
      </c>
      <c r="P12" s="5"/>
      <c r="Q12" s="39" t="s">
        <v>1122</v>
      </c>
      <c r="R12" s="34" t="s">
        <v>1122</v>
      </c>
      <c r="S12" s="5" t="s">
        <v>1122</v>
      </c>
      <c r="T12" s="5" t="s">
        <v>1122</v>
      </c>
      <c r="U12" s="5"/>
      <c r="V12" s="5"/>
      <c r="W12" s="5"/>
      <c r="X12" s="39"/>
      <c r="Y12" s="34"/>
      <c r="Z12" s="5"/>
      <c r="AA12" s="5"/>
      <c r="AB12" s="5"/>
      <c r="AC12" s="5"/>
      <c r="AD12" s="5"/>
      <c r="AE12" s="39"/>
      <c r="AF12" s="34"/>
      <c r="AG12" s="5"/>
      <c r="AH12" s="5"/>
      <c r="AI12" s="5"/>
      <c r="AJ12" s="5"/>
      <c r="AK12" s="5"/>
      <c r="AL12" s="39"/>
      <c r="AM12" s="34"/>
      <c r="AN12" s="5"/>
      <c r="AO12" s="5"/>
      <c r="AP12" s="5"/>
      <c r="AQ12" s="5"/>
      <c r="AR12" s="5"/>
      <c r="AS12" s="39"/>
      <c r="AT12" s="34"/>
      <c r="AU12" s="5"/>
      <c r="AV12" s="5"/>
      <c r="AW12" s="5"/>
      <c r="AX12" s="5"/>
      <c r="AY12" s="5"/>
      <c r="AZ12" s="39"/>
      <c r="BA12" s="34"/>
      <c r="BB12" s="5"/>
      <c r="BC12" s="5"/>
      <c r="BD12" s="5"/>
      <c r="BE12" s="5"/>
      <c r="BF12" s="5"/>
      <c r="BG12" s="39"/>
      <c r="BH12" s="34"/>
      <c r="BI12" s="5"/>
      <c r="BJ12" s="5"/>
      <c r="BK12" s="5"/>
      <c r="BL12" s="5"/>
      <c r="BM12" s="5"/>
      <c r="BN12" s="39"/>
      <c r="BO12" s="34"/>
      <c r="BP12" s="5"/>
      <c r="BQ12" s="5"/>
      <c r="BR12" s="5"/>
      <c r="BS12" s="5"/>
      <c r="BT12" s="5"/>
      <c r="BU12" s="39"/>
      <c r="BV12" s="34"/>
      <c r="BW12" s="5"/>
      <c r="BX12" s="5"/>
      <c r="BY12" s="5"/>
      <c r="BZ12" s="5"/>
      <c r="CA12" s="5"/>
      <c r="CB12" s="39"/>
      <c r="CC12" s="34"/>
      <c r="CD12" s="5"/>
      <c r="CE12" s="5"/>
      <c r="CF12" s="5"/>
      <c r="CG12" s="5"/>
      <c r="CH12" s="5"/>
      <c r="CI12" s="39"/>
      <c r="CJ12" s="34"/>
      <c r="CK12" s="5"/>
      <c r="CL12" s="5"/>
      <c r="CM12" s="5"/>
      <c r="CN12" s="5"/>
      <c r="CO12" s="5"/>
      <c r="CP12" s="39"/>
    </row>
    <row r="13" spans="1:94" ht="30.75" customHeight="1">
      <c r="A13" s="38">
        <v>11</v>
      </c>
      <c r="B13" s="32" t="s">
        <v>1140</v>
      </c>
      <c r="C13" s="93" t="s">
        <v>1246</v>
      </c>
      <c r="D13" s="38"/>
      <c r="E13" s="5"/>
      <c r="F13" s="5"/>
      <c r="G13" s="5"/>
      <c r="H13" s="5"/>
      <c r="I13" s="5"/>
      <c r="J13" s="39" t="s">
        <v>1122</v>
      </c>
      <c r="K13" s="34"/>
      <c r="L13" s="5" t="s">
        <v>1122</v>
      </c>
      <c r="M13" s="5"/>
      <c r="N13" s="5" t="s">
        <v>1122</v>
      </c>
      <c r="O13" s="5"/>
      <c r="P13" s="5"/>
      <c r="Q13" s="39"/>
      <c r="R13" s="34"/>
      <c r="S13" s="5" t="s">
        <v>1122</v>
      </c>
      <c r="T13" s="5"/>
      <c r="U13" s="5"/>
      <c r="V13" s="5"/>
      <c r="W13" s="5"/>
      <c r="X13" s="39"/>
      <c r="Y13" s="34"/>
      <c r="Z13" s="5"/>
      <c r="AA13" s="5"/>
      <c r="AB13" s="5"/>
      <c r="AC13" s="5"/>
      <c r="AD13" s="5"/>
      <c r="AE13" s="39"/>
      <c r="AF13" s="34"/>
      <c r="AG13" s="5"/>
      <c r="AH13" s="5"/>
      <c r="AI13" s="5"/>
      <c r="AJ13" s="5"/>
      <c r="AK13" s="5"/>
      <c r="AL13" s="39"/>
      <c r="AM13" s="34"/>
      <c r="AN13" s="5"/>
      <c r="AO13" s="5"/>
      <c r="AP13" s="5"/>
      <c r="AQ13" s="5"/>
      <c r="AR13" s="5"/>
      <c r="AS13" s="39"/>
      <c r="AT13" s="34"/>
      <c r="AU13" s="5"/>
      <c r="AV13" s="5"/>
      <c r="AW13" s="5"/>
      <c r="AX13" s="5"/>
      <c r="AY13" s="5"/>
      <c r="AZ13" s="39"/>
      <c r="BA13" s="34"/>
      <c r="BB13" s="5"/>
      <c r="BC13" s="5"/>
      <c r="BD13" s="5"/>
      <c r="BE13" s="5"/>
      <c r="BF13" s="5"/>
      <c r="BG13" s="39"/>
      <c r="BH13" s="34"/>
      <c r="BI13" s="5"/>
      <c r="BJ13" s="5"/>
      <c r="BK13" s="5"/>
      <c r="BL13" s="5"/>
      <c r="BM13" s="5"/>
      <c r="BN13" s="39"/>
      <c r="BO13" s="34"/>
      <c r="BP13" s="5"/>
      <c r="BQ13" s="5"/>
      <c r="BR13" s="5"/>
      <c r="BS13" s="5"/>
      <c r="BT13" s="5"/>
      <c r="BU13" s="39"/>
      <c r="BV13" s="34"/>
      <c r="BW13" s="5"/>
      <c r="BX13" s="5"/>
      <c r="BY13" s="5"/>
      <c r="BZ13" s="5"/>
      <c r="CA13" s="5"/>
      <c r="CB13" s="39"/>
      <c r="CC13" s="34"/>
      <c r="CD13" s="5"/>
      <c r="CE13" s="5"/>
      <c r="CF13" s="5"/>
      <c r="CG13" s="5"/>
      <c r="CH13" s="5"/>
      <c r="CI13" s="39"/>
      <c r="CJ13" s="34"/>
      <c r="CK13" s="5"/>
      <c r="CL13" s="5"/>
      <c r="CM13" s="5"/>
      <c r="CN13" s="5"/>
      <c r="CO13" s="5"/>
      <c r="CP13" s="39"/>
    </row>
    <row r="14" spans="1:94">
      <c r="A14" s="38">
        <v>12</v>
      </c>
      <c r="B14" s="50">
        <v>1</v>
      </c>
      <c r="C14" s="33" t="s">
        <v>1105</v>
      </c>
      <c r="D14" s="38"/>
      <c r="E14" s="5"/>
      <c r="F14" s="5"/>
      <c r="G14" s="5"/>
      <c r="H14" s="5"/>
      <c r="I14" s="5"/>
      <c r="J14" s="39" t="s">
        <v>1122</v>
      </c>
      <c r="K14" s="34" t="s">
        <v>1122</v>
      </c>
      <c r="L14" s="5" t="s">
        <v>1122</v>
      </c>
      <c r="M14" s="5" t="s">
        <v>1122</v>
      </c>
      <c r="N14" s="5" t="s">
        <v>1122</v>
      </c>
      <c r="O14" s="5" t="s">
        <v>1122</v>
      </c>
      <c r="P14" s="5"/>
      <c r="Q14" s="39" t="s">
        <v>1122</v>
      </c>
      <c r="R14" s="34" t="s">
        <v>1122</v>
      </c>
      <c r="S14" s="5" t="s">
        <v>1122</v>
      </c>
      <c r="T14" s="5"/>
      <c r="U14" s="5"/>
      <c r="V14" s="5"/>
      <c r="W14" s="5"/>
      <c r="X14" s="39"/>
      <c r="Y14" s="34"/>
      <c r="Z14" s="5"/>
      <c r="AA14" s="5"/>
      <c r="AB14" s="5"/>
      <c r="AC14" s="5"/>
      <c r="AD14" s="5"/>
      <c r="AE14" s="39"/>
      <c r="AF14" s="34"/>
      <c r="AG14" s="5"/>
      <c r="AH14" s="5"/>
      <c r="AI14" s="5"/>
      <c r="AJ14" s="5"/>
      <c r="AK14" s="5"/>
      <c r="AL14" s="39"/>
      <c r="AM14" s="34"/>
      <c r="AN14" s="5"/>
      <c r="AO14" s="5"/>
      <c r="AP14" s="5"/>
      <c r="AQ14" s="5"/>
      <c r="AR14" s="5"/>
      <c r="AS14" s="39"/>
      <c r="AT14" s="34"/>
      <c r="AU14" s="5"/>
      <c r="AV14" s="5"/>
      <c r="AW14" s="5"/>
      <c r="AX14" s="5"/>
      <c r="AY14" s="5"/>
      <c r="AZ14" s="39"/>
      <c r="BA14" s="34"/>
      <c r="BB14" s="5"/>
      <c r="BC14" s="5"/>
      <c r="BD14" s="5"/>
      <c r="BE14" s="5"/>
      <c r="BF14" s="5"/>
      <c r="BG14" s="39"/>
      <c r="BH14" s="34"/>
      <c r="BI14" s="5"/>
      <c r="BJ14" s="5"/>
      <c r="BK14" s="5"/>
      <c r="BL14" s="5"/>
      <c r="BM14" s="5"/>
      <c r="BN14" s="39"/>
      <c r="BO14" s="34"/>
      <c r="BP14" s="5"/>
      <c r="BQ14" s="5"/>
      <c r="BR14" s="5"/>
      <c r="BS14" s="5"/>
      <c r="BT14" s="5"/>
      <c r="BU14" s="39"/>
      <c r="BV14" s="34"/>
      <c r="BW14" s="5"/>
      <c r="BX14" s="5"/>
      <c r="BY14" s="5"/>
      <c r="BZ14" s="5"/>
      <c r="CA14" s="5"/>
      <c r="CB14" s="39"/>
      <c r="CC14" s="34"/>
      <c r="CD14" s="5"/>
      <c r="CE14" s="5"/>
      <c r="CF14" s="5"/>
      <c r="CG14" s="5"/>
      <c r="CH14" s="5"/>
      <c r="CI14" s="39"/>
      <c r="CJ14" s="34"/>
      <c r="CK14" s="5"/>
      <c r="CL14" s="5"/>
      <c r="CM14" s="5"/>
      <c r="CN14" s="5"/>
      <c r="CO14" s="5"/>
      <c r="CP14" s="39"/>
    </row>
    <row r="15" spans="1:94">
      <c r="A15" s="38">
        <v>13</v>
      </c>
      <c r="B15" s="51">
        <v>2.0833333333333332E-2</v>
      </c>
      <c r="C15" s="52" t="s">
        <v>1106</v>
      </c>
      <c r="D15" s="59" t="s">
        <v>1121</v>
      </c>
      <c r="E15" s="66" t="s">
        <v>1121</v>
      </c>
      <c r="F15" s="18"/>
      <c r="G15" s="66" t="s">
        <v>1121</v>
      </c>
      <c r="H15" s="18"/>
      <c r="I15" s="66" t="s">
        <v>1121</v>
      </c>
      <c r="J15" s="67" t="s">
        <v>1121</v>
      </c>
      <c r="K15" s="71" t="s">
        <v>1121</v>
      </c>
      <c r="L15" s="66" t="s">
        <v>1121</v>
      </c>
      <c r="M15" s="18"/>
      <c r="N15" s="66" t="s">
        <v>1121</v>
      </c>
      <c r="O15" s="18" t="s">
        <v>1122</v>
      </c>
      <c r="P15" s="66" t="s">
        <v>1121</v>
      </c>
      <c r="Q15" s="67" t="s">
        <v>1121</v>
      </c>
      <c r="R15" s="71" t="s">
        <v>1121</v>
      </c>
      <c r="S15" s="66" t="s">
        <v>1121</v>
      </c>
      <c r="T15" s="18"/>
      <c r="U15" s="66" t="s">
        <v>1121</v>
      </c>
      <c r="V15" s="18"/>
      <c r="W15" s="66" t="s">
        <v>1121</v>
      </c>
      <c r="X15" s="67" t="s">
        <v>1121</v>
      </c>
      <c r="Y15" s="71" t="s">
        <v>1121</v>
      </c>
      <c r="Z15" s="66" t="s">
        <v>1121</v>
      </c>
      <c r="AA15" s="18"/>
      <c r="AB15" s="66" t="s">
        <v>1121</v>
      </c>
      <c r="AC15" s="18"/>
      <c r="AD15" s="66" t="s">
        <v>1121</v>
      </c>
      <c r="AE15" s="67" t="s">
        <v>1121</v>
      </c>
      <c r="AF15" s="71" t="s">
        <v>1121</v>
      </c>
      <c r="AG15" s="66" t="s">
        <v>1121</v>
      </c>
      <c r="AH15" s="18"/>
      <c r="AI15" s="66" t="s">
        <v>1121</v>
      </c>
      <c r="AJ15" s="18"/>
      <c r="AK15" s="66" t="s">
        <v>1121</v>
      </c>
      <c r="AL15" s="67" t="s">
        <v>1121</v>
      </c>
      <c r="AM15" s="71" t="s">
        <v>1121</v>
      </c>
      <c r="AN15" s="66" t="s">
        <v>1121</v>
      </c>
      <c r="AO15" s="18"/>
      <c r="AP15" s="66" t="s">
        <v>1121</v>
      </c>
      <c r="AQ15" s="18"/>
      <c r="AR15" s="66" t="s">
        <v>1121</v>
      </c>
      <c r="AS15" s="67" t="s">
        <v>1121</v>
      </c>
      <c r="AT15" s="71" t="s">
        <v>1121</v>
      </c>
      <c r="AU15" s="66" t="s">
        <v>1121</v>
      </c>
      <c r="AV15" s="18"/>
      <c r="AW15" s="66" t="s">
        <v>1121</v>
      </c>
      <c r="AX15" s="18"/>
      <c r="AY15" s="66" t="s">
        <v>1121</v>
      </c>
      <c r="AZ15" s="67" t="s">
        <v>1121</v>
      </c>
      <c r="BA15" s="71" t="s">
        <v>1121</v>
      </c>
      <c r="BB15" s="66" t="s">
        <v>1121</v>
      </c>
      <c r="BC15" s="18"/>
      <c r="BD15" s="66" t="s">
        <v>1121</v>
      </c>
      <c r="BE15" s="18"/>
      <c r="BF15" s="66" t="s">
        <v>1121</v>
      </c>
      <c r="BG15" s="67" t="s">
        <v>1121</v>
      </c>
      <c r="BH15" s="71" t="s">
        <v>1121</v>
      </c>
      <c r="BI15" s="66" t="s">
        <v>1121</v>
      </c>
      <c r="BJ15" s="18"/>
      <c r="BK15" s="66" t="s">
        <v>1121</v>
      </c>
      <c r="BL15" s="18"/>
      <c r="BM15" s="66" t="s">
        <v>1121</v>
      </c>
      <c r="BN15" s="67" t="s">
        <v>1121</v>
      </c>
      <c r="BO15" s="71" t="s">
        <v>1121</v>
      </c>
      <c r="BP15" s="66" t="s">
        <v>1121</v>
      </c>
      <c r="BQ15" s="18"/>
      <c r="BR15" s="66" t="s">
        <v>1121</v>
      </c>
      <c r="BS15" s="18"/>
      <c r="BT15" s="66" t="s">
        <v>1121</v>
      </c>
      <c r="BU15" s="67" t="s">
        <v>1121</v>
      </c>
      <c r="BV15" s="71" t="s">
        <v>1121</v>
      </c>
      <c r="BW15" s="66" t="s">
        <v>1121</v>
      </c>
      <c r="BX15" s="18"/>
      <c r="BY15" s="66" t="s">
        <v>1121</v>
      </c>
      <c r="BZ15" s="18"/>
      <c r="CA15" s="66" t="s">
        <v>1121</v>
      </c>
      <c r="CB15" s="67" t="s">
        <v>1121</v>
      </c>
      <c r="CC15" s="71" t="s">
        <v>1121</v>
      </c>
      <c r="CD15" s="66" t="s">
        <v>1121</v>
      </c>
      <c r="CE15" s="18"/>
      <c r="CF15" s="66" t="s">
        <v>1121</v>
      </c>
      <c r="CG15" s="18"/>
      <c r="CH15" s="66" t="s">
        <v>1121</v>
      </c>
      <c r="CI15" s="67" t="s">
        <v>1121</v>
      </c>
      <c r="CJ15" s="71" t="s">
        <v>1121</v>
      </c>
      <c r="CK15" s="66" t="s">
        <v>1121</v>
      </c>
      <c r="CL15" s="18"/>
      <c r="CM15" s="66" t="s">
        <v>1121</v>
      </c>
      <c r="CN15" s="18"/>
      <c r="CO15" s="66" t="s">
        <v>1121</v>
      </c>
      <c r="CP15" s="67" t="s">
        <v>1121</v>
      </c>
    </row>
    <row r="16" spans="1:94" ht="15.75" thickBot="1">
      <c r="A16" s="38">
        <v>14</v>
      </c>
      <c r="B16" s="50">
        <v>2.0833333333333332E-2</v>
      </c>
      <c r="C16" s="33" t="s">
        <v>1117</v>
      </c>
      <c r="D16" s="38"/>
      <c r="E16" s="5"/>
      <c r="F16" s="60" t="s">
        <v>1121</v>
      </c>
      <c r="G16" s="5"/>
      <c r="H16" s="60" t="s">
        <v>1121</v>
      </c>
      <c r="I16" s="60" t="s">
        <v>1121</v>
      </c>
      <c r="J16" s="61" t="s">
        <v>1121</v>
      </c>
      <c r="K16" s="34" t="s">
        <v>1122</v>
      </c>
      <c r="L16" s="5" t="s">
        <v>1122</v>
      </c>
      <c r="M16" s="60" t="s">
        <v>1121</v>
      </c>
      <c r="N16" s="5" t="s">
        <v>1122</v>
      </c>
      <c r="O16" s="60" t="s">
        <v>1121</v>
      </c>
      <c r="P16" s="60" t="s">
        <v>1121</v>
      </c>
      <c r="Q16" s="61" t="s">
        <v>1121</v>
      </c>
      <c r="R16" s="34" t="s">
        <v>1122</v>
      </c>
      <c r="S16" s="5"/>
      <c r="T16" s="60" t="s">
        <v>1121</v>
      </c>
      <c r="U16" s="5"/>
      <c r="V16" s="60" t="s">
        <v>1121</v>
      </c>
      <c r="W16" s="60" t="s">
        <v>1121</v>
      </c>
      <c r="X16" s="61" t="s">
        <v>1121</v>
      </c>
      <c r="Y16" s="34"/>
      <c r="Z16" s="5"/>
      <c r="AA16" s="60" t="s">
        <v>1121</v>
      </c>
      <c r="AB16" s="5"/>
      <c r="AC16" s="60" t="s">
        <v>1121</v>
      </c>
      <c r="AD16" s="60" t="s">
        <v>1121</v>
      </c>
      <c r="AE16" s="61" t="s">
        <v>1121</v>
      </c>
      <c r="AF16" s="34"/>
      <c r="AG16" s="5"/>
      <c r="AH16" s="60" t="s">
        <v>1121</v>
      </c>
      <c r="AI16" s="5"/>
      <c r="AJ16" s="60" t="s">
        <v>1121</v>
      </c>
      <c r="AK16" s="60" t="s">
        <v>1121</v>
      </c>
      <c r="AL16" s="61" t="s">
        <v>1121</v>
      </c>
      <c r="AM16" s="34"/>
      <c r="AN16" s="5"/>
      <c r="AO16" s="60" t="s">
        <v>1121</v>
      </c>
      <c r="AP16" s="5"/>
      <c r="AQ16" s="60" t="s">
        <v>1121</v>
      </c>
      <c r="AR16" s="60" t="s">
        <v>1121</v>
      </c>
      <c r="AS16" s="61" t="s">
        <v>1121</v>
      </c>
      <c r="AT16" s="34"/>
      <c r="AU16" s="5"/>
      <c r="AV16" s="60" t="s">
        <v>1121</v>
      </c>
      <c r="AW16" s="5"/>
      <c r="AX16" s="60" t="s">
        <v>1121</v>
      </c>
      <c r="AY16" s="60" t="s">
        <v>1121</v>
      </c>
      <c r="AZ16" s="61" t="s">
        <v>1121</v>
      </c>
      <c r="BA16" s="34"/>
      <c r="BB16" s="5"/>
      <c r="BC16" s="60" t="s">
        <v>1121</v>
      </c>
      <c r="BD16" s="5"/>
      <c r="BE16" s="60" t="s">
        <v>1121</v>
      </c>
      <c r="BF16" s="60" t="s">
        <v>1121</v>
      </c>
      <c r="BG16" s="61" t="s">
        <v>1121</v>
      </c>
      <c r="BH16" s="34"/>
      <c r="BI16" s="5"/>
      <c r="BJ16" s="60" t="s">
        <v>1121</v>
      </c>
      <c r="BK16" s="5"/>
      <c r="BL16" s="60" t="s">
        <v>1121</v>
      </c>
      <c r="BM16" s="60" t="s">
        <v>1121</v>
      </c>
      <c r="BN16" s="61" t="s">
        <v>1121</v>
      </c>
      <c r="BO16" s="34"/>
      <c r="BP16" s="5"/>
      <c r="BQ16" s="60" t="s">
        <v>1121</v>
      </c>
      <c r="BR16" s="5"/>
      <c r="BS16" s="60" t="s">
        <v>1121</v>
      </c>
      <c r="BT16" s="60" t="s">
        <v>1121</v>
      </c>
      <c r="BU16" s="61" t="s">
        <v>1121</v>
      </c>
      <c r="BV16" s="34"/>
      <c r="BW16" s="5"/>
      <c r="BX16" s="60" t="s">
        <v>1121</v>
      </c>
      <c r="BY16" s="5"/>
      <c r="BZ16" s="60" t="s">
        <v>1121</v>
      </c>
      <c r="CA16" s="60" t="s">
        <v>1121</v>
      </c>
      <c r="CB16" s="61" t="s">
        <v>1121</v>
      </c>
      <c r="CC16" s="34"/>
      <c r="CD16" s="5"/>
      <c r="CE16" s="60" t="s">
        <v>1121</v>
      </c>
      <c r="CF16" s="5"/>
      <c r="CG16" s="60" t="s">
        <v>1121</v>
      </c>
      <c r="CH16" s="60" t="s">
        <v>1121</v>
      </c>
      <c r="CI16" s="61" t="s">
        <v>1121</v>
      </c>
      <c r="CJ16" s="34"/>
      <c r="CK16" s="5"/>
      <c r="CL16" s="60" t="s">
        <v>1121</v>
      </c>
      <c r="CM16" s="5"/>
      <c r="CN16" s="60" t="s">
        <v>1121</v>
      </c>
      <c r="CO16" s="60" t="s">
        <v>1121</v>
      </c>
      <c r="CP16" s="61" t="s">
        <v>1121</v>
      </c>
    </row>
    <row r="17" spans="1:94">
      <c r="A17" s="54" t="s">
        <v>460</v>
      </c>
      <c r="B17" s="55"/>
      <c r="C17" s="73" t="s">
        <v>1108</v>
      </c>
      <c r="D17" s="54"/>
      <c r="E17" s="64" t="s">
        <v>1121</v>
      </c>
      <c r="F17" s="56"/>
      <c r="G17" s="64" t="s">
        <v>1121</v>
      </c>
      <c r="H17" s="56"/>
      <c r="I17" s="56"/>
      <c r="J17" s="65" t="s">
        <v>1121</v>
      </c>
      <c r="K17" s="54" t="s">
        <v>1122</v>
      </c>
      <c r="L17" s="64" t="s">
        <v>1121</v>
      </c>
      <c r="M17" s="56"/>
      <c r="N17" s="64" t="s">
        <v>1121</v>
      </c>
      <c r="O17" s="56"/>
      <c r="P17" s="56"/>
      <c r="Q17" s="65" t="s">
        <v>1121</v>
      </c>
      <c r="R17" s="54" t="s">
        <v>1122</v>
      </c>
      <c r="S17" s="64" t="s">
        <v>1121</v>
      </c>
      <c r="T17" s="56"/>
      <c r="U17" s="64" t="s">
        <v>1121</v>
      </c>
      <c r="V17" s="56"/>
      <c r="W17" s="56"/>
      <c r="X17" s="65" t="s">
        <v>1121</v>
      </c>
      <c r="Y17" s="54"/>
      <c r="Z17" s="64" t="s">
        <v>1121</v>
      </c>
      <c r="AA17" s="56"/>
      <c r="AB17" s="64" t="s">
        <v>1121</v>
      </c>
      <c r="AC17" s="56"/>
      <c r="AD17" s="56"/>
      <c r="AE17" s="65" t="s">
        <v>1121</v>
      </c>
      <c r="AF17" s="54"/>
      <c r="AG17" s="64" t="s">
        <v>1121</v>
      </c>
      <c r="AH17" s="56"/>
      <c r="AI17" s="64" t="s">
        <v>1121</v>
      </c>
      <c r="AJ17" s="56"/>
      <c r="AK17" s="56"/>
      <c r="AL17" s="65" t="s">
        <v>1121</v>
      </c>
      <c r="AM17" s="54"/>
      <c r="AN17" s="64" t="s">
        <v>1121</v>
      </c>
      <c r="AO17" s="56"/>
      <c r="AP17" s="64" t="s">
        <v>1121</v>
      </c>
      <c r="AQ17" s="56"/>
      <c r="AR17" s="56"/>
      <c r="AS17" s="65" t="s">
        <v>1121</v>
      </c>
      <c r="AT17" s="54"/>
      <c r="AU17" s="64" t="s">
        <v>1121</v>
      </c>
      <c r="AV17" s="56"/>
      <c r="AW17" s="64" t="s">
        <v>1121</v>
      </c>
      <c r="AX17" s="56"/>
      <c r="AY17" s="56"/>
      <c r="AZ17" s="65" t="s">
        <v>1121</v>
      </c>
      <c r="BA17" s="54"/>
      <c r="BB17" s="64" t="s">
        <v>1121</v>
      </c>
      <c r="BC17" s="56"/>
      <c r="BD17" s="64" t="s">
        <v>1121</v>
      </c>
      <c r="BE17" s="56"/>
      <c r="BF17" s="56"/>
      <c r="BG17" s="65" t="s">
        <v>1121</v>
      </c>
      <c r="BH17" s="54"/>
      <c r="BI17" s="64" t="s">
        <v>1121</v>
      </c>
      <c r="BJ17" s="56"/>
      <c r="BK17" s="64" t="s">
        <v>1121</v>
      </c>
      <c r="BL17" s="56"/>
      <c r="BM17" s="56"/>
      <c r="BN17" s="65" t="s">
        <v>1121</v>
      </c>
      <c r="BO17" s="54"/>
      <c r="BP17" s="64" t="s">
        <v>1121</v>
      </c>
      <c r="BQ17" s="56"/>
      <c r="BR17" s="64" t="s">
        <v>1121</v>
      </c>
      <c r="BS17" s="56"/>
      <c r="BT17" s="56"/>
      <c r="BU17" s="65" t="s">
        <v>1121</v>
      </c>
      <c r="BV17" s="54"/>
      <c r="BW17" s="64" t="s">
        <v>1121</v>
      </c>
      <c r="BX17" s="56"/>
      <c r="BY17" s="64" t="s">
        <v>1121</v>
      </c>
      <c r="BZ17" s="56"/>
      <c r="CA17" s="56"/>
      <c r="CB17" s="65" t="s">
        <v>1121</v>
      </c>
      <c r="CC17" s="54"/>
      <c r="CD17" s="64" t="s">
        <v>1121</v>
      </c>
      <c r="CE17" s="56"/>
      <c r="CF17" s="64" t="s">
        <v>1121</v>
      </c>
      <c r="CG17" s="56"/>
      <c r="CH17" s="56"/>
      <c r="CI17" s="65" t="s">
        <v>1121</v>
      </c>
      <c r="CJ17" s="54"/>
      <c r="CK17" s="64" t="s">
        <v>1121</v>
      </c>
      <c r="CL17" s="56"/>
      <c r="CM17" s="64" t="s">
        <v>1121</v>
      </c>
      <c r="CN17" s="56"/>
      <c r="CO17" s="56"/>
      <c r="CP17" s="65" t="s">
        <v>1121</v>
      </c>
    </row>
    <row r="18" spans="1:94">
      <c r="A18" s="38" t="s">
        <v>1112</v>
      </c>
      <c r="B18" s="32"/>
      <c r="C18" s="33" t="s">
        <v>1124</v>
      </c>
      <c r="D18" s="58" t="s">
        <v>1121</v>
      </c>
      <c r="E18" s="60" t="s">
        <v>1121</v>
      </c>
      <c r="F18" s="60" t="s">
        <v>1121</v>
      </c>
      <c r="G18" s="60" t="s">
        <v>1121</v>
      </c>
      <c r="H18" s="60" t="s">
        <v>1121</v>
      </c>
      <c r="I18" s="5"/>
      <c r="J18" s="61" t="s">
        <v>1121</v>
      </c>
      <c r="K18" s="58" t="s">
        <v>1121</v>
      </c>
      <c r="L18" s="60" t="s">
        <v>1121</v>
      </c>
      <c r="M18" s="60" t="s">
        <v>1121</v>
      </c>
      <c r="N18" s="60" t="s">
        <v>1121</v>
      </c>
      <c r="O18" s="60" t="s">
        <v>1121</v>
      </c>
      <c r="P18" s="5"/>
      <c r="Q18" s="61" t="s">
        <v>1121</v>
      </c>
      <c r="R18" s="58" t="s">
        <v>1121</v>
      </c>
      <c r="S18" s="60" t="s">
        <v>1121</v>
      </c>
      <c r="T18" s="60" t="s">
        <v>1121</v>
      </c>
      <c r="U18" s="60" t="s">
        <v>1121</v>
      </c>
      <c r="V18" s="60" t="s">
        <v>1121</v>
      </c>
      <c r="W18" s="5"/>
      <c r="X18" s="61" t="s">
        <v>1121</v>
      </c>
      <c r="Y18" s="58" t="s">
        <v>1121</v>
      </c>
      <c r="Z18" s="60" t="s">
        <v>1121</v>
      </c>
      <c r="AA18" s="60" t="s">
        <v>1121</v>
      </c>
      <c r="AB18" s="60" t="s">
        <v>1121</v>
      </c>
      <c r="AC18" s="60" t="s">
        <v>1121</v>
      </c>
      <c r="AD18" s="5"/>
      <c r="AE18" s="61" t="s">
        <v>1121</v>
      </c>
      <c r="AF18" s="58" t="s">
        <v>1121</v>
      </c>
      <c r="AG18" s="60" t="s">
        <v>1121</v>
      </c>
      <c r="AH18" s="60" t="s">
        <v>1121</v>
      </c>
      <c r="AI18" s="60" t="s">
        <v>1121</v>
      </c>
      <c r="AJ18" s="60" t="s">
        <v>1121</v>
      </c>
      <c r="AK18" s="5"/>
      <c r="AL18" s="61" t="s">
        <v>1121</v>
      </c>
      <c r="AM18" s="58" t="s">
        <v>1121</v>
      </c>
      <c r="AN18" s="60" t="s">
        <v>1121</v>
      </c>
      <c r="AO18" s="60" t="s">
        <v>1121</v>
      </c>
      <c r="AP18" s="60" t="s">
        <v>1121</v>
      </c>
      <c r="AQ18" s="60" t="s">
        <v>1121</v>
      </c>
      <c r="AR18" s="5"/>
      <c r="AS18" s="61" t="s">
        <v>1121</v>
      </c>
      <c r="AT18" s="58" t="s">
        <v>1121</v>
      </c>
      <c r="AU18" s="60" t="s">
        <v>1121</v>
      </c>
      <c r="AV18" s="60" t="s">
        <v>1121</v>
      </c>
      <c r="AW18" s="60" t="s">
        <v>1121</v>
      </c>
      <c r="AX18" s="60" t="s">
        <v>1121</v>
      </c>
      <c r="AY18" s="5"/>
      <c r="AZ18" s="61" t="s">
        <v>1121</v>
      </c>
      <c r="BA18" s="58" t="s">
        <v>1121</v>
      </c>
      <c r="BB18" s="60" t="s">
        <v>1121</v>
      </c>
      <c r="BC18" s="60" t="s">
        <v>1121</v>
      </c>
      <c r="BD18" s="60" t="s">
        <v>1121</v>
      </c>
      <c r="BE18" s="60" t="s">
        <v>1121</v>
      </c>
      <c r="BF18" s="5"/>
      <c r="BG18" s="61" t="s">
        <v>1121</v>
      </c>
      <c r="BH18" s="58" t="s">
        <v>1121</v>
      </c>
      <c r="BI18" s="60" t="s">
        <v>1121</v>
      </c>
      <c r="BJ18" s="60" t="s">
        <v>1121</v>
      </c>
      <c r="BK18" s="60" t="s">
        <v>1121</v>
      </c>
      <c r="BL18" s="60" t="s">
        <v>1121</v>
      </c>
      <c r="BM18" s="5"/>
      <c r="BN18" s="61" t="s">
        <v>1121</v>
      </c>
      <c r="BO18" s="58" t="s">
        <v>1121</v>
      </c>
      <c r="BP18" s="60" t="s">
        <v>1121</v>
      </c>
      <c r="BQ18" s="60" t="s">
        <v>1121</v>
      </c>
      <c r="BR18" s="60" t="s">
        <v>1121</v>
      </c>
      <c r="BS18" s="60" t="s">
        <v>1121</v>
      </c>
      <c r="BT18" s="5"/>
      <c r="BU18" s="61" t="s">
        <v>1121</v>
      </c>
      <c r="BV18" s="58" t="s">
        <v>1121</v>
      </c>
      <c r="BW18" s="60" t="s">
        <v>1121</v>
      </c>
      <c r="BX18" s="60" t="s">
        <v>1121</v>
      </c>
      <c r="BY18" s="60" t="s">
        <v>1121</v>
      </c>
      <c r="BZ18" s="60" t="s">
        <v>1121</v>
      </c>
      <c r="CA18" s="5"/>
      <c r="CB18" s="61" t="s">
        <v>1121</v>
      </c>
      <c r="CC18" s="58" t="s">
        <v>1121</v>
      </c>
      <c r="CD18" s="60" t="s">
        <v>1121</v>
      </c>
      <c r="CE18" s="60" t="s">
        <v>1121</v>
      </c>
      <c r="CF18" s="60" t="s">
        <v>1121</v>
      </c>
      <c r="CG18" s="60" t="s">
        <v>1121</v>
      </c>
      <c r="CH18" s="5"/>
      <c r="CI18" s="61" t="s">
        <v>1121</v>
      </c>
      <c r="CJ18" s="58" t="s">
        <v>1121</v>
      </c>
      <c r="CK18" s="60" t="s">
        <v>1121</v>
      </c>
      <c r="CL18" s="60" t="s">
        <v>1121</v>
      </c>
      <c r="CM18" s="60" t="s">
        <v>1121</v>
      </c>
      <c r="CN18" s="60" t="s">
        <v>1121</v>
      </c>
      <c r="CO18" s="5"/>
      <c r="CP18" s="61" t="s">
        <v>1121</v>
      </c>
    </row>
    <row r="19" spans="1:94">
      <c r="A19" s="38" t="s">
        <v>1113</v>
      </c>
      <c r="B19" s="32"/>
      <c r="C19" s="33" t="s">
        <v>1120</v>
      </c>
      <c r="D19" s="58" t="s">
        <v>1121</v>
      </c>
      <c r="E19" s="5"/>
      <c r="F19" s="60" t="s">
        <v>1121</v>
      </c>
      <c r="G19" s="5"/>
      <c r="H19" s="60" t="s">
        <v>1121</v>
      </c>
      <c r="I19" s="60" t="s">
        <v>1121</v>
      </c>
      <c r="J19" s="39" t="s">
        <v>1122</v>
      </c>
      <c r="K19" s="58" t="s">
        <v>1121</v>
      </c>
      <c r="L19" s="5"/>
      <c r="M19" s="60" t="s">
        <v>1121</v>
      </c>
      <c r="N19" s="5"/>
      <c r="O19" s="60" t="s">
        <v>1121</v>
      </c>
      <c r="P19" s="60" t="s">
        <v>1121</v>
      </c>
      <c r="Q19" s="39"/>
      <c r="R19" s="58" t="s">
        <v>1121</v>
      </c>
      <c r="S19" s="5"/>
      <c r="T19" s="60" t="s">
        <v>1121</v>
      </c>
      <c r="U19" s="5"/>
      <c r="V19" s="60" t="s">
        <v>1121</v>
      </c>
      <c r="W19" s="60" t="s">
        <v>1121</v>
      </c>
      <c r="X19" s="39"/>
      <c r="Y19" s="58" t="s">
        <v>1121</v>
      </c>
      <c r="Z19" s="5"/>
      <c r="AA19" s="60" t="s">
        <v>1121</v>
      </c>
      <c r="AB19" s="5"/>
      <c r="AC19" s="60" t="s">
        <v>1121</v>
      </c>
      <c r="AD19" s="60" t="s">
        <v>1121</v>
      </c>
      <c r="AE19" s="39"/>
      <c r="AF19" s="58" t="s">
        <v>1121</v>
      </c>
      <c r="AG19" s="5"/>
      <c r="AH19" s="60" t="s">
        <v>1121</v>
      </c>
      <c r="AI19" s="5"/>
      <c r="AJ19" s="60" t="s">
        <v>1121</v>
      </c>
      <c r="AK19" s="60" t="s">
        <v>1121</v>
      </c>
      <c r="AL19" s="39"/>
      <c r="AM19" s="58" t="s">
        <v>1121</v>
      </c>
      <c r="AN19" s="5"/>
      <c r="AO19" s="60" t="s">
        <v>1121</v>
      </c>
      <c r="AP19" s="5"/>
      <c r="AQ19" s="60" t="s">
        <v>1121</v>
      </c>
      <c r="AR19" s="60" t="s">
        <v>1121</v>
      </c>
      <c r="AS19" s="39"/>
      <c r="AT19" s="58" t="s">
        <v>1121</v>
      </c>
      <c r="AU19" s="5"/>
      <c r="AV19" s="60" t="s">
        <v>1121</v>
      </c>
      <c r="AW19" s="5"/>
      <c r="AX19" s="60" t="s">
        <v>1121</v>
      </c>
      <c r="AY19" s="60" t="s">
        <v>1121</v>
      </c>
      <c r="AZ19" s="39"/>
      <c r="BA19" s="58" t="s">
        <v>1121</v>
      </c>
      <c r="BB19" s="5"/>
      <c r="BC19" s="60" t="s">
        <v>1121</v>
      </c>
      <c r="BD19" s="5"/>
      <c r="BE19" s="60" t="s">
        <v>1121</v>
      </c>
      <c r="BF19" s="60" t="s">
        <v>1121</v>
      </c>
      <c r="BG19" s="39"/>
      <c r="BH19" s="58" t="s">
        <v>1121</v>
      </c>
      <c r="BI19" s="5"/>
      <c r="BJ19" s="60" t="s">
        <v>1121</v>
      </c>
      <c r="BK19" s="5"/>
      <c r="BL19" s="60" t="s">
        <v>1121</v>
      </c>
      <c r="BM19" s="60" t="s">
        <v>1121</v>
      </c>
      <c r="BN19" s="39"/>
      <c r="BO19" s="58" t="s">
        <v>1121</v>
      </c>
      <c r="BP19" s="5"/>
      <c r="BQ19" s="60" t="s">
        <v>1121</v>
      </c>
      <c r="BR19" s="5"/>
      <c r="BS19" s="60" t="s">
        <v>1121</v>
      </c>
      <c r="BT19" s="60" t="s">
        <v>1121</v>
      </c>
      <c r="BU19" s="39"/>
      <c r="BV19" s="58" t="s">
        <v>1121</v>
      </c>
      <c r="BW19" s="5"/>
      <c r="BX19" s="60" t="s">
        <v>1121</v>
      </c>
      <c r="BY19" s="5"/>
      <c r="BZ19" s="60" t="s">
        <v>1121</v>
      </c>
      <c r="CA19" s="60" t="s">
        <v>1121</v>
      </c>
      <c r="CB19" s="39"/>
      <c r="CC19" s="58" t="s">
        <v>1121</v>
      </c>
      <c r="CD19" s="5"/>
      <c r="CE19" s="60" t="s">
        <v>1121</v>
      </c>
      <c r="CF19" s="5"/>
      <c r="CG19" s="60" t="s">
        <v>1121</v>
      </c>
      <c r="CH19" s="60" t="s">
        <v>1121</v>
      </c>
      <c r="CI19" s="39"/>
      <c r="CJ19" s="58" t="s">
        <v>1121</v>
      </c>
      <c r="CK19" s="5"/>
      <c r="CL19" s="60" t="s">
        <v>1121</v>
      </c>
      <c r="CM19" s="5"/>
      <c r="CN19" s="60" t="s">
        <v>1121</v>
      </c>
      <c r="CO19" s="60" t="s">
        <v>1121</v>
      </c>
      <c r="CP19" s="39"/>
    </row>
    <row r="20" spans="1:94">
      <c r="A20" s="38" t="s">
        <v>1114</v>
      </c>
      <c r="B20" s="32"/>
      <c r="C20" s="33" t="s">
        <v>1107</v>
      </c>
      <c r="D20" s="58" t="s">
        <v>1121</v>
      </c>
      <c r="E20" s="60" t="s">
        <v>1121</v>
      </c>
      <c r="F20" s="60" t="s">
        <v>1121</v>
      </c>
      <c r="G20" s="60" t="s">
        <v>1121</v>
      </c>
      <c r="H20" s="60" t="s">
        <v>1121</v>
      </c>
      <c r="I20" s="60" t="s">
        <v>1121</v>
      </c>
      <c r="J20" s="61" t="s">
        <v>1121</v>
      </c>
      <c r="K20" s="58" t="s">
        <v>1121</v>
      </c>
      <c r="L20" s="60" t="s">
        <v>1121</v>
      </c>
      <c r="M20" s="60" t="s">
        <v>1121</v>
      </c>
      <c r="N20" s="60" t="s">
        <v>1121</v>
      </c>
      <c r="O20" s="60" t="s">
        <v>1121</v>
      </c>
      <c r="P20" s="60" t="s">
        <v>1121</v>
      </c>
      <c r="Q20" s="61" t="s">
        <v>1121</v>
      </c>
      <c r="R20" s="58" t="s">
        <v>1121</v>
      </c>
      <c r="S20" s="60" t="s">
        <v>1121</v>
      </c>
      <c r="T20" s="60" t="s">
        <v>1121</v>
      </c>
      <c r="U20" s="60" t="s">
        <v>1121</v>
      </c>
      <c r="V20" s="60" t="s">
        <v>1121</v>
      </c>
      <c r="W20" s="60" t="s">
        <v>1121</v>
      </c>
      <c r="X20" s="61" t="s">
        <v>1121</v>
      </c>
      <c r="Y20" s="58" t="s">
        <v>1121</v>
      </c>
      <c r="Z20" s="60" t="s">
        <v>1121</v>
      </c>
      <c r="AA20" s="60" t="s">
        <v>1121</v>
      </c>
      <c r="AB20" s="60" t="s">
        <v>1121</v>
      </c>
      <c r="AC20" s="60" t="s">
        <v>1121</v>
      </c>
      <c r="AD20" s="60" t="s">
        <v>1121</v>
      </c>
      <c r="AE20" s="61" t="s">
        <v>1121</v>
      </c>
      <c r="AF20" s="58" t="s">
        <v>1121</v>
      </c>
      <c r="AG20" s="60" t="s">
        <v>1121</v>
      </c>
      <c r="AH20" s="60" t="s">
        <v>1121</v>
      </c>
      <c r="AI20" s="60" t="s">
        <v>1121</v>
      </c>
      <c r="AJ20" s="60" t="s">
        <v>1121</v>
      </c>
      <c r="AK20" s="60" t="s">
        <v>1121</v>
      </c>
      <c r="AL20" s="61" t="s">
        <v>1121</v>
      </c>
      <c r="AM20" s="58" t="s">
        <v>1121</v>
      </c>
      <c r="AN20" s="60" t="s">
        <v>1121</v>
      </c>
      <c r="AO20" s="60" t="s">
        <v>1121</v>
      </c>
      <c r="AP20" s="60" t="s">
        <v>1121</v>
      </c>
      <c r="AQ20" s="60" t="s">
        <v>1121</v>
      </c>
      <c r="AR20" s="60" t="s">
        <v>1121</v>
      </c>
      <c r="AS20" s="61" t="s">
        <v>1121</v>
      </c>
      <c r="AT20" s="58" t="s">
        <v>1121</v>
      </c>
      <c r="AU20" s="60" t="s">
        <v>1121</v>
      </c>
      <c r="AV20" s="60" t="s">
        <v>1121</v>
      </c>
      <c r="AW20" s="60" t="s">
        <v>1121</v>
      </c>
      <c r="AX20" s="60" t="s">
        <v>1121</v>
      </c>
      <c r="AY20" s="60" t="s">
        <v>1121</v>
      </c>
      <c r="AZ20" s="61" t="s">
        <v>1121</v>
      </c>
      <c r="BA20" s="58" t="s">
        <v>1121</v>
      </c>
      <c r="BB20" s="60" t="s">
        <v>1121</v>
      </c>
      <c r="BC20" s="60" t="s">
        <v>1121</v>
      </c>
      <c r="BD20" s="60" t="s">
        <v>1121</v>
      </c>
      <c r="BE20" s="60" t="s">
        <v>1121</v>
      </c>
      <c r="BF20" s="60" t="s">
        <v>1121</v>
      </c>
      <c r="BG20" s="61" t="s">
        <v>1121</v>
      </c>
      <c r="BH20" s="58" t="s">
        <v>1121</v>
      </c>
      <c r="BI20" s="60" t="s">
        <v>1121</v>
      </c>
      <c r="BJ20" s="60" t="s">
        <v>1121</v>
      </c>
      <c r="BK20" s="60" t="s">
        <v>1121</v>
      </c>
      <c r="BL20" s="60" t="s">
        <v>1121</v>
      </c>
      <c r="BM20" s="60" t="s">
        <v>1121</v>
      </c>
      <c r="BN20" s="61" t="s">
        <v>1121</v>
      </c>
      <c r="BO20" s="58" t="s">
        <v>1121</v>
      </c>
      <c r="BP20" s="60" t="s">
        <v>1121</v>
      </c>
      <c r="BQ20" s="60" t="s">
        <v>1121</v>
      </c>
      <c r="BR20" s="60" t="s">
        <v>1121</v>
      </c>
      <c r="BS20" s="60" t="s">
        <v>1121</v>
      </c>
      <c r="BT20" s="60" t="s">
        <v>1121</v>
      </c>
      <c r="BU20" s="61" t="s">
        <v>1121</v>
      </c>
      <c r="BV20" s="58" t="s">
        <v>1121</v>
      </c>
      <c r="BW20" s="60" t="s">
        <v>1121</v>
      </c>
      <c r="BX20" s="60" t="s">
        <v>1121</v>
      </c>
      <c r="BY20" s="60" t="s">
        <v>1121</v>
      </c>
      <c r="BZ20" s="60" t="s">
        <v>1121</v>
      </c>
      <c r="CA20" s="60" t="s">
        <v>1121</v>
      </c>
      <c r="CB20" s="61" t="s">
        <v>1121</v>
      </c>
      <c r="CC20" s="58" t="s">
        <v>1121</v>
      </c>
      <c r="CD20" s="60" t="s">
        <v>1121</v>
      </c>
      <c r="CE20" s="60" t="s">
        <v>1121</v>
      </c>
      <c r="CF20" s="60" t="s">
        <v>1121</v>
      </c>
      <c r="CG20" s="60" t="s">
        <v>1121</v>
      </c>
      <c r="CH20" s="60" t="s">
        <v>1121</v>
      </c>
      <c r="CI20" s="61" t="s">
        <v>1121</v>
      </c>
      <c r="CJ20" s="58" t="s">
        <v>1121</v>
      </c>
      <c r="CK20" s="60" t="s">
        <v>1121</v>
      </c>
      <c r="CL20" s="60" t="s">
        <v>1121</v>
      </c>
      <c r="CM20" s="60" t="s">
        <v>1121</v>
      </c>
      <c r="CN20" s="60" t="s">
        <v>1121</v>
      </c>
      <c r="CO20" s="60" t="s">
        <v>1121</v>
      </c>
      <c r="CP20" s="61" t="s">
        <v>1121</v>
      </c>
    </row>
    <row r="21" spans="1:94">
      <c r="A21" s="53" t="s">
        <v>1115</v>
      </c>
      <c r="B21" s="57"/>
      <c r="C21" s="52" t="s">
        <v>1123</v>
      </c>
      <c r="D21" s="58" t="s">
        <v>1121</v>
      </c>
      <c r="E21" s="60" t="s">
        <v>1121</v>
      </c>
      <c r="F21" s="60" t="s">
        <v>1121</v>
      </c>
      <c r="G21" s="60" t="s">
        <v>1121</v>
      </c>
      <c r="H21" s="60" t="s">
        <v>1121</v>
      </c>
      <c r="I21" s="60" t="s">
        <v>1121</v>
      </c>
      <c r="J21" s="61" t="s">
        <v>1121</v>
      </c>
      <c r="K21" s="58" t="s">
        <v>1121</v>
      </c>
      <c r="L21" s="60" t="s">
        <v>1121</v>
      </c>
      <c r="M21" s="60" t="s">
        <v>1121</v>
      </c>
      <c r="N21" s="60" t="s">
        <v>1121</v>
      </c>
      <c r="O21" s="60" t="s">
        <v>1121</v>
      </c>
      <c r="P21" s="60" t="s">
        <v>1121</v>
      </c>
      <c r="Q21" s="61" t="s">
        <v>1121</v>
      </c>
      <c r="R21" s="58" t="s">
        <v>1121</v>
      </c>
      <c r="S21" s="60" t="s">
        <v>1121</v>
      </c>
      <c r="T21" s="60" t="s">
        <v>1121</v>
      </c>
      <c r="U21" s="60" t="s">
        <v>1121</v>
      </c>
      <c r="V21" s="60" t="s">
        <v>1121</v>
      </c>
      <c r="W21" s="60" t="s">
        <v>1121</v>
      </c>
      <c r="X21" s="61" t="s">
        <v>1121</v>
      </c>
      <c r="Y21" s="58" t="s">
        <v>1121</v>
      </c>
      <c r="Z21" s="60" t="s">
        <v>1121</v>
      </c>
      <c r="AA21" s="60" t="s">
        <v>1121</v>
      </c>
      <c r="AB21" s="60" t="s">
        <v>1121</v>
      </c>
      <c r="AC21" s="60" t="s">
        <v>1121</v>
      </c>
      <c r="AD21" s="60" t="s">
        <v>1121</v>
      </c>
      <c r="AE21" s="61" t="s">
        <v>1121</v>
      </c>
      <c r="AF21" s="58" t="s">
        <v>1121</v>
      </c>
      <c r="AG21" s="60" t="s">
        <v>1121</v>
      </c>
      <c r="AH21" s="60" t="s">
        <v>1121</v>
      </c>
      <c r="AI21" s="60" t="s">
        <v>1121</v>
      </c>
      <c r="AJ21" s="60" t="s">
        <v>1121</v>
      </c>
      <c r="AK21" s="60" t="s">
        <v>1121</v>
      </c>
      <c r="AL21" s="61" t="s">
        <v>1121</v>
      </c>
      <c r="AM21" s="58" t="s">
        <v>1121</v>
      </c>
      <c r="AN21" s="60" t="s">
        <v>1121</v>
      </c>
      <c r="AO21" s="60" t="s">
        <v>1121</v>
      </c>
      <c r="AP21" s="60" t="s">
        <v>1121</v>
      </c>
      <c r="AQ21" s="60" t="s">
        <v>1121</v>
      </c>
      <c r="AR21" s="60" t="s">
        <v>1121</v>
      </c>
      <c r="AS21" s="61" t="s">
        <v>1121</v>
      </c>
      <c r="AT21" s="58" t="s">
        <v>1121</v>
      </c>
      <c r="AU21" s="60" t="s">
        <v>1121</v>
      </c>
      <c r="AV21" s="60" t="s">
        <v>1121</v>
      </c>
      <c r="AW21" s="60" t="s">
        <v>1121</v>
      </c>
      <c r="AX21" s="60" t="s">
        <v>1121</v>
      </c>
      <c r="AY21" s="60" t="s">
        <v>1121</v>
      </c>
      <c r="AZ21" s="61" t="s">
        <v>1121</v>
      </c>
      <c r="BA21" s="58" t="s">
        <v>1121</v>
      </c>
      <c r="BB21" s="60" t="s">
        <v>1121</v>
      </c>
      <c r="BC21" s="60" t="s">
        <v>1121</v>
      </c>
      <c r="BD21" s="60" t="s">
        <v>1121</v>
      </c>
      <c r="BE21" s="60" t="s">
        <v>1121</v>
      </c>
      <c r="BF21" s="60" t="s">
        <v>1121</v>
      </c>
      <c r="BG21" s="61" t="s">
        <v>1121</v>
      </c>
      <c r="BH21" s="58" t="s">
        <v>1121</v>
      </c>
      <c r="BI21" s="60" t="s">
        <v>1121</v>
      </c>
      <c r="BJ21" s="60" t="s">
        <v>1121</v>
      </c>
      <c r="BK21" s="60" t="s">
        <v>1121</v>
      </c>
      <c r="BL21" s="60" t="s">
        <v>1121</v>
      </c>
      <c r="BM21" s="60" t="s">
        <v>1121</v>
      </c>
      <c r="BN21" s="61" t="s">
        <v>1121</v>
      </c>
      <c r="BO21" s="58" t="s">
        <v>1121</v>
      </c>
      <c r="BP21" s="60" t="s">
        <v>1121</v>
      </c>
      <c r="BQ21" s="60" t="s">
        <v>1121</v>
      </c>
      <c r="BR21" s="60" t="s">
        <v>1121</v>
      </c>
      <c r="BS21" s="60" t="s">
        <v>1121</v>
      </c>
      <c r="BT21" s="60" t="s">
        <v>1121</v>
      </c>
      <c r="BU21" s="61" t="s">
        <v>1121</v>
      </c>
      <c r="BV21" s="58" t="s">
        <v>1121</v>
      </c>
      <c r="BW21" s="60" t="s">
        <v>1121</v>
      </c>
      <c r="BX21" s="60" t="s">
        <v>1121</v>
      </c>
      <c r="BY21" s="60" t="s">
        <v>1121</v>
      </c>
      <c r="BZ21" s="60" t="s">
        <v>1121</v>
      </c>
      <c r="CA21" s="60" t="s">
        <v>1121</v>
      </c>
      <c r="CB21" s="61" t="s">
        <v>1121</v>
      </c>
      <c r="CC21" s="58" t="s">
        <v>1121</v>
      </c>
      <c r="CD21" s="60" t="s">
        <v>1121</v>
      </c>
      <c r="CE21" s="60" t="s">
        <v>1121</v>
      </c>
      <c r="CF21" s="60" t="s">
        <v>1121</v>
      </c>
      <c r="CG21" s="60" t="s">
        <v>1121</v>
      </c>
      <c r="CH21" s="60" t="s">
        <v>1121</v>
      </c>
      <c r="CI21" s="61" t="s">
        <v>1121</v>
      </c>
      <c r="CJ21" s="58" t="s">
        <v>1121</v>
      </c>
      <c r="CK21" s="60" t="s">
        <v>1121</v>
      </c>
      <c r="CL21" s="60" t="s">
        <v>1121</v>
      </c>
      <c r="CM21" s="60" t="s">
        <v>1121</v>
      </c>
      <c r="CN21" s="60" t="s">
        <v>1121</v>
      </c>
      <c r="CO21" s="60" t="s">
        <v>1121</v>
      </c>
      <c r="CP21" s="61" t="s">
        <v>1121</v>
      </c>
    </row>
    <row r="22" spans="1:94" ht="15.75" thickBot="1">
      <c r="A22" s="40" t="s">
        <v>1119</v>
      </c>
      <c r="B22" s="44"/>
      <c r="C22" s="74" t="s">
        <v>1111</v>
      </c>
      <c r="D22" s="62" t="s">
        <v>1121</v>
      </c>
      <c r="E22" s="63" t="s">
        <v>1121</v>
      </c>
      <c r="F22" s="63" t="s">
        <v>1121</v>
      </c>
      <c r="G22" s="63" t="s">
        <v>1121</v>
      </c>
      <c r="H22" s="63" t="s">
        <v>1121</v>
      </c>
      <c r="I22" s="41"/>
      <c r="J22" s="42" t="s">
        <v>1122</v>
      </c>
      <c r="K22" s="62" t="s">
        <v>1121</v>
      </c>
      <c r="L22" s="63" t="s">
        <v>1121</v>
      </c>
      <c r="M22" s="63" t="s">
        <v>1121</v>
      </c>
      <c r="N22" s="63" t="s">
        <v>1121</v>
      </c>
      <c r="O22" s="63" t="s">
        <v>1121</v>
      </c>
      <c r="P22" s="41"/>
      <c r="Q22" s="42"/>
      <c r="R22" s="62" t="s">
        <v>1121</v>
      </c>
      <c r="S22" s="63" t="s">
        <v>1121</v>
      </c>
      <c r="T22" s="63" t="s">
        <v>1121</v>
      </c>
      <c r="U22" s="63" t="s">
        <v>1121</v>
      </c>
      <c r="V22" s="63" t="s">
        <v>1121</v>
      </c>
      <c r="W22" s="41"/>
      <c r="X22" s="42"/>
      <c r="Y22" s="62" t="s">
        <v>1121</v>
      </c>
      <c r="Z22" s="63" t="s">
        <v>1121</v>
      </c>
      <c r="AA22" s="63" t="s">
        <v>1121</v>
      </c>
      <c r="AB22" s="63" t="s">
        <v>1121</v>
      </c>
      <c r="AC22" s="63" t="s">
        <v>1121</v>
      </c>
      <c r="AD22" s="41"/>
      <c r="AE22" s="42"/>
      <c r="AF22" s="62" t="s">
        <v>1121</v>
      </c>
      <c r="AG22" s="63" t="s">
        <v>1121</v>
      </c>
      <c r="AH22" s="63" t="s">
        <v>1121</v>
      </c>
      <c r="AI22" s="63" t="s">
        <v>1121</v>
      </c>
      <c r="AJ22" s="63" t="s">
        <v>1121</v>
      </c>
      <c r="AK22" s="41"/>
      <c r="AL22" s="42"/>
      <c r="AM22" s="62" t="s">
        <v>1121</v>
      </c>
      <c r="AN22" s="63" t="s">
        <v>1121</v>
      </c>
      <c r="AO22" s="63" t="s">
        <v>1121</v>
      </c>
      <c r="AP22" s="63" t="s">
        <v>1121</v>
      </c>
      <c r="AQ22" s="63" t="s">
        <v>1121</v>
      </c>
      <c r="AR22" s="41"/>
      <c r="AS22" s="42"/>
      <c r="AT22" s="62" t="s">
        <v>1121</v>
      </c>
      <c r="AU22" s="63" t="s">
        <v>1121</v>
      </c>
      <c r="AV22" s="63" t="s">
        <v>1121</v>
      </c>
      <c r="AW22" s="63" t="s">
        <v>1121</v>
      </c>
      <c r="AX22" s="63" t="s">
        <v>1121</v>
      </c>
      <c r="AY22" s="41"/>
      <c r="AZ22" s="42"/>
      <c r="BA22" s="62" t="s">
        <v>1121</v>
      </c>
      <c r="BB22" s="63" t="s">
        <v>1121</v>
      </c>
      <c r="BC22" s="63" t="s">
        <v>1121</v>
      </c>
      <c r="BD22" s="63" t="s">
        <v>1121</v>
      </c>
      <c r="BE22" s="63" t="s">
        <v>1121</v>
      </c>
      <c r="BF22" s="41"/>
      <c r="BG22" s="42"/>
      <c r="BH22" s="62" t="s">
        <v>1121</v>
      </c>
      <c r="BI22" s="63" t="s">
        <v>1121</v>
      </c>
      <c r="BJ22" s="63" t="s">
        <v>1121</v>
      </c>
      <c r="BK22" s="63" t="s">
        <v>1121</v>
      </c>
      <c r="BL22" s="63" t="s">
        <v>1121</v>
      </c>
      <c r="BM22" s="41"/>
      <c r="BN22" s="42"/>
      <c r="BO22" s="62" t="s">
        <v>1121</v>
      </c>
      <c r="BP22" s="63" t="s">
        <v>1121</v>
      </c>
      <c r="BQ22" s="63" t="s">
        <v>1121</v>
      </c>
      <c r="BR22" s="63" t="s">
        <v>1121</v>
      </c>
      <c r="BS22" s="63" t="s">
        <v>1121</v>
      </c>
      <c r="BT22" s="41"/>
      <c r="BU22" s="42"/>
      <c r="BV22" s="62" t="s">
        <v>1121</v>
      </c>
      <c r="BW22" s="63" t="s">
        <v>1121</v>
      </c>
      <c r="BX22" s="63" t="s">
        <v>1121</v>
      </c>
      <c r="BY22" s="63" t="s">
        <v>1121</v>
      </c>
      <c r="BZ22" s="63" t="s">
        <v>1121</v>
      </c>
      <c r="CA22" s="41"/>
      <c r="CB22" s="42"/>
      <c r="CC22" s="62" t="s">
        <v>1121</v>
      </c>
      <c r="CD22" s="63" t="s">
        <v>1121</v>
      </c>
      <c r="CE22" s="63" t="s">
        <v>1121</v>
      </c>
      <c r="CF22" s="63" t="s">
        <v>1121</v>
      </c>
      <c r="CG22" s="63" t="s">
        <v>1121</v>
      </c>
      <c r="CH22" s="41"/>
      <c r="CI22" s="42"/>
      <c r="CJ22" s="62" t="s">
        <v>1121</v>
      </c>
      <c r="CK22" s="63" t="s">
        <v>1121</v>
      </c>
      <c r="CL22" s="63" t="s">
        <v>1121</v>
      </c>
      <c r="CM22" s="63" t="s">
        <v>1121</v>
      </c>
      <c r="CN22" s="63" t="s">
        <v>1121</v>
      </c>
      <c r="CO22" s="41"/>
      <c r="CP22" s="42"/>
    </row>
    <row r="23" spans="1:94" ht="15.75" thickBot="1">
      <c r="D23" s="72">
        <f>19-COUNTIF(D3:D22,"н")</f>
        <v>10</v>
      </c>
      <c r="E23" s="72">
        <f t="shared" ref="E23:J23" si="10">19-COUNTIF(E3:E22,"н")</f>
        <v>10</v>
      </c>
      <c r="F23" s="72">
        <f t="shared" si="10"/>
        <v>10</v>
      </c>
      <c r="G23" s="72">
        <f t="shared" si="10"/>
        <v>10</v>
      </c>
      <c r="H23" s="72">
        <f t="shared" si="10"/>
        <v>10</v>
      </c>
      <c r="I23" s="72">
        <f t="shared" si="10"/>
        <v>9</v>
      </c>
      <c r="J23" s="72">
        <f t="shared" si="10"/>
        <v>10</v>
      </c>
      <c r="K23" s="72">
        <f>20-COUNTIF(K3:K22,"н")</f>
        <v>10</v>
      </c>
      <c r="L23" s="72">
        <f t="shared" ref="L23:X23" si="11">20-COUNTIF(L3:L22,"н")</f>
        <v>11</v>
      </c>
      <c r="M23" s="72">
        <f t="shared" si="11"/>
        <v>10</v>
      </c>
      <c r="N23" s="72">
        <f t="shared" si="11"/>
        <v>11</v>
      </c>
      <c r="O23" s="72">
        <f t="shared" si="11"/>
        <v>10</v>
      </c>
      <c r="P23" s="72">
        <f t="shared" si="11"/>
        <v>10</v>
      </c>
      <c r="Q23" s="72">
        <f t="shared" si="11"/>
        <v>11</v>
      </c>
      <c r="R23" s="72">
        <f t="shared" si="11"/>
        <v>10</v>
      </c>
      <c r="S23" s="72">
        <f t="shared" si="11"/>
        <v>11</v>
      </c>
      <c r="T23" s="72">
        <f t="shared" si="11"/>
        <v>10</v>
      </c>
      <c r="U23" s="72">
        <f t="shared" si="11"/>
        <v>11</v>
      </c>
      <c r="V23" s="72">
        <f t="shared" si="11"/>
        <v>10</v>
      </c>
      <c r="W23" s="72">
        <f t="shared" si="11"/>
        <v>10</v>
      </c>
      <c r="X23" s="72">
        <f t="shared" si="11"/>
        <v>11</v>
      </c>
      <c r="Y23" s="72">
        <f t="shared" ref="Y23" si="12">20-COUNTIF(Y3:Y22,"н")</f>
        <v>10</v>
      </c>
      <c r="Z23" s="72">
        <f t="shared" ref="Z23" si="13">20-COUNTIF(Z3:Z22,"н")</f>
        <v>11</v>
      </c>
      <c r="AA23" s="72">
        <f t="shared" ref="AA23" si="14">20-COUNTIF(AA3:AA22,"н")</f>
        <v>10</v>
      </c>
      <c r="AB23" s="72">
        <f t="shared" ref="AB23" si="15">20-COUNTIF(AB3:AB22,"н")</f>
        <v>11</v>
      </c>
      <c r="AC23" s="72">
        <f t="shared" ref="AC23" si="16">20-COUNTIF(AC3:AC22,"н")</f>
        <v>10</v>
      </c>
      <c r="AD23" s="72">
        <f t="shared" ref="AD23" si="17">20-COUNTIF(AD3:AD22,"н")</f>
        <v>10</v>
      </c>
      <c r="AE23" s="72">
        <f t="shared" ref="AE23" si="18">20-COUNTIF(AE3:AE22,"н")</f>
        <v>11</v>
      </c>
      <c r="AF23" s="72">
        <f t="shared" ref="AF23" si="19">20-COUNTIF(AF3:AF22,"н")</f>
        <v>10</v>
      </c>
      <c r="AG23" s="72">
        <f t="shared" ref="AG23" si="20">20-COUNTIF(AG3:AG22,"н")</f>
        <v>11</v>
      </c>
      <c r="AH23" s="72">
        <f t="shared" ref="AH23" si="21">20-COUNTIF(AH3:AH22,"н")</f>
        <v>10</v>
      </c>
      <c r="AI23" s="72">
        <f t="shared" ref="AI23" si="22">20-COUNTIF(AI3:AI22,"н")</f>
        <v>11</v>
      </c>
      <c r="AJ23" s="72">
        <f t="shared" ref="AJ23" si="23">20-COUNTIF(AJ3:AJ22,"н")</f>
        <v>10</v>
      </c>
      <c r="AK23" s="72">
        <f t="shared" ref="AK23" si="24">20-COUNTIF(AK3:AK22,"н")</f>
        <v>10</v>
      </c>
      <c r="AL23" s="72">
        <f t="shared" ref="AL23" si="25">20-COUNTIF(AL3:AL22,"н")</f>
        <v>11</v>
      </c>
      <c r="AM23" s="72">
        <f t="shared" ref="AM23" si="26">20-COUNTIF(AM3:AM22,"н")</f>
        <v>10</v>
      </c>
      <c r="AN23" s="72">
        <f t="shared" ref="AN23" si="27">20-COUNTIF(AN3:AN22,"н")</f>
        <v>11</v>
      </c>
      <c r="AO23" s="72">
        <f t="shared" ref="AO23" si="28">20-COUNTIF(AO3:AO22,"н")</f>
        <v>10</v>
      </c>
      <c r="AP23" s="72">
        <f t="shared" ref="AP23" si="29">20-COUNTIF(AP3:AP22,"н")</f>
        <v>11</v>
      </c>
      <c r="AQ23" s="72">
        <f t="shared" ref="AQ23" si="30">20-COUNTIF(AQ3:AQ22,"н")</f>
        <v>10</v>
      </c>
      <c r="AR23" s="72">
        <f t="shared" ref="AR23" si="31">20-COUNTIF(AR3:AR22,"н")</f>
        <v>10</v>
      </c>
      <c r="AS23" s="72">
        <f t="shared" ref="AS23" si="32">20-COUNTIF(AS3:AS22,"н")</f>
        <v>11</v>
      </c>
      <c r="AT23" s="72">
        <f t="shared" ref="AT23" si="33">20-COUNTIF(AT3:AT22,"н")</f>
        <v>10</v>
      </c>
      <c r="AU23" s="72">
        <f t="shared" ref="AU23" si="34">20-COUNTIF(AU3:AU22,"н")</f>
        <v>11</v>
      </c>
      <c r="AV23" s="72">
        <f t="shared" ref="AV23" si="35">20-COUNTIF(AV3:AV22,"н")</f>
        <v>10</v>
      </c>
      <c r="AW23" s="72">
        <f t="shared" ref="AW23" si="36">20-COUNTIF(AW3:AW22,"н")</f>
        <v>11</v>
      </c>
      <c r="AX23" s="72">
        <f t="shared" ref="AX23" si="37">20-COUNTIF(AX3:AX22,"н")</f>
        <v>10</v>
      </c>
      <c r="AY23" s="72">
        <f t="shared" ref="AY23" si="38">20-COUNTIF(AY3:AY22,"н")</f>
        <v>10</v>
      </c>
      <c r="AZ23" s="72">
        <f t="shared" ref="AZ23" si="39">20-COUNTIF(AZ3:AZ22,"н")</f>
        <v>11</v>
      </c>
      <c r="BA23" s="72">
        <f t="shared" ref="BA23" si="40">20-COUNTIF(BA3:BA22,"н")</f>
        <v>10</v>
      </c>
      <c r="BB23" s="72">
        <f t="shared" ref="BB23" si="41">20-COUNTIF(BB3:BB22,"н")</f>
        <v>11</v>
      </c>
      <c r="BC23" s="72">
        <f t="shared" ref="BC23" si="42">20-COUNTIF(BC3:BC22,"н")</f>
        <v>10</v>
      </c>
      <c r="BD23" s="72">
        <f t="shared" ref="BD23" si="43">20-COUNTIF(BD3:BD22,"н")</f>
        <v>11</v>
      </c>
      <c r="BE23" s="72">
        <f t="shared" ref="BE23" si="44">20-COUNTIF(BE3:BE22,"н")</f>
        <v>10</v>
      </c>
      <c r="BF23" s="72">
        <f t="shared" ref="BF23" si="45">20-COUNTIF(BF3:BF22,"н")</f>
        <v>10</v>
      </c>
      <c r="BG23" s="72">
        <f t="shared" ref="BG23" si="46">20-COUNTIF(BG3:BG22,"н")</f>
        <v>11</v>
      </c>
      <c r="BH23" s="72">
        <f t="shared" ref="BH23" si="47">20-COUNTIF(BH3:BH22,"н")</f>
        <v>10</v>
      </c>
      <c r="BI23" s="72">
        <f t="shared" ref="BI23" si="48">20-COUNTIF(BI3:BI22,"н")</f>
        <v>11</v>
      </c>
      <c r="BJ23" s="72">
        <f t="shared" ref="BJ23" si="49">20-COUNTIF(BJ3:BJ22,"н")</f>
        <v>10</v>
      </c>
      <c r="BK23" s="72">
        <f t="shared" ref="BK23" si="50">20-COUNTIF(BK3:BK22,"н")</f>
        <v>11</v>
      </c>
      <c r="BL23" s="72">
        <f t="shared" ref="BL23" si="51">20-COUNTIF(BL3:BL22,"н")</f>
        <v>10</v>
      </c>
      <c r="BM23" s="72">
        <f t="shared" ref="BM23" si="52">20-COUNTIF(BM3:BM22,"н")</f>
        <v>10</v>
      </c>
      <c r="BN23" s="72">
        <f t="shared" ref="BN23" si="53">20-COUNTIF(BN3:BN22,"н")</f>
        <v>11</v>
      </c>
      <c r="BO23" s="72">
        <f t="shared" ref="BO23" si="54">20-COUNTIF(BO3:BO22,"н")</f>
        <v>10</v>
      </c>
      <c r="BP23" s="72">
        <f t="shared" ref="BP23" si="55">20-COUNTIF(BP3:BP22,"н")</f>
        <v>11</v>
      </c>
      <c r="BQ23" s="72">
        <f t="shared" ref="BQ23" si="56">20-COUNTIF(BQ3:BQ22,"н")</f>
        <v>10</v>
      </c>
      <c r="BR23" s="72">
        <f t="shared" ref="BR23" si="57">20-COUNTIF(BR3:BR22,"н")</f>
        <v>11</v>
      </c>
      <c r="BS23" s="72">
        <f t="shared" ref="BS23" si="58">20-COUNTIF(BS3:BS22,"н")</f>
        <v>10</v>
      </c>
      <c r="BT23" s="72">
        <f t="shared" ref="BT23" si="59">20-COUNTIF(BT3:BT22,"н")</f>
        <v>10</v>
      </c>
      <c r="BU23" s="72">
        <f t="shared" ref="BU23" si="60">20-COUNTIF(BU3:BU22,"н")</f>
        <v>11</v>
      </c>
      <c r="BV23" s="72">
        <f t="shared" ref="BV23" si="61">20-COUNTIF(BV3:BV22,"н")</f>
        <v>10</v>
      </c>
      <c r="BW23" s="72">
        <f t="shared" ref="BW23" si="62">20-COUNTIF(BW3:BW22,"н")</f>
        <v>11</v>
      </c>
      <c r="BX23" s="72">
        <f t="shared" ref="BX23" si="63">20-COUNTIF(BX3:BX22,"н")</f>
        <v>10</v>
      </c>
      <c r="BY23" s="72">
        <f t="shared" ref="BY23" si="64">20-COUNTIF(BY3:BY22,"н")</f>
        <v>11</v>
      </c>
      <c r="BZ23" s="72">
        <f t="shared" ref="BZ23" si="65">20-COUNTIF(BZ3:BZ22,"н")</f>
        <v>10</v>
      </c>
      <c r="CA23" s="72">
        <f t="shared" ref="CA23" si="66">20-COUNTIF(CA3:CA22,"н")</f>
        <v>10</v>
      </c>
      <c r="CB23" s="72">
        <f t="shared" ref="CB23" si="67">20-COUNTIF(CB3:CB22,"н")</f>
        <v>11</v>
      </c>
      <c r="CC23" s="72">
        <f t="shared" ref="CC23" si="68">20-COUNTIF(CC3:CC22,"н")</f>
        <v>10</v>
      </c>
      <c r="CD23" s="72">
        <f t="shared" ref="CD23" si="69">20-COUNTIF(CD3:CD22,"н")</f>
        <v>11</v>
      </c>
      <c r="CE23" s="72">
        <f t="shared" ref="CE23" si="70">20-COUNTIF(CE3:CE22,"н")</f>
        <v>10</v>
      </c>
      <c r="CF23" s="72">
        <f t="shared" ref="CF23" si="71">20-COUNTIF(CF3:CF22,"н")</f>
        <v>11</v>
      </c>
      <c r="CG23" s="72">
        <f t="shared" ref="CG23" si="72">20-COUNTIF(CG3:CG22,"н")</f>
        <v>10</v>
      </c>
      <c r="CH23" s="72">
        <f t="shared" ref="CH23" si="73">20-COUNTIF(CH3:CH22,"н")</f>
        <v>10</v>
      </c>
      <c r="CI23" s="72">
        <f t="shared" ref="CI23" si="74">20-COUNTIF(CI3:CI22,"н")</f>
        <v>11</v>
      </c>
      <c r="CJ23" s="72">
        <f t="shared" ref="CJ23" si="75">20-COUNTIF(CJ3:CJ22,"н")</f>
        <v>10</v>
      </c>
      <c r="CK23" s="72">
        <f t="shared" ref="CK23" si="76">20-COUNTIF(CK3:CK22,"н")</f>
        <v>11</v>
      </c>
      <c r="CL23" s="72">
        <f t="shared" ref="CL23" si="77">20-COUNTIF(CL3:CL22,"н")</f>
        <v>10</v>
      </c>
      <c r="CM23" s="72">
        <f t="shared" ref="CM23" si="78">20-COUNTIF(CM3:CM22,"н")</f>
        <v>11</v>
      </c>
      <c r="CN23" s="72">
        <f t="shared" ref="CN23" si="79">20-COUNTIF(CN3:CN22,"н")</f>
        <v>10</v>
      </c>
      <c r="CO23" s="72">
        <f t="shared" ref="CO23" si="80">20-COUNTIF(CO3:CO22,"н")</f>
        <v>10</v>
      </c>
      <c r="CP23" s="72">
        <f t="shared" ref="CP23" si="81">20-COUNTIF(CP3:CP22,"н")</f>
        <v>11</v>
      </c>
    </row>
    <row r="24" spans="1:94" ht="18" customHeight="1">
      <c r="B24" s="68" t="str">
        <f ca="1">CONCATENATE(INDEX($D24:$CP24,MATCH(TODAY(),$D1:$CP1,0))," %")</f>
        <v>0 %</v>
      </c>
      <c r="C24" s="23" t="s">
        <v>1109</v>
      </c>
      <c r="D24" s="34">
        <f t="shared" ref="D24:BO24" si="82">ROUNDUP(COUNTIF(D3:D22,"в")*(100/D23),1)</f>
        <v>0</v>
      </c>
      <c r="E24" s="34">
        <f t="shared" si="82"/>
        <v>0</v>
      </c>
      <c r="F24" s="34">
        <f t="shared" si="82"/>
        <v>0</v>
      </c>
      <c r="G24" s="34">
        <f t="shared" si="82"/>
        <v>0</v>
      </c>
      <c r="H24" s="34">
        <f t="shared" si="82"/>
        <v>0</v>
      </c>
      <c r="I24" s="34">
        <f t="shared" si="82"/>
        <v>0</v>
      </c>
      <c r="J24" s="34">
        <f t="shared" si="82"/>
        <v>90</v>
      </c>
      <c r="K24" s="34">
        <f t="shared" si="82"/>
        <v>60</v>
      </c>
      <c r="L24" s="34">
        <f t="shared" si="82"/>
        <v>54.6</v>
      </c>
      <c r="M24" s="34">
        <f t="shared" si="82"/>
        <v>40</v>
      </c>
      <c r="N24" s="34">
        <f t="shared" si="82"/>
        <v>72.8</v>
      </c>
      <c r="O24" s="34">
        <f t="shared" si="82"/>
        <v>60</v>
      </c>
      <c r="P24" s="34">
        <f t="shared" si="82"/>
        <v>10</v>
      </c>
      <c r="Q24" s="34">
        <f t="shared" si="82"/>
        <v>54.6</v>
      </c>
      <c r="R24" s="34">
        <f t="shared" si="82"/>
        <v>70</v>
      </c>
      <c r="S24" s="34">
        <f t="shared" si="82"/>
        <v>45.5</v>
      </c>
      <c r="T24" s="34">
        <f t="shared" si="82"/>
        <v>50</v>
      </c>
      <c r="U24" s="34">
        <f t="shared" si="82"/>
        <v>0</v>
      </c>
      <c r="V24" s="34">
        <f t="shared" si="82"/>
        <v>0</v>
      </c>
      <c r="W24" s="34">
        <f t="shared" si="82"/>
        <v>0</v>
      </c>
      <c r="X24" s="34">
        <f t="shared" si="82"/>
        <v>0</v>
      </c>
      <c r="Y24" s="34">
        <f t="shared" si="82"/>
        <v>0</v>
      </c>
      <c r="Z24" s="34">
        <f t="shared" si="82"/>
        <v>0</v>
      </c>
      <c r="AA24" s="34">
        <f t="shared" si="82"/>
        <v>0</v>
      </c>
      <c r="AB24" s="34">
        <f t="shared" si="82"/>
        <v>0</v>
      </c>
      <c r="AC24" s="34">
        <f t="shared" si="82"/>
        <v>0</v>
      </c>
      <c r="AD24" s="34">
        <f t="shared" si="82"/>
        <v>0</v>
      </c>
      <c r="AE24" s="34">
        <f t="shared" si="82"/>
        <v>0</v>
      </c>
      <c r="AF24" s="34">
        <f t="shared" si="82"/>
        <v>0</v>
      </c>
      <c r="AG24" s="34">
        <f t="shared" si="82"/>
        <v>0</v>
      </c>
      <c r="AH24" s="34">
        <f t="shared" si="82"/>
        <v>0</v>
      </c>
      <c r="AI24" s="34">
        <f t="shared" si="82"/>
        <v>0</v>
      </c>
      <c r="AJ24" s="34">
        <f t="shared" si="82"/>
        <v>0</v>
      </c>
      <c r="AK24" s="34">
        <f t="shared" si="82"/>
        <v>0</v>
      </c>
      <c r="AL24" s="34">
        <f t="shared" si="82"/>
        <v>0</v>
      </c>
      <c r="AM24" s="34">
        <f t="shared" si="82"/>
        <v>0</v>
      </c>
      <c r="AN24" s="34">
        <f t="shared" si="82"/>
        <v>0</v>
      </c>
      <c r="AO24" s="34">
        <f t="shared" si="82"/>
        <v>0</v>
      </c>
      <c r="AP24" s="34">
        <f t="shared" si="82"/>
        <v>0</v>
      </c>
      <c r="AQ24" s="34">
        <f t="shared" si="82"/>
        <v>0</v>
      </c>
      <c r="AR24" s="34">
        <f t="shared" si="82"/>
        <v>0</v>
      </c>
      <c r="AS24" s="34">
        <f t="shared" si="82"/>
        <v>0</v>
      </c>
      <c r="AT24" s="34">
        <f t="shared" si="82"/>
        <v>0</v>
      </c>
      <c r="AU24" s="34">
        <f t="shared" si="82"/>
        <v>0</v>
      </c>
      <c r="AV24" s="34">
        <f t="shared" si="82"/>
        <v>0</v>
      </c>
      <c r="AW24" s="34">
        <f t="shared" si="82"/>
        <v>0</v>
      </c>
      <c r="AX24" s="34">
        <f t="shared" si="82"/>
        <v>0</v>
      </c>
      <c r="AY24" s="34">
        <f t="shared" si="82"/>
        <v>0</v>
      </c>
      <c r="AZ24" s="34">
        <f t="shared" si="82"/>
        <v>0</v>
      </c>
      <c r="BA24" s="34">
        <f t="shared" si="82"/>
        <v>0</v>
      </c>
      <c r="BB24" s="34">
        <f t="shared" si="82"/>
        <v>0</v>
      </c>
      <c r="BC24" s="34">
        <f t="shared" si="82"/>
        <v>0</v>
      </c>
      <c r="BD24" s="34">
        <f t="shared" si="82"/>
        <v>0</v>
      </c>
      <c r="BE24" s="34">
        <f t="shared" si="82"/>
        <v>0</v>
      </c>
      <c r="BF24" s="34">
        <f t="shared" si="82"/>
        <v>0</v>
      </c>
      <c r="BG24" s="34">
        <f t="shared" si="82"/>
        <v>0</v>
      </c>
      <c r="BH24" s="34">
        <f t="shared" si="82"/>
        <v>0</v>
      </c>
      <c r="BI24" s="34">
        <f t="shared" si="82"/>
        <v>0</v>
      </c>
      <c r="BJ24" s="34">
        <f t="shared" si="82"/>
        <v>0</v>
      </c>
      <c r="BK24" s="34">
        <f t="shared" si="82"/>
        <v>0</v>
      </c>
      <c r="BL24" s="34">
        <f t="shared" si="82"/>
        <v>0</v>
      </c>
      <c r="BM24" s="34">
        <f t="shared" si="82"/>
        <v>0</v>
      </c>
      <c r="BN24" s="34">
        <f t="shared" si="82"/>
        <v>0</v>
      </c>
      <c r="BO24" s="34">
        <f t="shared" si="82"/>
        <v>0</v>
      </c>
      <c r="BP24" s="34">
        <f t="shared" ref="BP24:CP24" si="83">ROUNDUP(COUNTIF(BP3:BP22,"в")*(100/BP23),1)</f>
        <v>0</v>
      </c>
      <c r="BQ24" s="34">
        <f t="shared" si="83"/>
        <v>0</v>
      </c>
      <c r="BR24" s="34">
        <f t="shared" si="83"/>
        <v>0</v>
      </c>
      <c r="BS24" s="34">
        <f t="shared" si="83"/>
        <v>0</v>
      </c>
      <c r="BT24" s="34">
        <f t="shared" si="83"/>
        <v>0</v>
      </c>
      <c r="BU24" s="34">
        <f t="shared" si="83"/>
        <v>0</v>
      </c>
      <c r="BV24" s="34">
        <f t="shared" si="83"/>
        <v>0</v>
      </c>
      <c r="BW24" s="34">
        <f t="shared" si="83"/>
        <v>0</v>
      </c>
      <c r="BX24" s="34">
        <f t="shared" si="83"/>
        <v>0</v>
      </c>
      <c r="BY24" s="34">
        <f t="shared" si="83"/>
        <v>0</v>
      </c>
      <c r="BZ24" s="34">
        <f t="shared" si="83"/>
        <v>0</v>
      </c>
      <c r="CA24" s="34">
        <f t="shared" si="83"/>
        <v>0</v>
      </c>
      <c r="CB24" s="34">
        <f t="shared" si="83"/>
        <v>0</v>
      </c>
      <c r="CC24" s="34">
        <f t="shared" si="83"/>
        <v>0</v>
      </c>
      <c r="CD24" s="34">
        <f t="shared" si="83"/>
        <v>0</v>
      </c>
      <c r="CE24" s="34">
        <f t="shared" si="83"/>
        <v>0</v>
      </c>
      <c r="CF24" s="34">
        <f t="shared" si="83"/>
        <v>0</v>
      </c>
      <c r="CG24" s="34">
        <f t="shared" si="83"/>
        <v>0</v>
      </c>
      <c r="CH24" s="34">
        <f t="shared" si="83"/>
        <v>0</v>
      </c>
      <c r="CI24" s="34">
        <f t="shared" si="83"/>
        <v>0</v>
      </c>
      <c r="CJ24" s="34">
        <f t="shared" si="83"/>
        <v>0</v>
      </c>
      <c r="CK24" s="34">
        <f t="shared" si="83"/>
        <v>0</v>
      </c>
      <c r="CL24" s="34">
        <f t="shared" si="83"/>
        <v>0</v>
      </c>
      <c r="CM24" s="34">
        <f t="shared" si="83"/>
        <v>0</v>
      </c>
      <c r="CN24" s="34">
        <f t="shared" si="83"/>
        <v>0</v>
      </c>
      <c r="CO24" s="34">
        <f t="shared" si="83"/>
        <v>0</v>
      </c>
      <c r="CP24" s="34">
        <f t="shared" si="83"/>
        <v>0</v>
      </c>
    </row>
    <row r="25" spans="1:94" ht="18" customHeight="1" thickBot="1">
      <c r="B25" s="69" t="str">
        <f ca="1">CONCATENATE(ROUNDUP((INDEX($D24:$CP24,MATCH(TODAY(),$D1:$CP1,0))+OFFSET(INDEX($D24:$CP24,MATCH(TODAY(),$D1:$CP1,0)),0,-1)+OFFSET(INDEX($D24:$CP24,MATCH(TODAY(),$D1:$CP1,0)),0,-2)+OFFSET(INDEX($D24:$CP24,MATCH(TODAY(),$D1:$CP1,0)),0,-3)+OFFSET(INDEX($D24:$CP24,MATCH(TODAY(),$D1:$CP1,0)),0,-4)+OFFSET(INDEX($D24:$CP24,MATCH(TODAY(),$D1:$CP1,0)),0,-5)+OFFSET(INDEX($D24:$CP24,MATCH(TODAY(),$D1:$CP1,0)),0,-6))/7,1)," %")</f>
        <v>41,5 %</v>
      </c>
      <c r="C25" s="25" t="s">
        <v>1110</v>
      </c>
      <c r="D25" s="34"/>
      <c r="E25" s="34"/>
      <c r="F25" s="34"/>
      <c r="G25" s="34"/>
      <c r="H25" s="34"/>
      <c r="I25" s="34"/>
      <c r="J25" s="5"/>
      <c r="K25" s="3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7C6-A9FC-402B-B68A-298ADD6F0014}">
  <dimension ref="A1:KD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9" sqref="H19"/>
    </sheetView>
  </sheetViews>
  <sheetFormatPr defaultRowHeight="15"/>
  <cols>
    <col min="1" max="1" width="5" customWidth="1"/>
    <col min="2" max="2" width="14.85546875" customWidth="1"/>
    <col min="3" max="3" width="40.28515625" customWidth="1"/>
    <col min="4" max="290" width="3.85546875" customWidth="1"/>
  </cols>
  <sheetData>
    <row r="1" spans="1:290" ht="70.5" customHeight="1">
      <c r="A1" s="54"/>
      <c r="B1" s="55"/>
      <c r="C1" s="55"/>
      <c r="D1" s="35">
        <v>45110</v>
      </c>
      <c r="E1" s="36">
        <f t="shared" ref="E1:J1" si="0">D1+1</f>
        <v>45111</v>
      </c>
      <c r="F1" s="36">
        <f t="shared" si="0"/>
        <v>45112</v>
      </c>
      <c r="G1" s="36">
        <f t="shared" si="0"/>
        <v>45113</v>
      </c>
      <c r="H1" s="36">
        <f t="shared" si="0"/>
        <v>45114</v>
      </c>
      <c r="I1" s="36">
        <f t="shared" si="0"/>
        <v>45115</v>
      </c>
      <c r="J1" s="37">
        <f t="shared" si="0"/>
        <v>45116</v>
      </c>
      <c r="K1" s="35">
        <f>J1+1</f>
        <v>45117</v>
      </c>
      <c r="L1" s="36">
        <f t="shared" ref="L1:Q1" si="1">K1+1</f>
        <v>45118</v>
      </c>
      <c r="M1" s="36">
        <f t="shared" si="1"/>
        <v>45119</v>
      </c>
      <c r="N1" s="36">
        <f t="shared" si="1"/>
        <v>45120</v>
      </c>
      <c r="O1" s="36">
        <f t="shared" si="1"/>
        <v>45121</v>
      </c>
      <c r="P1" s="36">
        <f t="shared" si="1"/>
        <v>45122</v>
      </c>
      <c r="Q1" s="37">
        <f t="shared" si="1"/>
        <v>45123</v>
      </c>
      <c r="R1" s="35">
        <f>Q1+1</f>
        <v>45124</v>
      </c>
      <c r="S1" s="36">
        <f t="shared" ref="S1:X1" si="2">R1+1</f>
        <v>45125</v>
      </c>
      <c r="T1" s="36">
        <f t="shared" si="2"/>
        <v>45126</v>
      </c>
      <c r="U1" s="36">
        <f t="shared" si="2"/>
        <v>45127</v>
      </c>
      <c r="V1" s="36">
        <f t="shared" si="2"/>
        <v>45128</v>
      </c>
      <c r="W1" s="36">
        <f t="shared" si="2"/>
        <v>45129</v>
      </c>
      <c r="X1" s="37">
        <f t="shared" si="2"/>
        <v>45130</v>
      </c>
      <c r="Y1" s="35">
        <f>X1+1</f>
        <v>45131</v>
      </c>
      <c r="Z1" s="36">
        <f t="shared" ref="Z1:AE1" si="3">Y1+1</f>
        <v>45132</v>
      </c>
      <c r="AA1" s="36">
        <f t="shared" si="3"/>
        <v>45133</v>
      </c>
      <c r="AB1" s="36">
        <f t="shared" si="3"/>
        <v>45134</v>
      </c>
      <c r="AC1" s="36">
        <f t="shared" si="3"/>
        <v>45135</v>
      </c>
      <c r="AD1" s="36">
        <f t="shared" si="3"/>
        <v>45136</v>
      </c>
      <c r="AE1" s="37">
        <f t="shared" si="3"/>
        <v>45137</v>
      </c>
      <c r="AF1" s="35">
        <f>AE1+1</f>
        <v>45138</v>
      </c>
      <c r="AG1" s="36">
        <f t="shared" ref="AG1:AL1" si="4">AF1+1</f>
        <v>45139</v>
      </c>
      <c r="AH1" s="36">
        <f t="shared" si="4"/>
        <v>45140</v>
      </c>
      <c r="AI1" s="36">
        <f t="shared" si="4"/>
        <v>45141</v>
      </c>
      <c r="AJ1" s="36">
        <f t="shared" si="4"/>
        <v>45142</v>
      </c>
      <c r="AK1" s="36">
        <f t="shared" si="4"/>
        <v>45143</v>
      </c>
      <c r="AL1" s="37">
        <f t="shared" si="4"/>
        <v>45144</v>
      </c>
      <c r="AM1" s="35">
        <f>AL1+1</f>
        <v>45145</v>
      </c>
      <c r="AN1" s="36">
        <f t="shared" ref="AN1:AS1" si="5">AM1+1</f>
        <v>45146</v>
      </c>
      <c r="AO1" s="36">
        <f t="shared" si="5"/>
        <v>45147</v>
      </c>
      <c r="AP1" s="36">
        <f t="shared" si="5"/>
        <v>45148</v>
      </c>
      <c r="AQ1" s="36">
        <f t="shared" si="5"/>
        <v>45149</v>
      </c>
      <c r="AR1" s="36">
        <f t="shared" si="5"/>
        <v>45150</v>
      </c>
      <c r="AS1" s="37">
        <f t="shared" si="5"/>
        <v>45151</v>
      </c>
      <c r="AT1" s="35">
        <f>AS1+1</f>
        <v>45152</v>
      </c>
      <c r="AU1" s="36">
        <f t="shared" ref="AU1:AZ1" si="6">AT1+1</f>
        <v>45153</v>
      </c>
      <c r="AV1" s="36">
        <f t="shared" si="6"/>
        <v>45154</v>
      </c>
      <c r="AW1" s="36">
        <f t="shared" si="6"/>
        <v>45155</v>
      </c>
      <c r="AX1" s="36">
        <f t="shared" si="6"/>
        <v>45156</v>
      </c>
      <c r="AY1" s="36">
        <f t="shared" si="6"/>
        <v>45157</v>
      </c>
      <c r="AZ1" s="37">
        <f t="shared" si="6"/>
        <v>45158</v>
      </c>
      <c r="BA1" s="35">
        <f>AZ1+1</f>
        <v>45159</v>
      </c>
      <c r="BB1" s="36">
        <f t="shared" ref="BB1:BG1" si="7">BA1+1</f>
        <v>45160</v>
      </c>
      <c r="BC1" s="36">
        <f t="shared" si="7"/>
        <v>45161</v>
      </c>
      <c r="BD1" s="36">
        <f t="shared" si="7"/>
        <v>45162</v>
      </c>
      <c r="BE1" s="36">
        <f t="shared" si="7"/>
        <v>45163</v>
      </c>
      <c r="BF1" s="36">
        <f t="shared" si="7"/>
        <v>45164</v>
      </c>
      <c r="BG1" s="37">
        <f t="shared" si="7"/>
        <v>45165</v>
      </c>
      <c r="BH1" s="35">
        <f>BG1+1</f>
        <v>45166</v>
      </c>
      <c r="BI1" s="36">
        <f t="shared" ref="BI1:BN1" si="8">BH1+1</f>
        <v>45167</v>
      </c>
      <c r="BJ1" s="36">
        <f t="shared" si="8"/>
        <v>45168</v>
      </c>
      <c r="BK1" s="36">
        <f t="shared" si="8"/>
        <v>45169</v>
      </c>
      <c r="BL1" s="36">
        <f t="shared" si="8"/>
        <v>45170</v>
      </c>
      <c r="BM1" s="36">
        <f t="shared" si="8"/>
        <v>45171</v>
      </c>
      <c r="BN1" s="37">
        <f t="shared" si="8"/>
        <v>45172</v>
      </c>
      <c r="BO1" s="35">
        <f>BN1+1</f>
        <v>45173</v>
      </c>
      <c r="BP1" s="36">
        <f t="shared" ref="BP1:BU1" si="9">BO1+1</f>
        <v>45174</v>
      </c>
      <c r="BQ1" s="36">
        <f t="shared" si="9"/>
        <v>45175</v>
      </c>
      <c r="BR1" s="36">
        <f t="shared" si="9"/>
        <v>45176</v>
      </c>
      <c r="BS1" s="36">
        <f t="shared" si="9"/>
        <v>45177</v>
      </c>
      <c r="BT1" s="36">
        <f t="shared" si="9"/>
        <v>45178</v>
      </c>
      <c r="BU1" s="37">
        <f t="shared" si="9"/>
        <v>45179</v>
      </c>
      <c r="BV1" s="35">
        <f>BU1+1</f>
        <v>45180</v>
      </c>
      <c r="BW1" s="36">
        <f t="shared" ref="BW1:CB1" si="10">BV1+1</f>
        <v>45181</v>
      </c>
      <c r="BX1" s="36">
        <f t="shared" si="10"/>
        <v>45182</v>
      </c>
      <c r="BY1" s="36">
        <f t="shared" si="10"/>
        <v>45183</v>
      </c>
      <c r="BZ1" s="36">
        <f t="shared" si="10"/>
        <v>45184</v>
      </c>
      <c r="CA1" s="36">
        <f t="shared" si="10"/>
        <v>45185</v>
      </c>
      <c r="CB1" s="37">
        <f t="shared" si="10"/>
        <v>45186</v>
      </c>
      <c r="CC1" s="35">
        <f>CB1+1</f>
        <v>45187</v>
      </c>
      <c r="CD1" s="36">
        <f t="shared" ref="CD1:CI1" si="11">CC1+1</f>
        <v>45188</v>
      </c>
      <c r="CE1" s="36">
        <f t="shared" si="11"/>
        <v>45189</v>
      </c>
      <c r="CF1" s="36">
        <f t="shared" si="11"/>
        <v>45190</v>
      </c>
      <c r="CG1" s="36">
        <f t="shared" si="11"/>
        <v>45191</v>
      </c>
      <c r="CH1" s="36">
        <f t="shared" si="11"/>
        <v>45192</v>
      </c>
      <c r="CI1" s="37">
        <f t="shared" si="11"/>
        <v>45193</v>
      </c>
      <c r="CJ1" s="35">
        <f>CI1+1</f>
        <v>45194</v>
      </c>
      <c r="CK1" s="36">
        <f t="shared" ref="CK1:CP1" si="12">CJ1+1</f>
        <v>45195</v>
      </c>
      <c r="CL1" s="36">
        <f t="shared" si="12"/>
        <v>45196</v>
      </c>
      <c r="CM1" s="36">
        <f t="shared" si="12"/>
        <v>45197</v>
      </c>
      <c r="CN1" s="36">
        <f t="shared" si="12"/>
        <v>45198</v>
      </c>
      <c r="CO1" s="36">
        <f t="shared" si="12"/>
        <v>45199</v>
      </c>
      <c r="CP1" s="37">
        <f t="shared" si="12"/>
        <v>45200</v>
      </c>
      <c r="CQ1" s="35">
        <f>CP1+1</f>
        <v>45201</v>
      </c>
      <c r="CR1" s="36">
        <f t="shared" ref="CR1:CW1" si="13">CQ1+1</f>
        <v>45202</v>
      </c>
      <c r="CS1" s="36">
        <f t="shared" si="13"/>
        <v>45203</v>
      </c>
      <c r="CT1" s="36">
        <f t="shared" si="13"/>
        <v>45204</v>
      </c>
      <c r="CU1" s="36">
        <f t="shared" si="13"/>
        <v>45205</v>
      </c>
      <c r="CV1" s="36">
        <f t="shared" si="13"/>
        <v>45206</v>
      </c>
      <c r="CW1" s="37">
        <f t="shared" si="13"/>
        <v>45207</v>
      </c>
      <c r="CX1" s="35">
        <f>CW1+1</f>
        <v>45208</v>
      </c>
      <c r="CY1" s="36">
        <f t="shared" ref="CY1:DD1" si="14">CX1+1</f>
        <v>45209</v>
      </c>
      <c r="CZ1" s="36">
        <f t="shared" si="14"/>
        <v>45210</v>
      </c>
      <c r="DA1" s="36">
        <f t="shared" si="14"/>
        <v>45211</v>
      </c>
      <c r="DB1" s="36">
        <f t="shared" si="14"/>
        <v>45212</v>
      </c>
      <c r="DC1" s="36">
        <f t="shared" si="14"/>
        <v>45213</v>
      </c>
      <c r="DD1" s="37">
        <f t="shared" si="14"/>
        <v>45214</v>
      </c>
      <c r="DE1" s="35">
        <f>DD1+1</f>
        <v>45215</v>
      </c>
      <c r="DF1" s="36">
        <f t="shared" ref="DF1:DK1" si="15">DE1+1</f>
        <v>45216</v>
      </c>
      <c r="DG1" s="36">
        <f t="shared" si="15"/>
        <v>45217</v>
      </c>
      <c r="DH1" s="36">
        <f t="shared" si="15"/>
        <v>45218</v>
      </c>
      <c r="DI1" s="36">
        <f t="shared" si="15"/>
        <v>45219</v>
      </c>
      <c r="DJ1" s="36">
        <f t="shared" si="15"/>
        <v>45220</v>
      </c>
      <c r="DK1" s="37">
        <f t="shared" si="15"/>
        <v>45221</v>
      </c>
      <c r="DL1" s="35">
        <f>DK1+1</f>
        <v>45222</v>
      </c>
      <c r="DM1" s="36">
        <f t="shared" ref="DM1:DR1" si="16">DL1+1</f>
        <v>45223</v>
      </c>
      <c r="DN1" s="36">
        <f t="shared" si="16"/>
        <v>45224</v>
      </c>
      <c r="DO1" s="36">
        <f t="shared" si="16"/>
        <v>45225</v>
      </c>
      <c r="DP1" s="36">
        <f t="shared" si="16"/>
        <v>45226</v>
      </c>
      <c r="DQ1" s="36">
        <f t="shared" si="16"/>
        <v>45227</v>
      </c>
      <c r="DR1" s="37">
        <f t="shared" si="16"/>
        <v>45228</v>
      </c>
      <c r="DS1" s="35">
        <f>DR1+1</f>
        <v>45229</v>
      </c>
      <c r="DT1" s="36">
        <f t="shared" ref="DT1:DY1" si="17">DS1+1</f>
        <v>45230</v>
      </c>
      <c r="DU1" s="36">
        <f t="shared" si="17"/>
        <v>45231</v>
      </c>
      <c r="DV1" s="36">
        <f t="shared" si="17"/>
        <v>45232</v>
      </c>
      <c r="DW1" s="36">
        <f t="shared" si="17"/>
        <v>45233</v>
      </c>
      <c r="DX1" s="36">
        <f t="shared" si="17"/>
        <v>45234</v>
      </c>
      <c r="DY1" s="37">
        <f t="shared" si="17"/>
        <v>45235</v>
      </c>
      <c r="DZ1" s="35">
        <f>DY1+1</f>
        <v>45236</v>
      </c>
      <c r="EA1" s="36">
        <f t="shared" ref="EA1:EF1" si="18">DZ1+1</f>
        <v>45237</v>
      </c>
      <c r="EB1" s="36">
        <f t="shared" si="18"/>
        <v>45238</v>
      </c>
      <c r="EC1" s="36">
        <f t="shared" si="18"/>
        <v>45239</v>
      </c>
      <c r="ED1" s="36">
        <f t="shared" si="18"/>
        <v>45240</v>
      </c>
      <c r="EE1" s="36">
        <f t="shared" si="18"/>
        <v>45241</v>
      </c>
      <c r="EF1" s="37">
        <f t="shared" si="18"/>
        <v>45242</v>
      </c>
      <c r="EG1" s="35">
        <f>EF1+1</f>
        <v>45243</v>
      </c>
      <c r="EH1" s="36">
        <f t="shared" ref="EH1:EM1" si="19">EG1+1</f>
        <v>45244</v>
      </c>
      <c r="EI1" s="36">
        <f t="shared" si="19"/>
        <v>45245</v>
      </c>
      <c r="EJ1" s="36">
        <f t="shared" si="19"/>
        <v>45246</v>
      </c>
      <c r="EK1" s="36">
        <f t="shared" si="19"/>
        <v>45247</v>
      </c>
      <c r="EL1" s="36">
        <f t="shared" si="19"/>
        <v>45248</v>
      </c>
      <c r="EM1" s="37">
        <f t="shared" si="19"/>
        <v>45249</v>
      </c>
      <c r="EN1" s="35">
        <f>EM1+1</f>
        <v>45250</v>
      </c>
      <c r="EO1" s="36">
        <f t="shared" ref="EO1:ET1" si="20">EN1+1</f>
        <v>45251</v>
      </c>
      <c r="EP1" s="36">
        <f t="shared" si="20"/>
        <v>45252</v>
      </c>
      <c r="EQ1" s="36">
        <f t="shared" si="20"/>
        <v>45253</v>
      </c>
      <c r="ER1" s="36">
        <f t="shared" si="20"/>
        <v>45254</v>
      </c>
      <c r="ES1" s="36">
        <f t="shared" si="20"/>
        <v>45255</v>
      </c>
      <c r="ET1" s="37">
        <f t="shared" si="20"/>
        <v>45256</v>
      </c>
      <c r="EU1" s="35">
        <f>ET1+1</f>
        <v>45257</v>
      </c>
      <c r="EV1" s="36">
        <f t="shared" ref="EV1:FA1" si="21">EU1+1</f>
        <v>45258</v>
      </c>
      <c r="EW1" s="36">
        <f t="shared" si="21"/>
        <v>45259</v>
      </c>
      <c r="EX1" s="36">
        <f t="shared" si="21"/>
        <v>45260</v>
      </c>
      <c r="EY1" s="36">
        <f t="shared" si="21"/>
        <v>45261</v>
      </c>
      <c r="EZ1" s="36">
        <f t="shared" si="21"/>
        <v>45262</v>
      </c>
      <c r="FA1" s="37">
        <f t="shared" si="21"/>
        <v>45263</v>
      </c>
      <c r="FB1" s="35">
        <f>FA1+1</f>
        <v>45264</v>
      </c>
      <c r="FC1" s="36">
        <f t="shared" ref="FC1:FH1" si="22">FB1+1</f>
        <v>45265</v>
      </c>
      <c r="FD1" s="36">
        <f t="shared" si="22"/>
        <v>45266</v>
      </c>
      <c r="FE1" s="36">
        <f t="shared" si="22"/>
        <v>45267</v>
      </c>
      <c r="FF1" s="36">
        <f t="shared" si="22"/>
        <v>45268</v>
      </c>
      <c r="FG1" s="36">
        <f t="shared" si="22"/>
        <v>45269</v>
      </c>
      <c r="FH1" s="37">
        <f t="shared" si="22"/>
        <v>45270</v>
      </c>
      <c r="FI1" s="35">
        <f>FH1+1</f>
        <v>45271</v>
      </c>
      <c r="FJ1" s="36">
        <f t="shared" ref="FJ1:FO1" si="23">FI1+1</f>
        <v>45272</v>
      </c>
      <c r="FK1" s="36">
        <f t="shared" si="23"/>
        <v>45273</v>
      </c>
      <c r="FL1" s="36">
        <f t="shared" si="23"/>
        <v>45274</v>
      </c>
      <c r="FM1" s="36">
        <f t="shared" si="23"/>
        <v>45275</v>
      </c>
      <c r="FN1" s="36">
        <f t="shared" si="23"/>
        <v>45276</v>
      </c>
      <c r="FO1" s="37">
        <f t="shared" si="23"/>
        <v>45277</v>
      </c>
      <c r="FP1" s="35">
        <f>FO1+1</f>
        <v>45278</v>
      </c>
      <c r="FQ1" s="36">
        <f t="shared" ref="FQ1:FV1" si="24">FP1+1</f>
        <v>45279</v>
      </c>
      <c r="FR1" s="36">
        <f t="shared" si="24"/>
        <v>45280</v>
      </c>
      <c r="FS1" s="36">
        <f t="shared" si="24"/>
        <v>45281</v>
      </c>
      <c r="FT1" s="36">
        <f t="shared" si="24"/>
        <v>45282</v>
      </c>
      <c r="FU1" s="36">
        <f t="shared" si="24"/>
        <v>45283</v>
      </c>
      <c r="FV1" s="37">
        <f t="shared" si="24"/>
        <v>45284</v>
      </c>
      <c r="FW1" s="35">
        <f>FV1+1</f>
        <v>45285</v>
      </c>
      <c r="FX1" s="36">
        <f t="shared" ref="FX1:GC1" si="25">FW1+1</f>
        <v>45286</v>
      </c>
      <c r="FY1" s="36">
        <f t="shared" si="25"/>
        <v>45287</v>
      </c>
      <c r="FZ1" s="36">
        <f t="shared" si="25"/>
        <v>45288</v>
      </c>
      <c r="GA1" s="36">
        <f t="shared" si="25"/>
        <v>45289</v>
      </c>
      <c r="GB1" s="36">
        <f t="shared" si="25"/>
        <v>45290</v>
      </c>
      <c r="GC1" s="37">
        <f t="shared" si="25"/>
        <v>45291</v>
      </c>
      <c r="GD1" s="35">
        <f>GC1+1</f>
        <v>45292</v>
      </c>
      <c r="GE1" s="36">
        <f t="shared" ref="GE1:GJ1" si="26">GD1+1</f>
        <v>45293</v>
      </c>
      <c r="GF1" s="36">
        <f t="shared" si="26"/>
        <v>45294</v>
      </c>
      <c r="GG1" s="36">
        <f t="shared" si="26"/>
        <v>45295</v>
      </c>
      <c r="GH1" s="36">
        <f t="shared" si="26"/>
        <v>45296</v>
      </c>
      <c r="GI1" s="36">
        <f t="shared" si="26"/>
        <v>45297</v>
      </c>
      <c r="GJ1" s="37">
        <f t="shared" si="26"/>
        <v>45298</v>
      </c>
      <c r="GK1" s="35">
        <f>GJ1+1</f>
        <v>45299</v>
      </c>
      <c r="GL1" s="36">
        <f t="shared" ref="GL1:GQ1" si="27">GK1+1</f>
        <v>45300</v>
      </c>
      <c r="GM1" s="36">
        <f t="shared" si="27"/>
        <v>45301</v>
      </c>
      <c r="GN1" s="36">
        <f t="shared" si="27"/>
        <v>45302</v>
      </c>
      <c r="GO1" s="36">
        <f t="shared" si="27"/>
        <v>45303</v>
      </c>
      <c r="GP1" s="36">
        <f t="shared" si="27"/>
        <v>45304</v>
      </c>
      <c r="GQ1" s="37">
        <f t="shared" si="27"/>
        <v>45305</v>
      </c>
      <c r="GR1" s="35">
        <f>GQ1+1</f>
        <v>45306</v>
      </c>
      <c r="GS1" s="36">
        <f t="shared" ref="GS1:GX1" si="28">GR1+1</f>
        <v>45307</v>
      </c>
      <c r="GT1" s="36">
        <f t="shared" si="28"/>
        <v>45308</v>
      </c>
      <c r="GU1" s="36">
        <f t="shared" si="28"/>
        <v>45309</v>
      </c>
      <c r="GV1" s="36">
        <f t="shared" si="28"/>
        <v>45310</v>
      </c>
      <c r="GW1" s="36">
        <f t="shared" si="28"/>
        <v>45311</v>
      </c>
      <c r="GX1" s="37">
        <f t="shared" si="28"/>
        <v>45312</v>
      </c>
      <c r="GY1" s="35">
        <f>GX1+1</f>
        <v>45313</v>
      </c>
      <c r="GZ1" s="36">
        <f t="shared" ref="GZ1:HE1" si="29">GY1+1</f>
        <v>45314</v>
      </c>
      <c r="HA1" s="36">
        <f t="shared" si="29"/>
        <v>45315</v>
      </c>
      <c r="HB1" s="36">
        <f t="shared" si="29"/>
        <v>45316</v>
      </c>
      <c r="HC1" s="36">
        <f t="shared" si="29"/>
        <v>45317</v>
      </c>
      <c r="HD1" s="36">
        <f t="shared" si="29"/>
        <v>45318</v>
      </c>
      <c r="HE1" s="37">
        <f t="shared" si="29"/>
        <v>45319</v>
      </c>
      <c r="HF1" s="35">
        <f>HE1+1</f>
        <v>45320</v>
      </c>
      <c r="HG1" s="36">
        <f t="shared" ref="HG1:HL1" si="30">HF1+1</f>
        <v>45321</v>
      </c>
      <c r="HH1" s="36">
        <f t="shared" si="30"/>
        <v>45322</v>
      </c>
      <c r="HI1" s="36">
        <f t="shared" si="30"/>
        <v>45323</v>
      </c>
      <c r="HJ1" s="36">
        <f t="shared" si="30"/>
        <v>45324</v>
      </c>
      <c r="HK1" s="36">
        <f t="shared" si="30"/>
        <v>45325</v>
      </c>
      <c r="HL1" s="37">
        <f t="shared" si="30"/>
        <v>45326</v>
      </c>
      <c r="HM1" s="35">
        <f>HL1+1</f>
        <v>45327</v>
      </c>
      <c r="HN1" s="36">
        <f t="shared" ref="HN1:HS1" si="31">HM1+1</f>
        <v>45328</v>
      </c>
      <c r="HO1" s="36">
        <f t="shared" si="31"/>
        <v>45329</v>
      </c>
      <c r="HP1" s="36">
        <f t="shared" si="31"/>
        <v>45330</v>
      </c>
      <c r="HQ1" s="36">
        <f t="shared" si="31"/>
        <v>45331</v>
      </c>
      <c r="HR1" s="36">
        <f t="shared" si="31"/>
        <v>45332</v>
      </c>
      <c r="HS1" s="37">
        <f t="shared" si="31"/>
        <v>45333</v>
      </c>
      <c r="HT1" s="35">
        <f>HS1+1</f>
        <v>45334</v>
      </c>
      <c r="HU1" s="36">
        <f t="shared" ref="HU1:HZ1" si="32">HT1+1</f>
        <v>45335</v>
      </c>
      <c r="HV1" s="36">
        <f t="shared" si="32"/>
        <v>45336</v>
      </c>
      <c r="HW1" s="36">
        <f t="shared" si="32"/>
        <v>45337</v>
      </c>
      <c r="HX1" s="36">
        <f t="shared" si="32"/>
        <v>45338</v>
      </c>
      <c r="HY1" s="36">
        <f t="shared" si="32"/>
        <v>45339</v>
      </c>
      <c r="HZ1" s="37">
        <f t="shared" si="32"/>
        <v>45340</v>
      </c>
      <c r="IA1" s="35">
        <f>HZ1+1</f>
        <v>45341</v>
      </c>
      <c r="IB1" s="36">
        <f t="shared" ref="IB1:IG1" si="33">IA1+1</f>
        <v>45342</v>
      </c>
      <c r="IC1" s="36">
        <f t="shared" si="33"/>
        <v>45343</v>
      </c>
      <c r="ID1" s="36">
        <f t="shared" si="33"/>
        <v>45344</v>
      </c>
      <c r="IE1" s="36">
        <f t="shared" si="33"/>
        <v>45345</v>
      </c>
      <c r="IF1" s="36">
        <f t="shared" si="33"/>
        <v>45346</v>
      </c>
      <c r="IG1" s="37">
        <f t="shared" si="33"/>
        <v>45347</v>
      </c>
      <c r="IH1" s="35">
        <f>IG1+1</f>
        <v>45348</v>
      </c>
      <c r="II1" s="36">
        <f t="shared" ref="II1:IN1" si="34">IH1+1</f>
        <v>45349</v>
      </c>
      <c r="IJ1" s="36">
        <f t="shared" si="34"/>
        <v>45350</v>
      </c>
      <c r="IK1" s="36">
        <f t="shared" si="34"/>
        <v>45351</v>
      </c>
      <c r="IL1" s="36">
        <f t="shared" si="34"/>
        <v>45352</v>
      </c>
      <c r="IM1" s="36">
        <f t="shared" si="34"/>
        <v>45353</v>
      </c>
      <c r="IN1" s="37">
        <f t="shared" si="34"/>
        <v>45354</v>
      </c>
      <c r="IO1" s="35">
        <f>IN1+1</f>
        <v>45355</v>
      </c>
      <c r="IP1" s="36">
        <f t="shared" ref="IP1:IU1" si="35">IO1+1</f>
        <v>45356</v>
      </c>
      <c r="IQ1" s="36">
        <f t="shared" si="35"/>
        <v>45357</v>
      </c>
      <c r="IR1" s="36">
        <f t="shared" si="35"/>
        <v>45358</v>
      </c>
      <c r="IS1" s="36">
        <f t="shared" si="35"/>
        <v>45359</v>
      </c>
      <c r="IT1" s="36">
        <f t="shared" si="35"/>
        <v>45360</v>
      </c>
      <c r="IU1" s="37">
        <f t="shared" si="35"/>
        <v>45361</v>
      </c>
      <c r="IV1" s="35">
        <f>IU1+1</f>
        <v>45362</v>
      </c>
      <c r="IW1" s="36">
        <f t="shared" ref="IW1:JB1" si="36">IV1+1</f>
        <v>45363</v>
      </c>
      <c r="IX1" s="36">
        <f t="shared" si="36"/>
        <v>45364</v>
      </c>
      <c r="IY1" s="36">
        <f t="shared" si="36"/>
        <v>45365</v>
      </c>
      <c r="IZ1" s="36">
        <f t="shared" si="36"/>
        <v>45366</v>
      </c>
      <c r="JA1" s="36">
        <f t="shared" si="36"/>
        <v>45367</v>
      </c>
      <c r="JB1" s="37">
        <f t="shared" si="36"/>
        <v>45368</v>
      </c>
      <c r="JC1" s="35">
        <f>JB1+1</f>
        <v>45369</v>
      </c>
      <c r="JD1" s="36">
        <f t="shared" ref="JD1:JI1" si="37">JC1+1</f>
        <v>45370</v>
      </c>
      <c r="JE1" s="36">
        <f t="shared" si="37"/>
        <v>45371</v>
      </c>
      <c r="JF1" s="36">
        <f t="shared" si="37"/>
        <v>45372</v>
      </c>
      <c r="JG1" s="36">
        <f t="shared" si="37"/>
        <v>45373</v>
      </c>
      <c r="JH1" s="36">
        <f t="shared" si="37"/>
        <v>45374</v>
      </c>
      <c r="JI1" s="37">
        <f t="shared" si="37"/>
        <v>45375</v>
      </c>
      <c r="JJ1" s="35">
        <f>JI1+1</f>
        <v>45376</v>
      </c>
      <c r="JK1" s="36">
        <f t="shared" ref="JK1:JP1" si="38">JJ1+1</f>
        <v>45377</v>
      </c>
      <c r="JL1" s="36">
        <f t="shared" si="38"/>
        <v>45378</v>
      </c>
      <c r="JM1" s="36">
        <f t="shared" si="38"/>
        <v>45379</v>
      </c>
      <c r="JN1" s="36">
        <f t="shared" si="38"/>
        <v>45380</v>
      </c>
      <c r="JO1" s="36">
        <f t="shared" si="38"/>
        <v>45381</v>
      </c>
      <c r="JP1" s="37">
        <f t="shared" si="38"/>
        <v>45382</v>
      </c>
      <c r="JQ1" s="35">
        <f>JP1+1</f>
        <v>45383</v>
      </c>
      <c r="JR1" s="36">
        <f t="shared" ref="JR1:JW1" si="39">JQ1+1</f>
        <v>45384</v>
      </c>
      <c r="JS1" s="36">
        <f t="shared" si="39"/>
        <v>45385</v>
      </c>
      <c r="JT1" s="36">
        <f t="shared" si="39"/>
        <v>45386</v>
      </c>
      <c r="JU1" s="36">
        <f t="shared" si="39"/>
        <v>45387</v>
      </c>
      <c r="JV1" s="36">
        <f t="shared" si="39"/>
        <v>45388</v>
      </c>
      <c r="JW1" s="37">
        <f t="shared" si="39"/>
        <v>45389</v>
      </c>
      <c r="JX1" s="35">
        <f>JW1+1</f>
        <v>45390</v>
      </c>
      <c r="JY1" s="36">
        <f t="shared" ref="JY1:KD1" si="40">JX1+1</f>
        <v>45391</v>
      </c>
      <c r="JZ1" s="36">
        <f t="shared" si="40"/>
        <v>45392</v>
      </c>
      <c r="KA1" s="36">
        <f t="shared" si="40"/>
        <v>45393</v>
      </c>
      <c r="KB1" s="36">
        <f t="shared" si="40"/>
        <v>45394</v>
      </c>
      <c r="KC1" s="36">
        <f t="shared" si="40"/>
        <v>45395</v>
      </c>
      <c r="KD1" s="37">
        <f t="shared" si="40"/>
        <v>45396</v>
      </c>
    </row>
    <row r="2" spans="1:290">
      <c r="A2" s="47" t="s">
        <v>0</v>
      </c>
      <c r="B2" s="46" t="s">
        <v>1097</v>
      </c>
      <c r="C2" s="46" t="s">
        <v>1095</v>
      </c>
      <c r="D2" s="47">
        <v>1</v>
      </c>
      <c r="E2" s="45">
        <v>2</v>
      </c>
      <c r="F2" s="45">
        <v>3</v>
      </c>
      <c r="G2" s="45">
        <v>4</v>
      </c>
      <c r="H2" s="45">
        <v>5</v>
      </c>
      <c r="I2" s="45">
        <v>6</v>
      </c>
      <c r="J2" s="48">
        <v>7</v>
      </c>
      <c r="K2" s="47">
        <v>1</v>
      </c>
      <c r="L2" s="45">
        <v>2</v>
      </c>
      <c r="M2" s="45">
        <v>3</v>
      </c>
      <c r="N2" s="45">
        <v>4</v>
      </c>
      <c r="O2" s="45">
        <v>5</v>
      </c>
      <c r="P2" s="45">
        <v>6</v>
      </c>
      <c r="Q2" s="48">
        <v>7</v>
      </c>
      <c r="R2" s="49">
        <v>1</v>
      </c>
      <c r="S2" s="45">
        <v>2</v>
      </c>
      <c r="T2" s="45">
        <v>3</v>
      </c>
      <c r="U2" s="45">
        <v>4</v>
      </c>
      <c r="V2" s="45">
        <v>5</v>
      </c>
      <c r="W2" s="45">
        <v>6</v>
      </c>
      <c r="X2" s="48">
        <v>7</v>
      </c>
      <c r="Y2" s="47">
        <v>1</v>
      </c>
      <c r="Z2" s="45">
        <v>2</v>
      </c>
      <c r="AA2" s="45">
        <v>3</v>
      </c>
      <c r="AB2" s="45">
        <v>4</v>
      </c>
      <c r="AC2" s="45">
        <v>5</v>
      </c>
      <c r="AD2" s="45">
        <v>6</v>
      </c>
      <c r="AE2" s="48">
        <v>7</v>
      </c>
      <c r="AF2" s="47">
        <v>1</v>
      </c>
      <c r="AG2" s="45">
        <v>2</v>
      </c>
      <c r="AH2" s="45">
        <v>3</v>
      </c>
      <c r="AI2" s="45">
        <v>4</v>
      </c>
      <c r="AJ2" s="45">
        <v>5</v>
      </c>
      <c r="AK2" s="45">
        <v>6</v>
      </c>
      <c r="AL2" s="48">
        <v>7</v>
      </c>
      <c r="AM2" s="47">
        <v>1</v>
      </c>
      <c r="AN2" s="45">
        <v>2</v>
      </c>
      <c r="AO2" s="45">
        <v>3</v>
      </c>
      <c r="AP2" s="45">
        <v>4</v>
      </c>
      <c r="AQ2" s="45">
        <v>5</v>
      </c>
      <c r="AR2" s="45">
        <v>6</v>
      </c>
      <c r="AS2" s="48">
        <v>7</v>
      </c>
      <c r="AT2" s="49">
        <v>1</v>
      </c>
      <c r="AU2" s="45">
        <v>2</v>
      </c>
      <c r="AV2" s="45">
        <v>3</v>
      </c>
      <c r="AW2" s="45">
        <v>4</v>
      </c>
      <c r="AX2" s="45">
        <v>5</v>
      </c>
      <c r="AY2" s="45">
        <v>6</v>
      </c>
      <c r="AZ2" s="48">
        <v>7</v>
      </c>
      <c r="BA2" s="47">
        <v>1</v>
      </c>
      <c r="BB2" s="45">
        <v>2</v>
      </c>
      <c r="BC2" s="45">
        <v>3</v>
      </c>
      <c r="BD2" s="45">
        <v>4</v>
      </c>
      <c r="BE2" s="45">
        <v>5</v>
      </c>
      <c r="BF2" s="45">
        <v>6</v>
      </c>
      <c r="BG2" s="48">
        <v>7</v>
      </c>
      <c r="BH2" s="47">
        <v>1</v>
      </c>
      <c r="BI2" s="45">
        <v>2</v>
      </c>
      <c r="BJ2" s="45">
        <v>3</v>
      </c>
      <c r="BK2" s="45">
        <v>4</v>
      </c>
      <c r="BL2" s="45">
        <v>5</v>
      </c>
      <c r="BM2" s="45">
        <v>6</v>
      </c>
      <c r="BN2" s="48">
        <v>7</v>
      </c>
      <c r="BO2" s="47">
        <v>1</v>
      </c>
      <c r="BP2" s="45">
        <v>2</v>
      </c>
      <c r="BQ2" s="45">
        <v>3</v>
      </c>
      <c r="BR2" s="45">
        <v>4</v>
      </c>
      <c r="BS2" s="45">
        <v>5</v>
      </c>
      <c r="BT2" s="45">
        <v>6</v>
      </c>
      <c r="BU2" s="48">
        <v>7</v>
      </c>
      <c r="BV2" s="49">
        <v>1</v>
      </c>
      <c r="BW2" s="45">
        <v>2</v>
      </c>
      <c r="BX2" s="45">
        <v>3</v>
      </c>
      <c r="BY2" s="45">
        <v>4</v>
      </c>
      <c r="BZ2" s="45">
        <v>5</v>
      </c>
      <c r="CA2" s="45">
        <v>6</v>
      </c>
      <c r="CB2" s="48">
        <v>7</v>
      </c>
      <c r="CC2" s="47">
        <v>1</v>
      </c>
      <c r="CD2" s="45">
        <v>2</v>
      </c>
      <c r="CE2" s="45">
        <v>3</v>
      </c>
      <c r="CF2" s="45">
        <v>4</v>
      </c>
      <c r="CG2" s="45">
        <v>5</v>
      </c>
      <c r="CH2" s="45">
        <v>6</v>
      </c>
      <c r="CI2" s="48">
        <v>7</v>
      </c>
      <c r="CJ2" s="47">
        <v>1</v>
      </c>
      <c r="CK2" s="45">
        <v>2</v>
      </c>
      <c r="CL2" s="45">
        <v>3</v>
      </c>
      <c r="CM2" s="45">
        <v>4</v>
      </c>
      <c r="CN2" s="45">
        <v>5</v>
      </c>
      <c r="CO2" s="45">
        <v>6</v>
      </c>
      <c r="CP2" s="48">
        <v>7</v>
      </c>
      <c r="CQ2" s="47">
        <v>1</v>
      </c>
      <c r="CR2" s="45">
        <v>2</v>
      </c>
      <c r="CS2" s="45">
        <v>3</v>
      </c>
      <c r="CT2" s="45">
        <v>4</v>
      </c>
      <c r="CU2" s="45">
        <v>5</v>
      </c>
      <c r="CV2" s="45">
        <v>6</v>
      </c>
      <c r="CW2" s="48">
        <v>7</v>
      </c>
      <c r="CX2" s="49">
        <v>1</v>
      </c>
      <c r="CY2" s="45">
        <v>2</v>
      </c>
      <c r="CZ2" s="45">
        <v>3</v>
      </c>
      <c r="DA2" s="45">
        <v>4</v>
      </c>
      <c r="DB2" s="45">
        <v>5</v>
      </c>
      <c r="DC2" s="45">
        <v>6</v>
      </c>
      <c r="DD2" s="48">
        <v>7</v>
      </c>
      <c r="DE2" s="47">
        <v>1</v>
      </c>
      <c r="DF2" s="45">
        <v>2</v>
      </c>
      <c r="DG2" s="45">
        <v>3</v>
      </c>
      <c r="DH2" s="45">
        <v>4</v>
      </c>
      <c r="DI2" s="45">
        <v>5</v>
      </c>
      <c r="DJ2" s="45">
        <v>6</v>
      </c>
      <c r="DK2" s="48">
        <v>7</v>
      </c>
      <c r="DL2" s="47">
        <v>1</v>
      </c>
      <c r="DM2" s="45">
        <v>2</v>
      </c>
      <c r="DN2" s="45">
        <v>3</v>
      </c>
      <c r="DO2" s="45">
        <v>4</v>
      </c>
      <c r="DP2" s="45">
        <v>5</v>
      </c>
      <c r="DQ2" s="45">
        <v>6</v>
      </c>
      <c r="DR2" s="48">
        <v>7</v>
      </c>
      <c r="DS2" s="47">
        <v>1</v>
      </c>
      <c r="DT2" s="45">
        <v>2</v>
      </c>
      <c r="DU2" s="45">
        <v>3</v>
      </c>
      <c r="DV2" s="45">
        <v>4</v>
      </c>
      <c r="DW2" s="45">
        <v>5</v>
      </c>
      <c r="DX2" s="45">
        <v>6</v>
      </c>
      <c r="DY2" s="48">
        <v>7</v>
      </c>
      <c r="DZ2" s="47">
        <v>1</v>
      </c>
      <c r="EA2" s="45">
        <v>2</v>
      </c>
      <c r="EB2" s="45">
        <v>3</v>
      </c>
      <c r="EC2" s="45">
        <v>4</v>
      </c>
      <c r="ED2" s="45">
        <v>5</v>
      </c>
      <c r="EE2" s="45">
        <v>6</v>
      </c>
      <c r="EF2" s="48">
        <v>7</v>
      </c>
      <c r="EG2" s="49">
        <v>1</v>
      </c>
      <c r="EH2" s="45">
        <v>2</v>
      </c>
      <c r="EI2" s="45">
        <v>3</v>
      </c>
      <c r="EJ2" s="45">
        <v>4</v>
      </c>
      <c r="EK2" s="45">
        <v>5</v>
      </c>
      <c r="EL2" s="45">
        <v>6</v>
      </c>
      <c r="EM2" s="48">
        <v>7</v>
      </c>
      <c r="EN2" s="47">
        <v>1</v>
      </c>
      <c r="EO2" s="45">
        <v>2</v>
      </c>
      <c r="EP2" s="45">
        <v>3</v>
      </c>
      <c r="EQ2" s="45">
        <v>4</v>
      </c>
      <c r="ER2" s="45">
        <v>5</v>
      </c>
      <c r="ES2" s="45">
        <v>6</v>
      </c>
      <c r="ET2" s="48">
        <v>7</v>
      </c>
      <c r="EU2" s="47">
        <v>1</v>
      </c>
      <c r="EV2" s="45">
        <v>2</v>
      </c>
      <c r="EW2" s="45">
        <v>3</v>
      </c>
      <c r="EX2" s="45">
        <v>4</v>
      </c>
      <c r="EY2" s="45">
        <v>5</v>
      </c>
      <c r="EZ2" s="45">
        <v>6</v>
      </c>
      <c r="FA2" s="48">
        <v>7</v>
      </c>
      <c r="FB2" s="47">
        <v>1</v>
      </c>
      <c r="FC2" s="45">
        <v>2</v>
      </c>
      <c r="FD2" s="45">
        <v>3</v>
      </c>
      <c r="FE2" s="45">
        <v>4</v>
      </c>
      <c r="FF2" s="45">
        <v>5</v>
      </c>
      <c r="FG2" s="45">
        <v>6</v>
      </c>
      <c r="FH2" s="48">
        <v>7</v>
      </c>
      <c r="FI2" s="49">
        <v>1</v>
      </c>
      <c r="FJ2" s="45">
        <v>2</v>
      </c>
      <c r="FK2" s="45">
        <v>3</v>
      </c>
      <c r="FL2" s="45">
        <v>4</v>
      </c>
      <c r="FM2" s="45">
        <v>5</v>
      </c>
      <c r="FN2" s="45">
        <v>6</v>
      </c>
      <c r="FO2" s="48">
        <v>7</v>
      </c>
      <c r="FP2" s="47">
        <v>1</v>
      </c>
      <c r="FQ2" s="45">
        <v>2</v>
      </c>
      <c r="FR2" s="45">
        <v>3</v>
      </c>
      <c r="FS2" s="45">
        <v>4</v>
      </c>
      <c r="FT2" s="45">
        <v>5</v>
      </c>
      <c r="FU2" s="45">
        <v>6</v>
      </c>
      <c r="FV2" s="48">
        <v>7</v>
      </c>
      <c r="FW2" s="47">
        <v>1</v>
      </c>
      <c r="FX2" s="45">
        <v>2</v>
      </c>
      <c r="FY2" s="45">
        <v>3</v>
      </c>
      <c r="FZ2" s="45">
        <v>4</v>
      </c>
      <c r="GA2" s="45">
        <v>5</v>
      </c>
      <c r="GB2" s="45">
        <v>6</v>
      </c>
      <c r="GC2" s="48">
        <v>7</v>
      </c>
      <c r="GD2" s="47">
        <v>1</v>
      </c>
      <c r="GE2" s="45">
        <v>2</v>
      </c>
      <c r="GF2" s="45">
        <v>3</v>
      </c>
      <c r="GG2" s="45">
        <v>4</v>
      </c>
      <c r="GH2" s="45">
        <v>5</v>
      </c>
      <c r="GI2" s="45">
        <v>6</v>
      </c>
      <c r="GJ2" s="48">
        <v>7</v>
      </c>
      <c r="GK2" s="49">
        <v>1</v>
      </c>
      <c r="GL2" s="45">
        <v>2</v>
      </c>
      <c r="GM2" s="45">
        <v>3</v>
      </c>
      <c r="GN2" s="45">
        <v>4</v>
      </c>
      <c r="GO2" s="45">
        <v>5</v>
      </c>
      <c r="GP2" s="45">
        <v>6</v>
      </c>
      <c r="GQ2" s="48">
        <v>7</v>
      </c>
      <c r="GR2" s="47">
        <v>1</v>
      </c>
      <c r="GS2" s="45">
        <v>2</v>
      </c>
      <c r="GT2" s="45">
        <v>3</v>
      </c>
      <c r="GU2" s="45">
        <v>4</v>
      </c>
      <c r="GV2" s="45">
        <v>5</v>
      </c>
      <c r="GW2" s="45">
        <v>6</v>
      </c>
      <c r="GX2" s="48">
        <v>7</v>
      </c>
      <c r="GY2" s="47">
        <v>1</v>
      </c>
      <c r="GZ2" s="45">
        <v>2</v>
      </c>
      <c r="HA2" s="45">
        <v>3</v>
      </c>
      <c r="HB2" s="45">
        <v>4</v>
      </c>
      <c r="HC2" s="45">
        <v>5</v>
      </c>
      <c r="HD2" s="45">
        <v>6</v>
      </c>
      <c r="HE2" s="48">
        <v>7</v>
      </c>
      <c r="HF2" s="47">
        <v>1</v>
      </c>
      <c r="HG2" s="45">
        <v>2</v>
      </c>
      <c r="HH2" s="45">
        <v>3</v>
      </c>
      <c r="HI2" s="45">
        <v>4</v>
      </c>
      <c r="HJ2" s="45">
        <v>5</v>
      </c>
      <c r="HK2" s="45">
        <v>6</v>
      </c>
      <c r="HL2" s="48">
        <v>7</v>
      </c>
      <c r="HM2" s="47">
        <v>1</v>
      </c>
      <c r="HN2" s="45">
        <v>2</v>
      </c>
      <c r="HO2" s="45">
        <v>3</v>
      </c>
      <c r="HP2" s="45">
        <v>4</v>
      </c>
      <c r="HQ2" s="45">
        <v>5</v>
      </c>
      <c r="HR2" s="45">
        <v>6</v>
      </c>
      <c r="HS2" s="48">
        <v>7</v>
      </c>
      <c r="HT2" s="49">
        <v>1</v>
      </c>
      <c r="HU2" s="45">
        <v>2</v>
      </c>
      <c r="HV2" s="45">
        <v>3</v>
      </c>
      <c r="HW2" s="45">
        <v>4</v>
      </c>
      <c r="HX2" s="45">
        <v>5</v>
      </c>
      <c r="HY2" s="45">
        <v>6</v>
      </c>
      <c r="HZ2" s="48">
        <v>7</v>
      </c>
      <c r="IA2" s="47">
        <v>1</v>
      </c>
      <c r="IB2" s="45">
        <v>2</v>
      </c>
      <c r="IC2" s="45">
        <v>3</v>
      </c>
      <c r="ID2" s="45">
        <v>4</v>
      </c>
      <c r="IE2" s="45">
        <v>5</v>
      </c>
      <c r="IF2" s="45">
        <v>6</v>
      </c>
      <c r="IG2" s="48">
        <v>7</v>
      </c>
      <c r="IH2" s="47">
        <v>1</v>
      </c>
      <c r="II2" s="45">
        <v>2</v>
      </c>
      <c r="IJ2" s="45">
        <v>3</v>
      </c>
      <c r="IK2" s="45">
        <v>4</v>
      </c>
      <c r="IL2" s="45">
        <v>5</v>
      </c>
      <c r="IM2" s="45">
        <v>6</v>
      </c>
      <c r="IN2" s="48">
        <v>7</v>
      </c>
      <c r="IO2" s="47">
        <v>1</v>
      </c>
      <c r="IP2" s="45">
        <v>2</v>
      </c>
      <c r="IQ2" s="45">
        <v>3</v>
      </c>
      <c r="IR2" s="45">
        <v>4</v>
      </c>
      <c r="IS2" s="45">
        <v>5</v>
      </c>
      <c r="IT2" s="45">
        <v>6</v>
      </c>
      <c r="IU2" s="48">
        <v>7</v>
      </c>
      <c r="IV2" s="49">
        <v>1</v>
      </c>
      <c r="IW2" s="45">
        <v>2</v>
      </c>
      <c r="IX2" s="45">
        <v>3</v>
      </c>
      <c r="IY2" s="45">
        <v>4</v>
      </c>
      <c r="IZ2" s="45">
        <v>5</v>
      </c>
      <c r="JA2" s="45">
        <v>6</v>
      </c>
      <c r="JB2" s="48">
        <v>7</v>
      </c>
      <c r="JC2" s="47">
        <v>1</v>
      </c>
      <c r="JD2" s="45">
        <v>2</v>
      </c>
      <c r="JE2" s="45">
        <v>3</v>
      </c>
      <c r="JF2" s="45">
        <v>4</v>
      </c>
      <c r="JG2" s="45">
        <v>5</v>
      </c>
      <c r="JH2" s="45">
        <v>6</v>
      </c>
      <c r="JI2" s="48">
        <v>7</v>
      </c>
      <c r="JJ2" s="47">
        <v>1</v>
      </c>
      <c r="JK2" s="45">
        <v>2</v>
      </c>
      <c r="JL2" s="45">
        <v>3</v>
      </c>
      <c r="JM2" s="45">
        <v>4</v>
      </c>
      <c r="JN2" s="45">
        <v>5</v>
      </c>
      <c r="JO2" s="45">
        <v>6</v>
      </c>
      <c r="JP2" s="48">
        <v>7</v>
      </c>
      <c r="JQ2" s="47">
        <v>1</v>
      </c>
      <c r="JR2" s="45">
        <v>2</v>
      </c>
      <c r="JS2" s="45">
        <v>3</v>
      </c>
      <c r="JT2" s="45">
        <v>4</v>
      </c>
      <c r="JU2" s="45">
        <v>5</v>
      </c>
      <c r="JV2" s="45">
        <v>6</v>
      </c>
      <c r="JW2" s="48">
        <v>7</v>
      </c>
      <c r="JX2" s="49">
        <v>1</v>
      </c>
      <c r="JY2" s="45">
        <v>2</v>
      </c>
      <c r="JZ2" s="45">
        <v>3</v>
      </c>
      <c r="KA2" s="45">
        <v>4</v>
      </c>
      <c r="KB2" s="45">
        <v>5</v>
      </c>
      <c r="KC2" s="45">
        <v>6</v>
      </c>
      <c r="KD2" s="48">
        <v>7</v>
      </c>
    </row>
    <row r="3" spans="1:290">
      <c r="A3" s="38">
        <v>1</v>
      </c>
      <c r="B3" s="50"/>
      <c r="C3" s="33"/>
      <c r="D3" s="38"/>
      <c r="E3" s="5"/>
      <c r="F3" s="5"/>
      <c r="G3" s="5"/>
      <c r="H3" s="5"/>
      <c r="I3" s="5"/>
      <c r="J3" s="39"/>
      <c r="K3" s="38"/>
      <c r="L3" s="5"/>
      <c r="M3" s="5"/>
      <c r="N3" s="5"/>
      <c r="O3" s="5"/>
      <c r="P3" s="5"/>
      <c r="Q3" s="39"/>
      <c r="R3" s="38"/>
      <c r="S3" s="5"/>
      <c r="T3" s="5"/>
      <c r="U3" s="5"/>
      <c r="V3" s="5"/>
      <c r="W3" s="5"/>
      <c r="X3" s="39"/>
      <c r="Y3" s="38"/>
      <c r="Z3" s="5"/>
      <c r="AA3" s="5"/>
      <c r="AB3" s="5"/>
      <c r="AC3" s="5"/>
      <c r="AD3" s="5"/>
      <c r="AE3" s="39"/>
      <c r="AF3" s="38"/>
      <c r="AG3" s="5"/>
      <c r="AH3" s="5"/>
      <c r="AI3" s="5"/>
      <c r="AJ3" s="5"/>
      <c r="AK3" s="5"/>
      <c r="AL3" s="39"/>
      <c r="AM3" s="38"/>
      <c r="AN3" s="5"/>
      <c r="AO3" s="5"/>
      <c r="AP3" s="5"/>
      <c r="AQ3" s="5"/>
      <c r="AR3" s="5"/>
      <c r="AS3" s="39"/>
      <c r="AT3" s="38"/>
      <c r="AU3" s="5"/>
      <c r="AV3" s="5"/>
      <c r="AW3" s="5"/>
      <c r="AX3" s="5"/>
      <c r="AY3" s="5"/>
      <c r="AZ3" s="39"/>
      <c r="BA3" s="38"/>
      <c r="BB3" s="5"/>
      <c r="BC3" s="5"/>
      <c r="BD3" s="5"/>
      <c r="BE3" s="5"/>
      <c r="BF3" s="5"/>
      <c r="BG3" s="39"/>
      <c r="BH3" s="38"/>
      <c r="BI3" s="5"/>
      <c r="BJ3" s="5"/>
      <c r="BK3" s="5"/>
      <c r="BL3" s="5"/>
      <c r="BM3" s="5"/>
      <c r="BN3" s="39"/>
      <c r="BO3" s="38"/>
      <c r="BP3" s="5"/>
      <c r="BQ3" s="5"/>
      <c r="BR3" s="5"/>
      <c r="BS3" s="5"/>
      <c r="BT3" s="5"/>
      <c r="BU3" s="39"/>
      <c r="BV3" s="38"/>
      <c r="BW3" s="5"/>
      <c r="BX3" s="5"/>
      <c r="BY3" s="5"/>
      <c r="BZ3" s="5"/>
      <c r="CA3" s="5"/>
      <c r="CB3" s="39"/>
      <c r="CC3" s="38"/>
      <c r="CD3" s="5"/>
      <c r="CE3" s="5"/>
      <c r="CF3" s="5"/>
      <c r="CG3" s="5"/>
      <c r="CH3" s="5"/>
      <c r="CI3" s="39"/>
      <c r="CJ3" s="38"/>
      <c r="CK3" s="5"/>
      <c r="CL3" s="5"/>
      <c r="CM3" s="5"/>
      <c r="CN3" s="5"/>
      <c r="CO3" s="5"/>
      <c r="CP3" s="39"/>
      <c r="CQ3" s="38"/>
      <c r="CR3" s="5"/>
      <c r="CS3" s="5"/>
      <c r="CT3" s="5"/>
      <c r="CU3" s="5"/>
      <c r="CV3" s="5"/>
      <c r="CW3" s="39"/>
      <c r="CX3" s="38"/>
      <c r="CY3" s="5"/>
      <c r="CZ3" s="5"/>
      <c r="DA3" s="5"/>
      <c r="DB3" s="5"/>
      <c r="DC3" s="5"/>
      <c r="DD3" s="39"/>
      <c r="DE3" s="38"/>
      <c r="DF3" s="5"/>
      <c r="DG3" s="5"/>
      <c r="DH3" s="5"/>
      <c r="DI3" s="5"/>
      <c r="DJ3" s="5"/>
      <c r="DK3" s="39"/>
      <c r="DL3" s="38"/>
      <c r="DM3" s="5"/>
      <c r="DN3" s="5"/>
      <c r="DO3" s="5"/>
      <c r="DP3" s="5"/>
      <c r="DQ3" s="5"/>
      <c r="DR3" s="39"/>
      <c r="DS3" s="38"/>
      <c r="DT3" s="5"/>
      <c r="DU3" s="5"/>
      <c r="DV3" s="5"/>
      <c r="DW3" s="5"/>
      <c r="DX3" s="5"/>
      <c r="DY3" s="39"/>
      <c r="DZ3" s="38"/>
      <c r="EA3" s="5"/>
      <c r="EB3" s="5"/>
      <c r="EC3" s="5"/>
      <c r="ED3" s="5"/>
      <c r="EE3" s="5"/>
      <c r="EF3" s="39"/>
      <c r="EG3" s="38"/>
      <c r="EH3" s="5"/>
      <c r="EI3" s="5"/>
      <c r="EJ3" s="5"/>
      <c r="EK3" s="5"/>
      <c r="EL3" s="5"/>
      <c r="EM3" s="39"/>
      <c r="EN3" s="38"/>
      <c r="EO3" s="5"/>
      <c r="EP3" s="5"/>
      <c r="EQ3" s="5"/>
      <c r="ER3" s="5"/>
      <c r="ES3" s="5"/>
      <c r="ET3" s="39"/>
      <c r="EU3" s="38"/>
      <c r="EV3" s="5"/>
      <c r="EW3" s="5"/>
      <c r="EX3" s="5"/>
      <c r="EY3" s="5"/>
      <c r="EZ3" s="5"/>
      <c r="FA3" s="39"/>
      <c r="FB3" s="38"/>
      <c r="FC3" s="5"/>
      <c r="FD3" s="5"/>
      <c r="FE3" s="5"/>
      <c r="FF3" s="5"/>
      <c r="FG3" s="5"/>
      <c r="FH3" s="39"/>
      <c r="FI3" s="38"/>
      <c r="FJ3" s="5"/>
      <c r="FK3" s="5"/>
      <c r="FL3" s="5"/>
      <c r="FM3" s="5"/>
      <c r="FN3" s="5"/>
      <c r="FO3" s="39"/>
      <c r="FP3" s="38"/>
      <c r="FQ3" s="5"/>
      <c r="FR3" s="5"/>
      <c r="FS3" s="5"/>
      <c r="FT3" s="5"/>
      <c r="FU3" s="5"/>
      <c r="FV3" s="39"/>
      <c r="FW3" s="38"/>
      <c r="FX3" s="5"/>
      <c r="FY3" s="5"/>
      <c r="FZ3" s="5"/>
      <c r="GA3" s="5"/>
      <c r="GB3" s="5"/>
      <c r="GC3" s="39"/>
      <c r="GD3" s="38"/>
      <c r="GE3" s="5"/>
      <c r="GF3" s="5"/>
      <c r="GG3" s="5"/>
      <c r="GH3" s="5"/>
      <c r="GI3" s="5"/>
      <c r="GJ3" s="39"/>
      <c r="GK3" s="38"/>
      <c r="GL3" s="5"/>
      <c r="GM3" s="5"/>
      <c r="GN3" s="5"/>
      <c r="GO3" s="5"/>
      <c r="GP3" s="5"/>
      <c r="GQ3" s="39"/>
      <c r="GR3" s="38"/>
      <c r="GS3" s="5"/>
      <c r="GT3" s="5"/>
      <c r="GU3" s="5"/>
      <c r="GV3" s="5"/>
      <c r="GW3" s="5"/>
      <c r="GX3" s="39"/>
      <c r="GY3" s="38"/>
      <c r="GZ3" s="5"/>
      <c r="HA3" s="5"/>
      <c r="HB3" s="5"/>
      <c r="HC3" s="5"/>
      <c r="HD3" s="5"/>
      <c r="HE3" s="39"/>
      <c r="HF3" s="38"/>
      <c r="HG3" s="5"/>
      <c r="HH3" s="5"/>
      <c r="HI3" s="5"/>
      <c r="HJ3" s="5"/>
      <c r="HK3" s="5"/>
      <c r="HL3" s="39"/>
      <c r="HM3" s="38"/>
      <c r="HN3" s="5"/>
      <c r="HO3" s="5"/>
      <c r="HP3" s="5"/>
      <c r="HQ3" s="5"/>
      <c r="HR3" s="5"/>
      <c r="HS3" s="39"/>
      <c r="HT3" s="38"/>
      <c r="HU3" s="5"/>
      <c r="HV3" s="5"/>
      <c r="HW3" s="5"/>
      <c r="HX3" s="5"/>
      <c r="HY3" s="5"/>
      <c r="HZ3" s="39"/>
      <c r="IA3" s="38"/>
      <c r="IB3" s="5"/>
      <c r="IC3" s="5"/>
      <c r="ID3" s="5"/>
      <c r="IE3" s="5"/>
      <c r="IF3" s="5"/>
      <c r="IG3" s="39"/>
      <c r="IH3" s="38"/>
      <c r="II3" s="5"/>
      <c r="IJ3" s="5"/>
      <c r="IK3" s="5"/>
      <c r="IL3" s="5"/>
      <c r="IM3" s="5"/>
      <c r="IN3" s="39"/>
      <c r="IO3" s="38"/>
      <c r="IP3" s="5"/>
      <c r="IQ3" s="5"/>
      <c r="IR3" s="5"/>
      <c r="IS3" s="5"/>
      <c r="IT3" s="5"/>
      <c r="IU3" s="39"/>
      <c r="IV3" s="38"/>
      <c r="IW3" s="5"/>
      <c r="IX3" s="5"/>
      <c r="IY3" s="5"/>
      <c r="IZ3" s="5"/>
      <c r="JA3" s="5"/>
      <c r="JB3" s="39"/>
      <c r="JC3" s="38"/>
      <c r="JD3" s="5"/>
      <c r="JE3" s="5"/>
      <c r="JF3" s="5"/>
      <c r="JG3" s="5"/>
      <c r="JH3" s="5"/>
      <c r="JI3" s="39"/>
      <c r="JJ3" s="38"/>
      <c r="JK3" s="5"/>
      <c r="JL3" s="5"/>
      <c r="JM3" s="5"/>
      <c r="JN3" s="5"/>
      <c r="JO3" s="5"/>
      <c r="JP3" s="39"/>
      <c r="JQ3" s="38"/>
      <c r="JR3" s="5"/>
      <c r="JS3" s="5"/>
      <c r="JT3" s="5"/>
      <c r="JU3" s="5"/>
      <c r="JV3" s="5"/>
      <c r="JW3" s="39"/>
      <c r="JX3" s="38"/>
      <c r="JY3" s="5"/>
      <c r="JZ3" s="5"/>
      <c r="KA3" s="5"/>
      <c r="KB3" s="5"/>
      <c r="KC3" s="5"/>
      <c r="KD3" s="39"/>
    </row>
    <row r="4" spans="1:290">
      <c r="A4" s="38">
        <v>2</v>
      </c>
      <c r="B4" s="50"/>
      <c r="C4" s="33"/>
      <c r="D4" s="38"/>
      <c r="E4" s="5"/>
      <c r="F4" s="5"/>
      <c r="G4" s="5"/>
      <c r="H4" s="5"/>
      <c r="I4" s="5"/>
      <c r="J4" s="39"/>
      <c r="K4" s="38"/>
      <c r="L4" s="5"/>
      <c r="M4" s="5"/>
      <c r="N4" s="5"/>
      <c r="O4" s="5"/>
      <c r="P4" s="5"/>
      <c r="Q4" s="39"/>
      <c r="R4" s="38"/>
      <c r="S4" s="5"/>
      <c r="T4" s="5"/>
      <c r="U4" s="5"/>
      <c r="V4" s="5"/>
      <c r="W4" s="5"/>
      <c r="X4" s="39"/>
      <c r="Y4" s="38"/>
      <c r="Z4" s="5"/>
      <c r="AA4" s="5"/>
      <c r="AB4" s="5"/>
      <c r="AC4" s="5"/>
      <c r="AD4" s="5"/>
      <c r="AE4" s="39"/>
      <c r="AF4" s="38"/>
      <c r="AG4" s="5"/>
      <c r="AH4" s="5"/>
      <c r="AI4" s="5"/>
      <c r="AJ4" s="5"/>
      <c r="AK4" s="5"/>
      <c r="AL4" s="39"/>
      <c r="AM4" s="38"/>
      <c r="AN4" s="5"/>
      <c r="AO4" s="5"/>
      <c r="AP4" s="5"/>
      <c r="AQ4" s="5"/>
      <c r="AR4" s="5"/>
      <c r="AS4" s="39"/>
      <c r="AT4" s="38"/>
      <c r="AU4" s="5"/>
      <c r="AV4" s="5"/>
      <c r="AW4" s="5"/>
      <c r="AX4" s="5"/>
      <c r="AY4" s="5"/>
      <c r="AZ4" s="39"/>
      <c r="BA4" s="38"/>
      <c r="BB4" s="5"/>
      <c r="BC4" s="5"/>
      <c r="BD4" s="5"/>
      <c r="BE4" s="5"/>
      <c r="BF4" s="5"/>
      <c r="BG4" s="39"/>
      <c r="BH4" s="38"/>
      <c r="BI4" s="5"/>
      <c r="BJ4" s="5"/>
      <c r="BK4" s="5"/>
      <c r="BL4" s="5"/>
      <c r="BM4" s="5"/>
      <c r="BN4" s="39"/>
      <c r="BO4" s="38"/>
      <c r="BP4" s="5"/>
      <c r="BQ4" s="5"/>
      <c r="BR4" s="5"/>
      <c r="BS4" s="5"/>
      <c r="BT4" s="5"/>
      <c r="BU4" s="39"/>
      <c r="BV4" s="38"/>
      <c r="BW4" s="5"/>
      <c r="BX4" s="5"/>
      <c r="BY4" s="5"/>
      <c r="BZ4" s="5"/>
      <c r="CA4" s="5"/>
      <c r="CB4" s="39"/>
      <c r="CC4" s="38"/>
      <c r="CD4" s="5"/>
      <c r="CE4" s="5"/>
      <c r="CF4" s="5"/>
      <c r="CG4" s="5"/>
      <c r="CH4" s="5"/>
      <c r="CI4" s="39"/>
      <c r="CJ4" s="38"/>
      <c r="CK4" s="5"/>
      <c r="CL4" s="5"/>
      <c r="CM4" s="5"/>
      <c r="CN4" s="5"/>
      <c r="CO4" s="5"/>
      <c r="CP4" s="39"/>
      <c r="CQ4" s="38"/>
      <c r="CR4" s="5"/>
      <c r="CS4" s="5"/>
      <c r="CT4" s="5"/>
      <c r="CU4" s="5"/>
      <c r="CV4" s="5"/>
      <c r="CW4" s="39"/>
      <c r="CX4" s="38"/>
      <c r="CY4" s="5"/>
      <c r="CZ4" s="5"/>
      <c r="DA4" s="5"/>
      <c r="DB4" s="5"/>
      <c r="DC4" s="5"/>
      <c r="DD4" s="39"/>
      <c r="DE4" s="38"/>
      <c r="DF4" s="5"/>
      <c r="DG4" s="5"/>
      <c r="DH4" s="5"/>
      <c r="DI4" s="5"/>
      <c r="DJ4" s="5"/>
      <c r="DK4" s="39"/>
      <c r="DL4" s="38"/>
      <c r="DM4" s="5"/>
      <c r="DN4" s="5"/>
      <c r="DO4" s="5"/>
      <c r="DP4" s="5"/>
      <c r="DQ4" s="5"/>
      <c r="DR4" s="39"/>
      <c r="DS4" s="38"/>
      <c r="DT4" s="5"/>
      <c r="DU4" s="5"/>
      <c r="DV4" s="5"/>
      <c r="DW4" s="5"/>
      <c r="DX4" s="5"/>
      <c r="DY4" s="39"/>
      <c r="DZ4" s="38"/>
      <c r="EA4" s="5"/>
      <c r="EB4" s="5"/>
      <c r="EC4" s="5"/>
      <c r="ED4" s="5"/>
      <c r="EE4" s="5"/>
      <c r="EF4" s="39"/>
      <c r="EG4" s="38"/>
      <c r="EH4" s="5"/>
      <c r="EI4" s="5"/>
      <c r="EJ4" s="5"/>
      <c r="EK4" s="5"/>
      <c r="EL4" s="5"/>
      <c r="EM4" s="39"/>
      <c r="EN4" s="38"/>
      <c r="EO4" s="5"/>
      <c r="EP4" s="5"/>
      <c r="EQ4" s="5"/>
      <c r="ER4" s="5"/>
      <c r="ES4" s="5"/>
      <c r="ET4" s="39"/>
      <c r="EU4" s="38"/>
      <c r="EV4" s="5"/>
      <c r="EW4" s="5"/>
      <c r="EX4" s="5"/>
      <c r="EY4" s="5"/>
      <c r="EZ4" s="5"/>
      <c r="FA4" s="39"/>
      <c r="FB4" s="38"/>
      <c r="FC4" s="5"/>
      <c r="FD4" s="5"/>
      <c r="FE4" s="5"/>
      <c r="FF4" s="5"/>
      <c r="FG4" s="5"/>
      <c r="FH4" s="39"/>
      <c r="FI4" s="38"/>
      <c r="FJ4" s="5"/>
      <c r="FK4" s="5"/>
      <c r="FL4" s="5"/>
      <c r="FM4" s="5"/>
      <c r="FN4" s="5"/>
      <c r="FO4" s="39"/>
      <c r="FP4" s="38"/>
      <c r="FQ4" s="5"/>
      <c r="FR4" s="5"/>
      <c r="FS4" s="5"/>
      <c r="FT4" s="5"/>
      <c r="FU4" s="5"/>
      <c r="FV4" s="39"/>
      <c r="FW4" s="38"/>
      <c r="FX4" s="5"/>
      <c r="FY4" s="5"/>
      <c r="FZ4" s="5"/>
      <c r="GA4" s="5"/>
      <c r="GB4" s="5"/>
      <c r="GC4" s="39"/>
      <c r="GD4" s="38"/>
      <c r="GE4" s="5"/>
      <c r="GF4" s="5"/>
      <c r="GG4" s="5"/>
      <c r="GH4" s="5"/>
      <c r="GI4" s="5"/>
      <c r="GJ4" s="39"/>
      <c r="GK4" s="38"/>
      <c r="GL4" s="5"/>
      <c r="GM4" s="5"/>
      <c r="GN4" s="5"/>
      <c r="GO4" s="5"/>
      <c r="GP4" s="5"/>
      <c r="GQ4" s="39"/>
      <c r="GR4" s="38"/>
      <c r="GS4" s="5"/>
      <c r="GT4" s="5"/>
      <c r="GU4" s="5"/>
      <c r="GV4" s="5"/>
      <c r="GW4" s="5"/>
      <c r="GX4" s="39"/>
      <c r="GY4" s="38"/>
      <c r="GZ4" s="5"/>
      <c r="HA4" s="5"/>
      <c r="HB4" s="5"/>
      <c r="HC4" s="5"/>
      <c r="HD4" s="5"/>
      <c r="HE4" s="39"/>
      <c r="HF4" s="38"/>
      <c r="HG4" s="5"/>
      <c r="HH4" s="5"/>
      <c r="HI4" s="5"/>
      <c r="HJ4" s="5"/>
      <c r="HK4" s="5"/>
      <c r="HL4" s="39"/>
      <c r="HM4" s="38"/>
      <c r="HN4" s="5"/>
      <c r="HO4" s="5"/>
      <c r="HP4" s="5"/>
      <c r="HQ4" s="5"/>
      <c r="HR4" s="5"/>
      <c r="HS4" s="39"/>
      <c r="HT4" s="38"/>
      <c r="HU4" s="5"/>
      <c r="HV4" s="5"/>
      <c r="HW4" s="5"/>
      <c r="HX4" s="5"/>
      <c r="HY4" s="5"/>
      <c r="HZ4" s="39"/>
      <c r="IA4" s="38"/>
      <c r="IB4" s="5"/>
      <c r="IC4" s="5"/>
      <c r="ID4" s="5"/>
      <c r="IE4" s="5"/>
      <c r="IF4" s="5"/>
      <c r="IG4" s="39"/>
      <c r="IH4" s="38"/>
      <c r="II4" s="5"/>
      <c r="IJ4" s="5"/>
      <c r="IK4" s="5"/>
      <c r="IL4" s="5"/>
      <c r="IM4" s="5"/>
      <c r="IN4" s="39"/>
      <c r="IO4" s="38"/>
      <c r="IP4" s="5"/>
      <c r="IQ4" s="5"/>
      <c r="IR4" s="5"/>
      <c r="IS4" s="5"/>
      <c r="IT4" s="5"/>
      <c r="IU4" s="39"/>
      <c r="IV4" s="38"/>
      <c r="IW4" s="5"/>
      <c r="IX4" s="5"/>
      <c r="IY4" s="5"/>
      <c r="IZ4" s="5"/>
      <c r="JA4" s="5"/>
      <c r="JB4" s="39"/>
      <c r="JC4" s="38"/>
      <c r="JD4" s="5"/>
      <c r="JE4" s="5"/>
      <c r="JF4" s="5"/>
      <c r="JG4" s="5"/>
      <c r="JH4" s="5"/>
      <c r="JI4" s="39"/>
      <c r="JJ4" s="38"/>
      <c r="JK4" s="5"/>
      <c r="JL4" s="5"/>
      <c r="JM4" s="5"/>
      <c r="JN4" s="5"/>
      <c r="JO4" s="5"/>
      <c r="JP4" s="39"/>
      <c r="JQ4" s="38"/>
      <c r="JR4" s="5"/>
      <c r="JS4" s="5"/>
      <c r="JT4" s="5"/>
      <c r="JU4" s="5"/>
      <c r="JV4" s="5"/>
      <c r="JW4" s="39"/>
      <c r="JX4" s="38"/>
      <c r="JY4" s="5"/>
      <c r="JZ4" s="5"/>
      <c r="KA4" s="5"/>
      <c r="KB4" s="5"/>
      <c r="KC4" s="5"/>
      <c r="KD4" s="39"/>
    </row>
    <row r="5" spans="1:290">
      <c r="A5" s="38">
        <v>3</v>
      </c>
      <c r="B5" s="50"/>
      <c r="C5" s="33"/>
      <c r="D5" s="38"/>
      <c r="E5" s="5"/>
      <c r="F5" s="5"/>
      <c r="G5" s="5"/>
      <c r="H5" s="5"/>
      <c r="I5" s="5"/>
      <c r="J5" s="39"/>
      <c r="K5" s="38"/>
      <c r="L5" s="5"/>
      <c r="M5" s="5"/>
      <c r="N5" s="5"/>
      <c r="O5" s="5"/>
      <c r="P5" s="5"/>
      <c r="Q5" s="39"/>
      <c r="R5" s="38"/>
      <c r="S5" s="5"/>
      <c r="T5" s="5"/>
      <c r="U5" s="5"/>
      <c r="V5" s="5"/>
      <c r="W5" s="5"/>
      <c r="X5" s="39"/>
      <c r="Y5" s="38"/>
      <c r="Z5" s="5"/>
      <c r="AA5" s="5"/>
      <c r="AB5" s="5"/>
      <c r="AC5" s="5"/>
      <c r="AD5" s="5"/>
      <c r="AE5" s="39"/>
      <c r="AF5" s="38"/>
      <c r="AG5" s="5"/>
      <c r="AH5" s="5"/>
      <c r="AI5" s="5"/>
      <c r="AJ5" s="5"/>
      <c r="AK5" s="5"/>
      <c r="AL5" s="39"/>
      <c r="AM5" s="38"/>
      <c r="AN5" s="5"/>
      <c r="AO5" s="5"/>
      <c r="AP5" s="5"/>
      <c r="AQ5" s="5"/>
      <c r="AR5" s="5"/>
      <c r="AS5" s="39"/>
      <c r="AT5" s="38"/>
      <c r="AU5" s="5"/>
      <c r="AV5" s="5"/>
      <c r="AW5" s="5"/>
      <c r="AX5" s="5"/>
      <c r="AY5" s="5"/>
      <c r="AZ5" s="39"/>
      <c r="BA5" s="38"/>
      <c r="BB5" s="5"/>
      <c r="BC5" s="5"/>
      <c r="BD5" s="5"/>
      <c r="BE5" s="5"/>
      <c r="BF5" s="5"/>
      <c r="BG5" s="39"/>
      <c r="BH5" s="38"/>
      <c r="BI5" s="5"/>
      <c r="BJ5" s="5"/>
      <c r="BK5" s="5"/>
      <c r="BL5" s="5"/>
      <c r="BM5" s="5"/>
      <c r="BN5" s="39"/>
      <c r="BO5" s="38"/>
      <c r="BP5" s="5"/>
      <c r="BQ5" s="5"/>
      <c r="BR5" s="5"/>
      <c r="BS5" s="5"/>
      <c r="BT5" s="5"/>
      <c r="BU5" s="39"/>
      <c r="BV5" s="38"/>
      <c r="BW5" s="5"/>
      <c r="BX5" s="5"/>
      <c r="BY5" s="5"/>
      <c r="BZ5" s="5"/>
      <c r="CA5" s="5"/>
      <c r="CB5" s="39"/>
      <c r="CC5" s="38"/>
      <c r="CD5" s="5"/>
      <c r="CE5" s="5"/>
      <c r="CF5" s="5"/>
      <c r="CG5" s="5"/>
      <c r="CH5" s="5"/>
      <c r="CI5" s="39"/>
      <c r="CJ5" s="38"/>
      <c r="CK5" s="5"/>
      <c r="CL5" s="5"/>
      <c r="CM5" s="5"/>
      <c r="CN5" s="5"/>
      <c r="CO5" s="5"/>
      <c r="CP5" s="39"/>
      <c r="CQ5" s="38"/>
      <c r="CR5" s="5"/>
      <c r="CS5" s="5"/>
      <c r="CT5" s="5"/>
      <c r="CU5" s="5"/>
      <c r="CV5" s="5"/>
      <c r="CW5" s="39"/>
      <c r="CX5" s="38"/>
      <c r="CY5" s="5"/>
      <c r="CZ5" s="5"/>
      <c r="DA5" s="5"/>
      <c r="DB5" s="5"/>
      <c r="DC5" s="5"/>
      <c r="DD5" s="39"/>
      <c r="DE5" s="38"/>
      <c r="DF5" s="5"/>
      <c r="DG5" s="5"/>
      <c r="DH5" s="5"/>
      <c r="DI5" s="5"/>
      <c r="DJ5" s="5"/>
      <c r="DK5" s="39"/>
      <c r="DL5" s="38"/>
      <c r="DM5" s="5"/>
      <c r="DN5" s="5"/>
      <c r="DO5" s="5"/>
      <c r="DP5" s="5"/>
      <c r="DQ5" s="5"/>
      <c r="DR5" s="39"/>
      <c r="DS5" s="38"/>
      <c r="DT5" s="5"/>
      <c r="DU5" s="5"/>
      <c r="DV5" s="5"/>
      <c r="DW5" s="5"/>
      <c r="DX5" s="5"/>
      <c r="DY5" s="39"/>
      <c r="DZ5" s="38"/>
      <c r="EA5" s="5"/>
      <c r="EB5" s="5"/>
      <c r="EC5" s="5"/>
      <c r="ED5" s="5"/>
      <c r="EE5" s="5"/>
      <c r="EF5" s="39"/>
      <c r="EG5" s="38"/>
      <c r="EH5" s="5"/>
      <c r="EI5" s="5"/>
      <c r="EJ5" s="5"/>
      <c r="EK5" s="5"/>
      <c r="EL5" s="5"/>
      <c r="EM5" s="39"/>
      <c r="EN5" s="38"/>
      <c r="EO5" s="5"/>
      <c r="EP5" s="5"/>
      <c r="EQ5" s="5"/>
      <c r="ER5" s="5"/>
      <c r="ES5" s="5"/>
      <c r="ET5" s="39"/>
      <c r="EU5" s="38"/>
      <c r="EV5" s="5"/>
      <c r="EW5" s="5"/>
      <c r="EX5" s="5"/>
      <c r="EY5" s="5"/>
      <c r="EZ5" s="5"/>
      <c r="FA5" s="39"/>
      <c r="FB5" s="38"/>
      <c r="FC5" s="5"/>
      <c r="FD5" s="5"/>
      <c r="FE5" s="5"/>
      <c r="FF5" s="5"/>
      <c r="FG5" s="5"/>
      <c r="FH5" s="39"/>
      <c r="FI5" s="38"/>
      <c r="FJ5" s="5"/>
      <c r="FK5" s="5"/>
      <c r="FL5" s="5"/>
      <c r="FM5" s="5"/>
      <c r="FN5" s="5"/>
      <c r="FO5" s="39"/>
      <c r="FP5" s="38"/>
      <c r="FQ5" s="5"/>
      <c r="FR5" s="5"/>
      <c r="FS5" s="5"/>
      <c r="FT5" s="5"/>
      <c r="FU5" s="5"/>
      <c r="FV5" s="39"/>
      <c r="FW5" s="38"/>
      <c r="FX5" s="5"/>
      <c r="FY5" s="5"/>
      <c r="FZ5" s="5"/>
      <c r="GA5" s="5"/>
      <c r="GB5" s="5"/>
      <c r="GC5" s="39"/>
      <c r="GD5" s="38"/>
      <c r="GE5" s="5"/>
      <c r="GF5" s="5"/>
      <c r="GG5" s="5"/>
      <c r="GH5" s="5"/>
      <c r="GI5" s="5"/>
      <c r="GJ5" s="39"/>
      <c r="GK5" s="38"/>
      <c r="GL5" s="5"/>
      <c r="GM5" s="5"/>
      <c r="GN5" s="5"/>
      <c r="GO5" s="5"/>
      <c r="GP5" s="5"/>
      <c r="GQ5" s="39"/>
      <c r="GR5" s="38"/>
      <c r="GS5" s="5"/>
      <c r="GT5" s="5"/>
      <c r="GU5" s="5"/>
      <c r="GV5" s="5"/>
      <c r="GW5" s="5"/>
      <c r="GX5" s="39"/>
      <c r="GY5" s="38"/>
      <c r="GZ5" s="5"/>
      <c r="HA5" s="5"/>
      <c r="HB5" s="5"/>
      <c r="HC5" s="5"/>
      <c r="HD5" s="5"/>
      <c r="HE5" s="39"/>
      <c r="HF5" s="38"/>
      <c r="HG5" s="5"/>
      <c r="HH5" s="5"/>
      <c r="HI5" s="5"/>
      <c r="HJ5" s="5"/>
      <c r="HK5" s="5"/>
      <c r="HL5" s="39"/>
      <c r="HM5" s="38"/>
      <c r="HN5" s="5"/>
      <c r="HO5" s="5"/>
      <c r="HP5" s="5"/>
      <c r="HQ5" s="5"/>
      <c r="HR5" s="5"/>
      <c r="HS5" s="39"/>
      <c r="HT5" s="38"/>
      <c r="HU5" s="5"/>
      <c r="HV5" s="5"/>
      <c r="HW5" s="5"/>
      <c r="HX5" s="5"/>
      <c r="HY5" s="5"/>
      <c r="HZ5" s="39"/>
      <c r="IA5" s="38"/>
      <c r="IB5" s="5"/>
      <c r="IC5" s="5"/>
      <c r="ID5" s="5"/>
      <c r="IE5" s="5"/>
      <c r="IF5" s="5"/>
      <c r="IG5" s="39"/>
      <c r="IH5" s="38"/>
      <c r="II5" s="5"/>
      <c r="IJ5" s="5"/>
      <c r="IK5" s="5"/>
      <c r="IL5" s="5"/>
      <c r="IM5" s="5"/>
      <c r="IN5" s="39"/>
      <c r="IO5" s="38"/>
      <c r="IP5" s="5"/>
      <c r="IQ5" s="5"/>
      <c r="IR5" s="5"/>
      <c r="IS5" s="5"/>
      <c r="IT5" s="5"/>
      <c r="IU5" s="39"/>
      <c r="IV5" s="38"/>
      <c r="IW5" s="5"/>
      <c r="IX5" s="5"/>
      <c r="IY5" s="5"/>
      <c r="IZ5" s="5"/>
      <c r="JA5" s="5"/>
      <c r="JB5" s="39"/>
      <c r="JC5" s="38"/>
      <c r="JD5" s="5"/>
      <c r="JE5" s="5"/>
      <c r="JF5" s="5"/>
      <c r="JG5" s="5"/>
      <c r="JH5" s="5"/>
      <c r="JI5" s="39"/>
      <c r="JJ5" s="38"/>
      <c r="JK5" s="5"/>
      <c r="JL5" s="5"/>
      <c r="JM5" s="5"/>
      <c r="JN5" s="5"/>
      <c r="JO5" s="5"/>
      <c r="JP5" s="39"/>
      <c r="JQ5" s="38"/>
      <c r="JR5" s="5"/>
      <c r="JS5" s="5"/>
      <c r="JT5" s="5"/>
      <c r="JU5" s="5"/>
      <c r="JV5" s="5"/>
      <c r="JW5" s="39"/>
      <c r="JX5" s="38"/>
      <c r="JY5" s="5"/>
      <c r="JZ5" s="5"/>
      <c r="KA5" s="5"/>
      <c r="KB5" s="5"/>
      <c r="KC5" s="5"/>
      <c r="KD5" s="39"/>
    </row>
    <row r="6" spans="1:290">
      <c r="A6" s="38">
        <v>4</v>
      </c>
      <c r="B6" s="50"/>
      <c r="C6" s="33"/>
      <c r="D6" s="38"/>
      <c r="E6" s="5"/>
      <c r="F6" s="5"/>
      <c r="G6" s="5"/>
      <c r="H6" s="5"/>
      <c r="I6" s="5"/>
      <c r="J6" s="39"/>
      <c r="K6" s="38"/>
      <c r="L6" s="5"/>
      <c r="M6" s="5"/>
      <c r="N6" s="5"/>
      <c r="O6" s="5"/>
      <c r="P6" s="5"/>
      <c r="Q6" s="39"/>
      <c r="R6" s="38"/>
      <c r="S6" s="5"/>
      <c r="T6" s="5"/>
      <c r="U6" s="5"/>
      <c r="V6" s="5"/>
      <c r="W6" s="5"/>
      <c r="X6" s="39"/>
      <c r="Y6" s="38"/>
      <c r="Z6" s="5"/>
      <c r="AA6" s="5"/>
      <c r="AB6" s="5"/>
      <c r="AC6" s="5"/>
      <c r="AD6" s="5"/>
      <c r="AE6" s="39"/>
      <c r="AF6" s="38"/>
      <c r="AG6" s="5"/>
      <c r="AH6" s="5"/>
      <c r="AI6" s="5"/>
      <c r="AJ6" s="5"/>
      <c r="AK6" s="5"/>
      <c r="AL6" s="39"/>
      <c r="AM6" s="38"/>
      <c r="AN6" s="5"/>
      <c r="AO6" s="5"/>
      <c r="AP6" s="5"/>
      <c r="AQ6" s="5"/>
      <c r="AR6" s="5"/>
      <c r="AS6" s="39"/>
      <c r="AT6" s="38"/>
      <c r="AU6" s="5"/>
      <c r="AV6" s="5"/>
      <c r="AW6" s="5"/>
      <c r="AX6" s="5"/>
      <c r="AY6" s="5"/>
      <c r="AZ6" s="39"/>
      <c r="BA6" s="38"/>
      <c r="BB6" s="5"/>
      <c r="BC6" s="5"/>
      <c r="BD6" s="5"/>
      <c r="BE6" s="5"/>
      <c r="BF6" s="5"/>
      <c r="BG6" s="39"/>
      <c r="BH6" s="38"/>
      <c r="BI6" s="5"/>
      <c r="BJ6" s="5"/>
      <c r="BK6" s="5"/>
      <c r="BL6" s="5"/>
      <c r="BM6" s="5"/>
      <c r="BN6" s="39"/>
      <c r="BO6" s="38"/>
      <c r="BP6" s="5"/>
      <c r="BQ6" s="5"/>
      <c r="BR6" s="5"/>
      <c r="BS6" s="5"/>
      <c r="BT6" s="5"/>
      <c r="BU6" s="39"/>
      <c r="BV6" s="38"/>
      <c r="BW6" s="5"/>
      <c r="BX6" s="5"/>
      <c r="BY6" s="5"/>
      <c r="BZ6" s="5"/>
      <c r="CA6" s="5"/>
      <c r="CB6" s="39"/>
      <c r="CC6" s="38"/>
      <c r="CD6" s="5"/>
      <c r="CE6" s="5"/>
      <c r="CF6" s="5"/>
      <c r="CG6" s="5"/>
      <c r="CH6" s="5"/>
      <c r="CI6" s="39"/>
      <c r="CJ6" s="38"/>
      <c r="CK6" s="5"/>
      <c r="CL6" s="5"/>
      <c r="CM6" s="5"/>
      <c r="CN6" s="5"/>
      <c r="CO6" s="5"/>
      <c r="CP6" s="39"/>
      <c r="CQ6" s="38"/>
      <c r="CR6" s="5"/>
      <c r="CS6" s="5"/>
      <c r="CT6" s="5"/>
      <c r="CU6" s="5"/>
      <c r="CV6" s="5"/>
      <c r="CW6" s="39"/>
      <c r="CX6" s="38"/>
      <c r="CY6" s="5"/>
      <c r="CZ6" s="5"/>
      <c r="DA6" s="5"/>
      <c r="DB6" s="5"/>
      <c r="DC6" s="5"/>
      <c r="DD6" s="39"/>
      <c r="DE6" s="38"/>
      <c r="DF6" s="5"/>
      <c r="DG6" s="5"/>
      <c r="DH6" s="5"/>
      <c r="DI6" s="5"/>
      <c r="DJ6" s="5"/>
      <c r="DK6" s="39"/>
      <c r="DL6" s="38"/>
      <c r="DM6" s="5"/>
      <c r="DN6" s="5"/>
      <c r="DO6" s="5"/>
      <c r="DP6" s="5"/>
      <c r="DQ6" s="5"/>
      <c r="DR6" s="39"/>
      <c r="DS6" s="38"/>
      <c r="DT6" s="5"/>
      <c r="DU6" s="5"/>
      <c r="DV6" s="5"/>
      <c r="DW6" s="5"/>
      <c r="DX6" s="5"/>
      <c r="DY6" s="39"/>
      <c r="DZ6" s="38"/>
      <c r="EA6" s="5"/>
      <c r="EB6" s="5"/>
      <c r="EC6" s="5"/>
      <c r="ED6" s="5"/>
      <c r="EE6" s="5"/>
      <c r="EF6" s="39"/>
      <c r="EG6" s="38"/>
      <c r="EH6" s="5"/>
      <c r="EI6" s="5"/>
      <c r="EJ6" s="5"/>
      <c r="EK6" s="5"/>
      <c r="EL6" s="5"/>
      <c r="EM6" s="39"/>
      <c r="EN6" s="38"/>
      <c r="EO6" s="5"/>
      <c r="EP6" s="5"/>
      <c r="EQ6" s="5"/>
      <c r="ER6" s="5"/>
      <c r="ES6" s="5"/>
      <c r="ET6" s="39"/>
      <c r="EU6" s="38"/>
      <c r="EV6" s="5"/>
      <c r="EW6" s="5"/>
      <c r="EX6" s="5"/>
      <c r="EY6" s="5"/>
      <c r="EZ6" s="5"/>
      <c r="FA6" s="39"/>
      <c r="FB6" s="38"/>
      <c r="FC6" s="5"/>
      <c r="FD6" s="5"/>
      <c r="FE6" s="5"/>
      <c r="FF6" s="5"/>
      <c r="FG6" s="5"/>
      <c r="FH6" s="39"/>
      <c r="FI6" s="38"/>
      <c r="FJ6" s="5"/>
      <c r="FK6" s="5"/>
      <c r="FL6" s="5"/>
      <c r="FM6" s="5"/>
      <c r="FN6" s="5"/>
      <c r="FO6" s="39"/>
      <c r="FP6" s="38"/>
      <c r="FQ6" s="5"/>
      <c r="FR6" s="5"/>
      <c r="FS6" s="5"/>
      <c r="FT6" s="5"/>
      <c r="FU6" s="5"/>
      <c r="FV6" s="39"/>
      <c r="FW6" s="38"/>
      <c r="FX6" s="5"/>
      <c r="FY6" s="5"/>
      <c r="FZ6" s="5"/>
      <c r="GA6" s="5"/>
      <c r="GB6" s="5"/>
      <c r="GC6" s="39"/>
      <c r="GD6" s="38"/>
      <c r="GE6" s="5"/>
      <c r="GF6" s="5"/>
      <c r="GG6" s="5"/>
      <c r="GH6" s="5"/>
      <c r="GI6" s="5"/>
      <c r="GJ6" s="39"/>
      <c r="GK6" s="38"/>
      <c r="GL6" s="5"/>
      <c r="GM6" s="5"/>
      <c r="GN6" s="5"/>
      <c r="GO6" s="5"/>
      <c r="GP6" s="5"/>
      <c r="GQ6" s="39"/>
      <c r="GR6" s="38"/>
      <c r="GS6" s="5"/>
      <c r="GT6" s="5"/>
      <c r="GU6" s="5"/>
      <c r="GV6" s="5"/>
      <c r="GW6" s="5"/>
      <c r="GX6" s="39"/>
      <c r="GY6" s="38"/>
      <c r="GZ6" s="5"/>
      <c r="HA6" s="5"/>
      <c r="HB6" s="5"/>
      <c r="HC6" s="5"/>
      <c r="HD6" s="5"/>
      <c r="HE6" s="39"/>
      <c r="HF6" s="38"/>
      <c r="HG6" s="5"/>
      <c r="HH6" s="5"/>
      <c r="HI6" s="5"/>
      <c r="HJ6" s="5"/>
      <c r="HK6" s="5"/>
      <c r="HL6" s="39"/>
      <c r="HM6" s="38"/>
      <c r="HN6" s="5"/>
      <c r="HO6" s="5"/>
      <c r="HP6" s="5"/>
      <c r="HQ6" s="5"/>
      <c r="HR6" s="5"/>
      <c r="HS6" s="39"/>
      <c r="HT6" s="38"/>
      <c r="HU6" s="5"/>
      <c r="HV6" s="5"/>
      <c r="HW6" s="5"/>
      <c r="HX6" s="5"/>
      <c r="HY6" s="5"/>
      <c r="HZ6" s="39"/>
      <c r="IA6" s="38"/>
      <c r="IB6" s="5"/>
      <c r="IC6" s="5"/>
      <c r="ID6" s="5"/>
      <c r="IE6" s="5"/>
      <c r="IF6" s="5"/>
      <c r="IG6" s="39"/>
      <c r="IH6" s="38"/>
      <c r="II6" s="5"/>
      <c r="IJ6" s="5"/>
      <c r="IK6" s="5"/>
      <c r="IL6" s="5"/>
      <c r="IM6" s="5"/>
      <c r="IN6" s="39"/>
      <c r="IO6" s="38"/>
      <c r="IP6" s="5"/>
      <c r="IQ6" s="5"/>
      <c r="IR6" s="5"/>
      <c r="IS6" s="5"/>
      <c r="IT6" s="5"/>
      <c r="IU6" s="39"/>
      <c r="IV6" s="38"/>
      <c r="IW6" s="5"/>
      <c r="IX6" s="5"/>
      <c r="IY6" s="5"/>
      <c r="IZ6" s="5"/>
      <c r="JA6" s="5"/>
      <c r="JB6" s="39"/>
      <c r="JC6" s="38"/>
      <c r="JD6" s="5"/>
      <c r="JE6" s="5"/>
      <c r="JF6" s="5"/>
      <c r="JG6" s="5"/>
      <c r="JH6" s="5"/>
      <c r="JI6" s="39"/>
      <c r="JJ6" s="38"/>
      <c r="JK6" s="5"/>
      <c r="JL6" s="5"/>
      <c r="JM6" s="5"/>
      <c r="JN6" s="5"/>
      <c r="JO6" s="5"/>
      <c r="JP6" s="39"/>
      <c r="JQ6" s="38"/>
      <c r="JR6" s="5"/>
      <c r="JS6" s="5"/>
      <c r="JT6" s="5"/>
      <c r="JU6" s="5"/>
      <c r="JV6" s="5"/>
      <c r="JW6" s="39"/>
      <c r="JX6" s="38"/>
      <c r="JY6" s="5"/>
      <c r="JZ6" s="5"/>
      <c r="KA6" s="5"/>
      <c r="KB6" s="5"/>
      <c r="KC6" s="5"/>
      <c r="KD6" s="39"/>
    </row>
    <row r="7" spans="1:290">
      <c r="A7" s="38">
        <v>5</v>
      </c>
      <c r="B7" s="50"/>
      <c r="C7" s="33"/>
      <c r="D7" s="38"/>
      <c r="E7" s="5"/>
      <c r="F7" s="5"/>
      <c r="G7" s="5"/>
      <c r="H7" s="5"/>
      <c r="I7" s="5"/>
      <c r="J7" s="39"/>
      <c r="K7" s="38"/>
      <c r="L7" s="5"/>
      <c r="M7" s="5"/>
      <c r="N7" s="5"/>
      <c r="O7" s="5"/>
      <c r="P7" s="5"/>
      <c r="Q7" s="39"/>
      <c r="R7" s="38"/>
      <c r="S7" s="5"/>
      <c r="T7" s="5"/>
      <c r="U7" s="5"/>
      <c r="V7" s="5"/>
      <c r="W7" s="5"/>
      <c r="X7" s="39"/>
      <c r="Y7" s="38"/>
      <c r="Z7" s="5"/>
      <c r="AA7" s="5"/>
      <c r="AB7" s="5"/>
      <c r="AC7" s="5"/>
      <c r="AD7" s="5"/>
      <c r="AE7" s="39"/>
      <c r="AF7" s="38"/>
      <c r="AG7" s="5"/>
      <c r="AH7" s="5"/>
      <c r="AI7" s="5"/>
      <c r="AJ7" s="5"/>
      <c r="AK7" s="5"/>
      <c r="AL7" s="39"/>
      <c r="AM7" s="38"/>
      <c r="AN7" s="5"/>
      <c r="AO7" s="5"/>
      <c r="AP7" s="5"/>
      <c r="AQ7" s="5"/>
      <c r="AR7" s="5"/>
      <c r="AS7" s="39"/>
      <c r="AT7" s="38"/>
      <c r="AU7" s="5"/>
      <c r="AV7" s="5"/>
      <c r="AW7" s="5"/>
      <c r="AX7" s="5"/>
      <c r="AY7" s="5"/>
      <c r="AZ7" s="39"/>
      <c r="BA7" s="38"/>
      <c r="BB7" s="5"/>
      <c r="BC7" s="5"/>
      <c r="BD7" s="5"/>
      <c r="BE7" s="5"/>
      <c r="BF7" s="5"/>
      <c r="BG7" s="39"/>
      <c r="BH7" s="38"/>
      <c r="BI7" s="5"/>
      <c r="BJ7" s="5"/>
      <c r="BK7" s="5"/>
      <c r="BL7" s="5"/>
      <c r="BM7" s="5"/>
      <c r="BN7" s="39"/>
      <c r="BO7" s="38"/>
      <c r="BP7" s="5"/>
      <c r="BQ7" s="5"/>
      <c r="BR7" s="5"/>
      <c r="BS7" s="5"/>
      <c r="BT7" s="5"/>
      <c r="BU7" s="39"/>
      <c r="BV7" s="38"/>
      <c r="BW7" s="5"/>
      <c r="BX7" s="5"/>
      <c r="BY7" s="5"/>
      <c r="BZ7" s="5"/>
      <c r="CA7" s="5"/>
      <c r="CB7" s="39"/>
      <c r="CC7" s="38"/>
      <c r="CD7" s="5"/>
      <c r="CE7" s="5"/>
      <c r="CF7" s="5"/>
      <c r="CG7" s="5"/>
      <c r="CH7" s="5"/>
      <c r="CI7" s="39"/>
      <c r="CJ7" s="38"/>
      <c r="CK7" s="5"/>
      <c r="CL7" s="5"/>
      <c r="CM7" s="5"/>
      <c r="CN7" s="5"/>
      <c r="CO7" s="5"/>
      <c r="CP7" s="39"/>
      <c r="CQ7" s="38"/>
      <c r="CR7" s="5"/>
      <c r="CS7" s="5"/>
      <c r="CT7" s="5"/>
      <c r="CU7" s="5"/>
      <c r="CV7" s="5"/>
      <c r="CW7" s="39"/>
      <c r="CX7" s="38"/>
      <c r="CY7" s="5"/>
      <c r="CZ7" s="5"/>
      <c r="DA7" s="5"/>
      <c r="DB7" s="5"/>
      <c r="DC7" s="5"/>
      <c r="DD7" s="39"/>
      <c r="DE7" s="38"/>
      <c r="DF7" s="5"/>
      <c r="DG7" s="5"/>
      <c r="DH7" s="5"/>
      <c r="DI7" s="5"/>
      <c r="DJ7" s="5"/>
      <c r="DK7" s="39"/>
      <c r="DL7" s="38"/>
      <c r="DM7" s="5"/>
      <c r="DN7" s="5"/>
      <c r="DO7" s="5"/>
      <c r="DP7" s="5"/>
      <c r="DQ7" s="5"/>
      <c r="DR7" s="39"/>
      <c r="DS7" s="38"/>
      <c r="DT7" s="5"/>
      <c r="DU7" s="5"/>
      <c r="DV7" s="5"/>
      <c r="DW7" s="5"/>
      <c r="DX7" s="5"/>
      <c r="DY7" s="39"/>
      <c r="DZ7" s="38"/>
      <c r="EA7" s="5"/>
      <c r="EB7" s="5"/>
      <c r="EC7" s="5"/>
      <c r="ED7" s="5"/>
      <c r="EE7" s="5"/>
      <c r="EF7" s="39"/>
      <c r="EG7" s="38"/>
      <c r="EH7" s="5"/>
      <c r="EI7" s="5"/>
      <c r="EJ7" s="5"/>
      <c r="EK7" s="5"/>
      <c r="EL7" s="5"/>
      <c r="EM7" s="39"/>
      <c r="EN7" s="38"/>
      <c r="EO7" s="5"/>
      <c r="EP7" s="5"/>
      <c r="EQ7" s="5"/>
      <c r="ER7" s="5"/>
      <c r="ES7" s="5"/>
      <c r="ET7" s="39"/>
      <c r="EU7" s="38"/>
      <c r="EV7" s="5"/>
      <c r="EW7" s="5"/>
      <c r="EX7" s="5"/>
      <c r="EY7" s="5"/>
      <c r="EZ7" s="5"/>
      <c r="FA7" s="39"/>
      <c r="FB7" s="38"/>
      <c r="FC7" s="5"/>
      <c r="FD7" s="5"/>
      <c r="FE7" s="5"/>
      <c r="FF7" s="5"/>
      <c r="FG7" s="5"/>
      <c r="FH7" s="39"/>
      <c r="FI7" s="38"/>
      <c r="FJ7" s="5"/>
      <c r="FK7" s="5"/>
      <c r="FL7" s="5"/>
      <c r="FM7" s="5"/>
      <c r="FN7" s="5"/>
      <c r="FO7" s="39"/>
      <c r="FP7" s="38"/>
      <c r="FQ7" s="5"/>
      <c r="FR7" s="5"/>
      <c r="FS7" s="5"/>
      <c r="FT7" s="5"/>
      <c r="FU7" s="5"/>
      <c r="FV7" s="39"/>
      <c r="FW7" s="38"/>
      <c r="FX7" s="5"/>
      <c r="FY7" s="5"/>
      <c r="FZ7" s="5"/>
      <c r="GA7" s="5"/>
      <c r="GB7" s="5"/>
      <c r="GC7" s="39"/>
      <c r="GD7" s="38"/>
      <c r="GE7" s="5"/>
      <c r="GF7" s="5"/>
      <c r="GG7" s="5"/>
      <c r="GH7" s="5"/>
      <c r="GI7" s="5"/>
      <c r="GJ7" s="39"/>
      <c r="GK7" s="38"/>
      <c r="GL7" s="5"/>
      <c r="GM7" s="5"/>
      <c r="GN7" s="5"/>
      <c r="GO7" s="5"/>
      <c r="GP7" s="5"/>
      <c r="GQ7" s="39"/>
      <c r="GR7" s="38"/>
      <c r="GS7" s="5"/>
      <c r="GT7" s="5"/>
      <c r="GU7" s="5"/>
      <c r="GV7" s="5"/>
      <c r="GW7" s="5"/>
      <c r="GX7" s="39"/>
      <c r="GY7" s="38"/>
      <c r="GZ7" s="5"/>
      <c r="HA7" s="5"/>
      <c r="HB7" s="5"/>
      <c r="HC7" s="5"/>
      <c r="HD7" s="5"/>
      <c r="HE7" s="39"/>
      <c r="HF7" s="38"/>
      <c r="HG7" s="5"/>
      <c r="HH7" s="5"/>
      <c r="HI7" s="5"/>
      <c r="HJ7" s="5"/>
      <c r="HK7" s="5"/>
      <c r="HL7" s="39"/>
      <c r="HM7" s="38"/>
      <c r="HN7" s="5"/>
      <c r="HO7" s="5"/>
      <c r="HP7" s="5"/>
      <c r="HQ7" s="5"/>
      <c r="HR7" s="5"/>
      <c r="HS7" s="39"/>
      <c r="HT7" s="38"/>
      <c r="HU7" s="5"/>
      <c r="HV7" s="5"/>
      <c r="HW7" s="5"/>
      <c r="HX7" s="5"/>
      <c r="HY7" s="5"/>
      <c r="HZ7" s="39"/>
      <c r="IA7" s="38"/>
      <c r="IB7" s="5"/>
      <c r="IC7" s="5"/>
      <c r="ID7" s="5"/>
      <c r="IE7" s="5"/>
      <c r="IF7" s="5"/>
      <c r="IG7" s="39"/>
      <c r="IH7" s="38"/>
      <c r="II7" s="5"/>
      <c r="IJ7" s="5"/>
      <c r="IK7" s="5"/>
      <c r="IL7" s="5"/>
      <c r="IM7" s="5"/>
      <c r="IN7" s="39"/>
      <c r="IO7" s="38"/>
      <c r="IP7" s="5"/>
      <c r="IQ7" s="5"/>
      <c r="IR7" s="5"/>
      <c r="IS7" s="5"/>
      <c r="IT7" s="5"/>
      <c r="IU7" s="39"/>
      <c r="IV7" s="38"/>
      <c r="IW7" s="5"/>
      <c r="IX7" s="5"/>
      <c r="IY7" s="5"/>
      <c r="IZ7" s="5"/>
      <c r="JA7" s="5"/>
      <c r="JB7" s="39"/>
      <c r="JC7" s="38"/>
      <c r="JD7" s="5"/>
      <c r="JE7" s="5"/>
      <c r="JF7" s="5"/>
      <c r="JG7" s="5"/>
      <c r="JH7" s="5"/>
      <c r="JI7" s="39"/>
      <c r="JJ7" s="38"/>
      <c r="JK7" s="5"/>
      <c r="JL7" s="5"/>
      <c r="JM7" s="5"/>
      <c r="JN7" s="5"/>
      <c r="JO7" s="5"/>
      <c r="JP7" s="39"/>
      <c r="JQ7" s="38"/>
      <c r="JR7" s="5"/>
      <c r="JS7" s="5"/>
      <c r="JT7" s="5"/>
      <c r="JU7" s="5"/>
      <c r="JV7" s="5"/>
      <c r="JW7" s="39"/>
      <c r="JX7" s="38"/>
      <c r="JY7" s="5"/>
      <c r="JZ7" s="5"/>
      <c r="KA7" s="5"/>
      <c r="KB7" s="5"/>
      <c r="KC7" s="5"/>
      <c r="KD7" s="39"/>
    </row>
    <row r="8" spans="1:290">
      <c r="A8" s="38">
        <v>6</v>
      </c>
      <c r="B8" s="50"/>
      <c r="C8" s="33"/>
      <c r="D8" s="38"/>
      <c r="E8" s="5"/>
      <c r="F8" s="5"/>
      <c r="G8" s="5"/>
      <c r="H8" s="5"/>
      <c r="I8" s="5"/>
      <c r="J8" s="39"/>
      <c r="K8" s="38"/>
      <c r="L8" s="5"/>
      <c r="M8" s="5"/>
      <c r="N8" s="5"/>
      <c r="O8" s="5"/>
      <c r="P8" s="5"/>
      <c r="Q8" s="39"/>
      <c r="R8" s="38"/>
      <c r="S8" s="5"/>
      <c r="T8" s="5"/>
      <c r="U8" s="5"/>
      <c r="V8" s="5"/>
      <c r="W8" s="5"/>
      <c r="X8" s="39"/>
      <c r="Y8" s="38"/>
      <c r="Z8" s="5"/>
      <c r="AA8" s="5"/>
      <c r="AB8" s="5"/>
      <c r="AC8" s="5"/>
      <c r="AD8" s="5"/>
      <c r="AE8" s="39"/>
      <c r="AF8" s="38"/>
      <c r="AG8" s="5"/>
      <c r="AH8" s="5"/>
      <c r="AI8" s="5"/>
      <c r="AJ8" s="5"/>
      <c r="AK8" s="5"/>
      <c r="AL8" s="39"/>
      <c r="AM8" s="38"/>
      <c r="AN8" s="5"/>
      <c r="AO8" s="5"/>
      <c r="AP8" s="5"/>
      <c r="AQ8" s="5"/>
      <c r="AR8" s="5"/>
      <c r="AS8" s="39"/>
      <c r="AT8" s="38"/>
      <c r="AU8" s="5"/>
      <c r="AV8" s="5"/>
      <c r="AW8" s="5"/>
      <c r="AX8" s="5"/>
      <c r="AY8" s="5"/>
      <c r="AZ8" s="39"/>
      <c r="BA8" s="38"/>
      <c r="BB8" s="5"/>
      <c r="BC8" s="5"/>
      <c r="BD8" s="5"/>
      <c r="BE8" s="5"/>
      <c r="BF8" s="5"/>
      <c r="BG8" s="39"/>
      <c r="BH8" s="38"/>
      <c r="BI8" s="5"/>
      <c r="BJ8" s="5"/>
      <c r="BK8" s="5"/>
      <c r="BL8" s="5"/>
      <c r="BM8" s="5"/>
      <c r="BN8" s="39"/>
      <c r="BO8" s="38"/>
      <c r="BP8" s="5"/>
      <c r="BQ8" s="5"/>
      <c r="BR8" s="5"/>
      <c r="BS8" s="5"/>
      <c r="BT8" s="5"/>
      <c r="BU8" s="39"/>
      <c r="BV8" s="38"/>
      <c r="BW8" s="5"/>
      <c r="BX8" s="5"/>
      <c r="BY8" s="5"/>
      <c r="BZ8" s="5"/>
      <c r="CA8" s="5"/>
      <c r="CB8" s="39"/>
      <c r="CC8" s="38"/>
      <c r="CD8" s="5"/>
      <c r="CE8" s="5"/>
      <c r="CF8" s="5"/>
      <c r="CG8" s="5"/>
      <c r="CH8" s="5"/>
      <c r="CI8" s="39"/>
      <c r="CJ8" s="38"/>
      <c r="CK8" s="5"/>
      <c r="CL8" s="5"/>
      <c r="CM8" s="5"/>
      <c r="CN8" s="5"/>
      <c r="CO8" s="5"/>
      <c r="CP8" s="39"/>
      <c r="CQ8" s="38"/>
      <c r="CR8" s="5"/>
      <c r="CS8" s="5"/>
      <c r="CT8" s="5"/>
      <c r="CU8" s="5"/>
      <c r="CV8" s="5"/>
      <c r="CW8" s="39"/>
      <c r="CX8" s="38"/>
      <c r="CY8" s="5"/>
      <c r="CZ8" s="5"/>
      <c r="DA8" s="5"/>
      <c r="DB8" s="5"/>
      <c r="DC8" s="5"/>
      <c r="DD8" s="39"/>
      <c r="DE8" s="38"/>
      <c r="DF8" s="5"/>
      <c r="DG8" s="5"/>
      <c r="DH8" s="5"/>
      <c r="DI8" s="5"/>
      <c r="DJ8" s="5"/>
      <c r="DK8" s="39"/>
      <c r="DL8" s="38"/>
      <c r="DM8" s="5"/>
      <c r="DN8" s="5"/>
      <c r="DO8" s="5"/>
      <c r="DP8" s="5"/>
      <c r="DQ8" s="5"/>
      <c r="DR8" s="39"/>
      <c r="DS8" s="38"/>
      <c r="DT8" s="5"/>
      <c r="DU8" s="5"/>
      <c r="DV8" s="5"/>
      <c r="DW8" s="5"/>
      <c r="DX8" s="5"/>
      <c r="DY8" s="39"/>
      <c r="DZ8" s="38"/>
      <c r="EA8" s="5"/>
      <c r="EB8" s="5"/>
      <c r="EC8" s="5"/>
      <c r="ED8" s="5"/>
      <c r="EE8" s="5"/>
      <c r="EF8" s="39"/>
      <c r="EG8" s="38"/>
      <c r="EH8" s="5"/>
      <c r="EI8" s="5"/>
      <c r="EJ8" s="5"/>
      <c r="EK8" s="5"/>
      <c r="EL8" s="5"/>
      <c r="EM8" s="39"/>
      <c r="EN8" s="38"/>
      <c r="EO8" s="5"/>
      <c r="EP8" s="5"/>
      <c r="EQ8" s="5"/>
      <c r="ER8" s="5"/>
      <c r="ES8" s="5"/>
      <c r="ET8" s="39"/>
      <c r="EU8" s="38"/>
      <c r="EV8" s="5"/>
      <c r="EW8" s="5"/>
      <c r="EX8" s="5"/>
      <c r="EY8" s="5"/>
      <c r="EZ8" s="5"/>
      <c r="FA8" s="39"/>
      <c r="FB8" s="38"/>
      <c r="FC8" s="5"/>
      <c r="FD8" s="5"/>
      <c r="FE8" s="5"/>
      <c r="FF8" s="5"/>
      <c r="FG8" s="5"/>
      <c r="FH8" s="39"/>
      <c r="FI8" s="38"/>
      <c r="FJ8" s="5"/>
      <c r="FK8" s="5"/>
      <c r="FL8" s="5"/>
      <c r="FM8" s="5"/>
      <c r="FN8" s="5"/>
      <c r="FO8" s="39"/>
      <c r="FP8" s="38"/>
      <c r="FQ8" s="5"/>
      <c r="FR8" s="5"/>
      <c r="FS8" s="5"/>
      <c r="FT8" s="5"/>
      <c r="FU8" s="5"/>
      <c r="FV8" s="39"/>
      <c r="FW8" s="38"/>
      <c r="FX8" s="5"/>
      <c r="FY8" s="5"/>
      <c r="FZ8" s="5"/>
      <c r="GA8" s="5"/>
      <c r="GB8" s="5"/>
      <c r="GC8" s="39"/>
      <c r="GD8" s="38"/>
      <c r="GE8" s="5"/>
      <c r="GF8" s="5"/>
      <c r="GG8" s="5"/>
      <c r="GH8" s="5"/>
      <c r="GI8" s="5"/>
      <c r="GJ8" s="39"/>
      <c r="GK8" s="38"/>
      <c r="GL8" s="5"/>
      <c r="GM8" s="5"/>
      <c r="GN8" s="5"/>
      <c r="GO8" s="5"/>
      <c r="GP8" s="5"/>
      <c r="GQ8" s="39"/>
      <c r="GR8" s="38"/>
      <c r="GS8" s="5"/>
      <c r="GT8" s="5"/>
      <c r="GU8" s="5"/>
      <c r="GV8" s="5"/>
      <c r="GW8" s="5"/>
      <c r="GX8" s="39"/>
      <c r="GY8" s="38"/>
      <c r="GZ8" s="5"/>
      <c r="HA8" s="5"/>
      <c r="HB8" s="5"/>
      <c r="HC8" s="5"/>
      <c r="HD8" s="5"/>
      <c r="HE8" s="39"/>
      <c r="HF8" s="38"/>
      <c r="HG8" s="5"/>
      <c r="HH8" s="5"/>
      <c r="HI8" s="5"/>
      <c r="HJ8" s="5"/>
      <c r="HK8" s="5"/>
      <c r="HL8" s="39"/>
      <c r="HM8" s="38"/>
      <c r="HN8" s="5"/>
      <c r="HO8" s="5"/>
      <c r="HP8" s="5"/>
      <c r="HQ8" s="5"/>
      <c r="HR8" s="5"/>
      <c r="HS8" s="39"/>
      <c r="HT8" s="38"/>
      <c r="HU8" s="5"/>
      <c r="HV8" s="5"/>
      <c r="HW8" s="5"/>
      <c r="HX8" s="5"/>
      <c r="HY8" s="5"/>
      <c r="HZ8" s="39"/>
      <c r="IA8" s="38"/>
      <c r="IB8" s="5"/>
      <c r="IC8" s="5"/>
      <c r="ID8" s="5"/>
      <c r="IE8" s="5"/>
      <c r="IF8" s="5"/>
      <c r="IG8" s="39"/>
      <c r="IH8" s="38"/>
      <c r="II8" s="5"/>
      <c r="IJ8" s="5"/>
      <c r="IK8" s="5"/>
      <c r="IL8" s="5"/>
      <c r="IM8" s="5"/>
      <c r="IN8" s="39"/>
      <c r="IO8" s="38"/>
      <c r="IP8" s="5"/>
      <c r="IQ8" s="5"/>
      <c r="IR8" s="5"/>
      <c r="IS8" s="5"/>
      <c r="IT8" s="5"/>
      <c r="IU8" s="39"/>
      <c r="IV8" s="38"/>
      <c r="IW8" s="5"/>
      <c r="IX8" s="5"/>
      <c r="IY8" s="5"/>
      <c r="IZ8" s="5"/>
      <c r="JA8" s="5"/>
      <c r="JB8" s="39"/>
      <c r="JC8" s="38"/>
      <c r="JD8" s="5"/>
      <c r="JE8" s="5"/>
      <c r="JF8" s="5"/>
      <c r="JG8" s="5"/>
      <c r="JH8" s="5"/>
      <c r="JI8" s="39"/>
      <c r="JJ8" s="38"/>
      <c r="JK8" s="5"/>
      <c r="JL8" s="5"/>
      <c r="JM8" s="5"/>
      <c r="JN8" s="5"/>
      <c r="JO8" s="5"/>
      <c r="JP8" s="39"/>
      <c r="JQ8" s="38"/>
      <c r="JR8" s="5"/>
      <c r="JS8" s="5"/>
      <c r="JT8" s="5"/>
      <c r="JU8" s="5"/>
      <c r="JV8" s="5"/>
      <c r="JW8" s="39"/>
      <c r="JX8" s="38"/>
      <c r="JY8" s="5"/>
      <c r="JZ8" s="5"/>
      <c r="KA8" s="5"/>
      <c r="KB8" s="5"/>
      <c r="KC8" s="5"/>
      <c r="KD8" s="39"/>
    </row>
    <row r="9" spans="1:290">
      <c r="A9" s="38">
        <v>7</v>
      </c>
      <c r="B9" s="50"/>
      <c r="C9" s="33"/>
      <c r="D9" s="38"/>
      <c r="E9" s="5"/>
      <c r="F9" s="5"/>
      <c r="G9" s="5"/>
      <c r="H9" s="5"/>
      <c r="I9" s="5"/>
      <c r="J9" s="39"/>
      <c r="K9" s="38"/>
      <c r="L9" s="5"/>
      <c r="M9" s="5"/>
      <c r="N9" s="5"/>
      <c r="O9" s="5"/>
      <c r="P9" s="5"/>
      <c r="Q9" s="39"/>
      <c r="R9" s="38"/>
      <c r="S9" s="5"/>
      <c r="T9" s="5"/>
      <c r="U9" s="5"/>
      <c r="V9" s="5"/>
      <c r="W9" s="5"/>
      <c r="X9" s="39"/>
      <c r="Y9" s="38"/>
      <c r="Z9" s="5"/>
      <c r="AA9" s="5"/>
      <c r="AB9" s="5"/>
      <c r="AC9" s="5"/>
      <c r="AD9" s="5"/>
      <c r="AE9" s="39"/>
      <c r="AF9" s="38"/>
      <c r="AG9" s="5"/>
      <c r="AH9" s="5"/>
      <c r="AI9" s="5"/>
      <c r="AJ9" s="5"/>
      <c r="AK9" s="5"/>
      <c r="AL9" s="39"/>
      <c r="AM9" s="38"/>
      <c r="AN9" s="5"/>
      <c r="AO9" s="5"/>
      <c r="AP9" s="5"/>
      <c r="AQ9" s="5"/>
      <c r="AR9" s="5"/>
      <c r="AS9" s="39"/>
      <c r="AT9" s="38"/>
      <c r="AU9" s="5"/>
      <c r="AV9" s="5"/>
      <c r="AW9" s="5"/>
      <c r="AX9" s="5"/>
      <c r="AY9" s="5"/>
      <c r="AZ9" s="39"/>
      <c r="BA9" s="38"/>
      <c r="BB9" s="5"/>
      <c r="BC9" s="5"/>
      <c r="BD9" s="5"/>
      <c r="BE9" s="5"/>
      <c r="BF9" s="5"/>
      <c r="BG9" s="39"/>
      <c r="BH9" s="38"/>
      <c r="BI9" s="5"/>
      <c r="BJ9" s="5"/>
      <c r="BK9" s="5"/>
      <c r="BL9" s="5"/>
      <c r="BM9" s="5"/>
      <c r="BN9" s="39"/>
      <c r="BO9" s="38"/>
      <c r="BP9" s="5"/>
      <c r="BQ9" s="5"/>
      <c r="BR9" s="5"/>
      <c r="BS9" s="5"/>
      <c r="BT9" s="5"/>
      <c r="BU9" s="39"/>
      <c r="BV9" s="38"/>
      <c r="BW9" s="5"/>
      <c r="BX9" s="5"/>
      <c r="BY9" s="5"/>
      <c r="BZ9" s="5"/>
      <c r="CA9" s="5"/>
      <c r="CB9" s="39"/>
      <c r="CC9" s="38"/>
      <c r="CD9" s="5"/>
      <c r="CE9" s="5"/>
      <c r="CF9" s="5"/>
      <c r="CG9" s="5"/>
      <c r="CH9" s="5"/>
      <c r="CI9" s="39"/>
      <c r="CJ9" s="38"/>
      <c r="CK9" s="5"/>
      <c r="CL9" s="5"/>
      <c r="CM9" s="5"/>
      <c r="CN9" s="5"/>
      <c r="CO9" s="5"/>
      <c r="CP9" s="39"/>
      <c r="CQ9" s="38"/>
      <c r="CR9" s="5"/>
      <c r="CS9" s="5"/>
      <c r="CT9" s="5"/>
      <c r="CU9" s="5"/>
      <c r="CV9" s="5"/>
      <c r="CW9" s="39"/>
      <c r="CX9" s="38"/>
      <c r="CY9" s="5"/>
      <c r="CZ9" s="5"/>
      <c r="DA9" s="5"/>
      <c r="DB9" s="5"/>
      <c r="DC9" s="5"/>
      <c r="DD9" s="39"/>
      <c r="DE9" s="38"/>
      <c r="DF9" s="5"/>
      <c r="DG9" s="5"/>
      <c r="DH9" s="5"/>
      <c r="DI9" s="5"/>
      <c r="DJ9" s="5"/>
      <c r="DK9" s="39"/>
      <c r="DL9" s="38"/>
      <c r="DM9" s="5"/>
      <c r="DN9" s="5"/>
      <c r="DO9" s="5"/>
      <c r="DP9" s="5"/>
      <c r="DQ9" s="5"/>
      <c r="DR9" s="39"/>
      <c r="DS9" s="38"/>
      <c r="DT9" s="5"/>
      <c r="DU9" s="5"/>
      <c r="DV9" s="5"/>
      <c r="DW9" s="5"/>
      <c r="DX9" s="5"/>
      <c r="DY9" s="39"/>
      <c r="DZ9" s="38"/>
      <c r="EA9" s="5"/>
      <c r="EB9" s="5"/>
      <c r="EC9" s="5"/>
      <c r="ED9" s="5"/>
      <c r="EE9" s="5"/>
      <c r="EF9" s="39"/>
      <c r="EG9" s="38"/>
      <c r="EH9" s="5"/>
      <c r="EI9" s="5"/>
      <c r="EJ9" s="5"/>
      <c r="EK9" s="5"/>
      <c r="EL9" s="5"/>
      <c r="EM9" s="39"/>
      <c r="EN9" s="38"/>
      <c r="EO9" s="5"/>
      <c r="EP9" s="5"/>
      <c r="EQ9" s="5"/>
      <c r="ER9" s="5"/>
      <c r="ES9" s="5"/>
      <c r="ET9" s="39"/>
      <c r="EU9" s="38"/>
      <c r="EV9" s="5"/>
      <c r="EW9" s="5"/>
      <c r="EX9" s="5"/>
      <c r="EY9" s="5"/>
      <c r="EZ9" s="5"/>
      <c r="FA9" s="39"/>
      <c r="FB9" s="38"/>
      <c r="FC9" s="5"/>
      <c r="FD9" s="5"/>
      <c r="FE9" s="5"/>
      <c r="FF9" s="5"/>
      <c r="FG9" s="5"/>
      <c r="FH9" s="39"/>
      <c r="FI9" s="38"/>
      <c r="FJ9" s="5"/>
      <c r="FK9" s="5"/>
      <c r="FL9" s="5"/>
      <c r="FM9" s="5"/>
      <c r="FN9" s="5"/>
      <c r="FO9" s="39"/>
      <c r="FP9" s="38"/>
      <c r="FQ9" s="5"/>
      <c r="FR9" s="5"/>
      <c r="FS9" s="5"/>
      <c r="FT9" s="5"/>
      <c r="FU9" s="5"/>
      <c r="FV9" s="39"/>
      <c r="FW9" s="38"/>
      <c r="FX9" s="5"/>
      <c r="FY9" s="5"/>
      <c r="FZ9" s="5"/>
      <c r="GA9" s="5"/>
      <c r="GB9" s="5"/>
      <c r="GC9" s="39"/>
      <c r="GD9" s="38"/>
      <c r="GE9" s="5"/>
      <c r="GF9" s="5"/>
      <c r="GG9" s="5"/>
      <c r="GH9" s="5"/>
      <c r="GI9" s="5"/>
      <c r="GJ9" s="39"/>
      <c r="GK9" s="38"/>
      <c r="GL9" s="5"/>
      <c r="GM9" s="5"/>
      <c r="GN9" s="5"/>
      <c r="GO9" s="5"/>
      <c r="GP9" s="5"/>
      <c r="GQ9" s="39"/>
      <c r="GR9" s="38"/>
      <c r="GS9" s="5"/>
      <c r="GT9" s="5"/>
      <c r="GU9" s="5"/>
      <c r="GV9" s="5"/>
      <c r="GW9" s="5"/>
      <c r="GX9" s="39"/>
      <c r="GY9" s="38"/>
      <c r="GZ9" s="5"/>
      <c r="HA9" s="5"/>
      <c r="HB9" s="5"/>
      <c r="HC9" s="5"/>
      <c r="HD9" s="5"/>
      <c r="HE9" s="39"/>
      <c r="HF9" s="38"/>
      <c r="HG9" s="5"/>
      <c r="HH9" s="5"/>
      <c r="HI9" s="5"/>
      <c r="HJ9" s="5"/>
      <c r="HK9" s="5"/>
      <c r="HL9" s="39"/>
      <c r="HM9" s="38"/>
      <c r="HN9" s="5"/>
      <c r="HO9" s="5"/>
      <c r="HP9" s="5"/>
      <c r="HQ9" s="5"/>
      <c r="HR9" s="5"/>
      <c r="HS9" s="39"/>
      <c r="HT9" s="38"/>
      <c r="HU9" s="5"/>
      <c r="HV9" s="5"/>
      <c r="HW9" s="5"/>
      <c r="HX9" s="5"/>
      <c r="HY9" s="5"/>
      <c r="HZ9" s="39"/>
      <c r="IA9" s="38"/>
      <c r="IB9" s="5"/>
      <c r="IC9" s="5"/>
      <c r="ID9" s="5"/>
      <c r="IE9" s="5"/>
      <c r="IF9" s="5"/>
      <c r="IG9" s="39"/>
      <c r="IH9" s="38"/>
      <c r="II9" s="5"/>
      <c r="IJ9" s="5"/>
      <c r="IK9" s="5"/>
      <c r="IL9" s="5"/>
      <c r="IM9" s="5"/>
      <c r="IN9" s="39"/>
      <c r="IO9" s="38"/>
      <c r="IP9" s="5"/>
      <c r="IQ9" s="5"/>
      <c r="IR9" s="5"/>
      <c r="IS9" s="5"/>
      <c r="IT9" s="5"/>
      <c r="IU9" s="39"/>
      <c r="IV9" s="38"/>
      <c r="IW9" s="5"/>
      <c r="IX9" s="5"/>
      <c r="IY9" s="5"/>
      <c r="IZ9" s="5"/>
      <c r="JA9" s="5"/>
      <c r="JB9" s="39"/>
      <c r="JC9" s="38"/>
      <c r="JD9" s="5"/>
      <c r="JE9" s="5"/>
      <c r="JF9" s="5"/>
      <c r="JG9" s="5"/>
      <c r="JH9" s="5"/>
      <c r="JI9" s="39"/>
      <c r="JJ9" s="38"/>
      <c r="JK9" s="5"/>
      <c r="JL9" s="5"/>
      <c r="JM9" s="5"/>
      <c r="JN9" s="5"/>
      <c r="JO9" s="5"/>
      <c r="JP9" s="39"/>
      <c r="JQ9" s="38"/>
      <c r="JR9" s="5"/>
      <c r="JS9" s="5"/>
      <c r="JT9" s="5"/>
      <c r="JU9" s="5"/>
      <c r="JV9" s="5"/>
      <c r="JW9" s="39"/>
      <c r="JX9" s="38"/>
      <c r="JY9" s="5"/>
      <c r="JZ9" s="5"/>
      <c r="KA9" s="5"/>
      <c r="KB9" s="5"/>
      <c r="KC9" s="5"/>
      <c r="KD9" s="39"/>
    </row>
    <row r="10" spans="1:290">
      <c r="A10" s="38">
        <v>8</v>
      </c>
      <c r="B10" s="50"/>
      <c r="C10" s="33"/>
      <c r="D10" s="38"/>
      <c r="E10" s="5"/>
      <c r="F10" s="5"/>
      <c r="G10" s="5"/>
      <c r="H10" s="5"/>
      <c r="I10" s="5"/>
      <c r="J10" s="39"/>
      <c r="K10" s="38"/>
      <c r="L10" s="5"/>
      <c r="M10" s="5"/>
      <c r="N10" s="5"/>
      <c r="O10" s="5"/>
      <c r="P10" s="5"/>
      <c r="Q10" s="39"/>
      <c r="R10" s="38"/>
      <c r="S10" s="5"/>
      <c r="T10" s="5"/>
      <c r="U10" s="5"/>
      <c r="V10" s="5"/>
      <c r="W10" s="5"/>
      <c r="X10" s="39"/>
      <c r="Y10" s="38"/>
      <c r="Z10" s="5"/>
      <c r="AA10" s="5"/>
      <c r="AB10" s="5"/>
      <c r="AC10" s="5"/>
      <c r="AD10" s="5"/>
      <c r="AE10" s="39"/>
      <c r="AF10" s="38"/>
      <c r="AG10" s="5"/>
      <c r="AH10" s="5"/>
      <c r="AI10" s="5"/>
      <c r="AJ10" s="5"/>
      <c r="AK10" s="5"/>
      <c r="AL10" s="39"/>
      <c r="AM10" s="38"/>
      <c r="AN10" s="5"/>
      <c r="AO10" s="5"/>
      <c r="AP10" s="5"/>
      <c r="AQ10" s="5"/>
      <c r="AR10" s="5"/>
      <c r="AS10" s="39"/>
      <c r="AT10" s="38"/>
      <c r="AU10" s="5"/>
      <c r="AV10" s="5"/>
      <c r="AW10" s="5"/>
      <c r="AX10" s="5"/>
      <c r="AY10" s="5"/>
      <c r="AZ10" s="39"/>
      <c r="BA10" s="38"/>
      <c r="BB10" s="5"/>
      <c r="BC10" s="5"/>
      <c r="BD10" s="5"/>
      <c r="BE10" s="5"/>
      <c r="BF10" s="5"/>
      <c r="BG10" s="39"/>
      <c r="BH10" s="38"/>
      <c r="BI10" s="5"/>
      <c r="BJ10" s="5"/>
      <c r="BK10" s="5"/>
      <c r="BL10" s="5"/>
      <c r="BM10" s="5"/>
      <c r="BN10" s="39"/>
      <c r="BO10" s="38"/>
      <c r="BP10" s="5"/>
      <c r="BQ10" s="5"/>
      <c r="BR10" s="5"/>
      <c r="BS10" s="5"/>
      <c r="BT10" s="5"/>
      <c r="BU10" s="39"/>
      <c r="BV10" s="38"/>
      <c r="BW10" s="5"/>
      <c r="BX10" s="5"/>
      <c r="BY10" s="5"/>
      <c r="BZ10" s="5"/>
      <c r="CA10" s="5"/>
      <c r="CB10" s="39"/>
      <c r="CC10" s="38"/>
      <c r="CD10" s="5"/>
      <c r="CE10" s="5"/>
      <c r="CF10" s="5"/>
      <c r="CG10" s="5"/>
      <c r="CH10" s="5"/>
      <c r="CI10" s="39"/>
      <c r="CJ10" s="38"/>
      <c r="CK10" s="5"/>
      <c r="CL10" s="5"/>
      <c r="CM10" s="5"/>
      <c r="CN10" s="5"/>
      <c r="CO10" s="5"/>
      <c r="CP10" s="39"/>
      <c r="CQ10" s="38"/>
      <c r="CR10" s="5"/>
      <c r="CS10" s="5"/>
      <c r="CT10" s="5"/>
      <c r="CU10" s="5"/>
      <c r="CV10" s="5"/>
      <c r="CW10" s="39"/>
      <c r="CX10" s="38"/>
      <c r="CY10" s="5"/>
      <c r="CZ10" s="5"/>
      <c r="DA10" s="5"/>
      <c r="DB10" s="5"/>
      <c r="DC10" s="5"/>
      <c r="DD10" s="39"/>
      <c r="DE10" s="38"/>
      <c r="DF10" s="5"/>
      <c r="DG10" s="5"/>
      <c r="DH10" s="5"/>
      <c r="DI10" s="5"/>
      <c r="DJ10" s="5"/>
      <c r="DK10" s="39"/>
      <c r="DL10" s="38"/>
      <c r="DM10" s="5"/>
      <c r="DN10" s="5"/>
      <c r="DO10" s="5"/>
      <c r="DP10" s="5"/>
      <c r="DQ10" s="5"/>
      <c r="DR10" s="39"/>
      <c r="DS10" s="38"/>
      <c r="DT10" s="5"/>
      <c r="DU10" s="5"/>
      <c r="DV10" s="5"/>
      <c r="DW10" s="5"/>
      <c r="DX10" s="5"/>
      <c r="DY10" s="39"/>
      <c r="DZ10" s="38"/>
      <c r="EA10" s="5"/>
      <c r="EB10" s="5"/>
      <c r="EC10" s="5"/>
      <c r="ED10" s="5"/>
      <c r="EE10" s="5"/>
      <c r="EF10" s="39"/>
      <c r="EG10" s="38"/>
      <c r="EH10" s="5"/>
      <c r="EI10" s="5"/>
      <c r="EJ10" s="5"/>
      <c r="EK10" s="5"/>
      <c r="EL10" s="5"/>
      <c r="EM10" s="39"/>
      <c r="EN10" s="38"/>
      <c r="EO10" s="5"/>
      <c r="EP10" s="5"/>
      <c r="EQ10" s="5"/>
      <c r="ER10" s="5"/>
      <c r="ES10" s="5"/>
      <c r="ET10" s="39"/>
      <c r="EU10" s="38"/>
      <c r="EV10" s="5"/>
      <c r="EW10" s="5"/>
      <c r="EX10" s="5"/>
      <c r="EY10" s="5"/>
      <c r="EZ10" s="5"/>
      <c r="FA10" s="39"/>
      <c r="FB10" s="38"/>
      <c r="FC10" s="5"/>
      <c r="FD10" s="5"/>
      <c r="FE10" s="5"/>
      <c r="FF10" s="5"/>
      <c r="FG10" s="5"/>
      <c r="FH10" s="39"/>
      <c r="FI10" s="38"/>
      <c r="FJ10" s="5"/>
      <c r="FK10" s="5"/>
      <c r="FL10" s="5"/>
      <c r="FM10" s="5"/>
      <c r="FN10" s="5"/>
      <c r="FO10" s="39"/>
      <c r="FP10" s="38"/>
      <c r="FQ10" s="5"/>
      <c r="FR10" s="5"/>
      <c r="FS10" s="5"/>
      <c r="FT10" s="5"/>
      <c r="FU10" s="5"/>
      <c r="FV10" s="39"/>
      <c r="FW10" s="38"/>
      <c r="FX10" s="5"/>
      <c r="FY10" s="5"/>
      <c r="FZ10" s="5"/>
      <c r="GA10" s="5"/>
      <c r="GB10" s="5"/>
      <c r="GC10" s="39"/>
      <c r="GD10" s="38"/>
      <c r="GE10" s="5"/>
      <c r="GF10" s="5"/>
      <c r="GG10" s="5"/>
      <c r="GH10" s="5"/>
      <c r="GI10" s="5"/>
      <c r="GJ10" s="39"/>
      <c r="GK10" s="38"/>
      <c r="GL10" s="5"/>
      <c r="GM10" s="5"/>
      <c r="GN10" s="5"/>
      <c r="GO10" s="5"/>
      <c r="GP10" s="5"/>
      <c r="GQ10" s="39"/>
      <c r="GR10" s="38"/>
      <c r="GS10" s="5"/>
      <c r="GT10" s="5"/>
      <c r="GU10" s="5"/>
      <c r="GV10" s="5"/>
      <c r="GW10" s="5"/>
      <c r="GX10" s="39"/>
      <c r="GY10" s="38"/>
      <c r="GZ10" s="5"/>
      <c r="HA10" s="5"/>
      <c r="HB10" s="5"/>
      <c r="HC10" s="5"/>
      <c r="HD10" s="5"/>
      <c r="HE10" s="39"/>
      <c r="HF10" s="38"/>
      <c r="HG10" s="5"/>
      <c r="HH10" s="5"/>
      <c r="HI10" s="5"/>
      <c r="HJ10" s="5"/>
      <c r="HK10" s="5"/>
      <c r="HL10" s="39"/>
      <c r="HM10" s="38"/>
      <c r="HN10" s="5"/>
      <c r="HO10" s="5"/>
      <c r="HP10" s="5"/>
      <c r="HQ10" s="5"/>
      <c r="HR10" s="5"/>
      <c r="HS10" s="39"/>
      <c r="HT10" s="38"/>
      <c r="HU10" s="5"/>
      <c r="HV10" s="5"/>
      <c r="HW10" s="5"/>
      <c r="HX10" s="5"/>
      <c r="HY10" s="5"/>
      <c r="HZ10" s="39"/>
      <c r="IA10" s="38"/>
      <c r="IB10" s="5"/>
      <c r="IC10" s="5"/>
      <c r="ID10" s="5"/>
      <c r="IE10" s="5"/>
      <c r="IF10" s="5"/>
      <c r="IG10" s="39"/>
      <c r="IH10" s="38"/>
      <c r="II10" s="5"/>
      <c r="IJ10" s="5"/>
      <c r="IK10" s="5"/>
      <c r="IL10" s="5"/>
      <c r="IM10" s="5"/>
      <c r="IN10" s="39"/>
      <c r="IO10" s="38"/>
      <c r="IP10" s="5"/>
      <c r="IQ10" s="5"/>
      <c r="IR10" s="5"/>
      <c r="IS10" s="5"/>
      <c r="IT10" s="5"/>
      <c r="IU10" s="39"/>
      <c r="IV10" s="38"/>
      <c r="IW10" s="5"/>
      <c r="IX10" s="5"/>
      <c r="IY10" s="5"/>
      <c r="IZ10" s="5"/>
      <c r="JA10" s="5"/>
      <c r="JB10" s="39"/>
      <c r="JC10" s="38"/>
      <c r="JD10" s="5"/>
      <c r="JE10" s="5"/>
      <c r="JF10" s="5"/>
      <c r="JG10" s="5"/>
      <c r="JH10" s="5"/>
      <c r="JI10" s="39"/>
      <c r="JJ10" s="38"/>
      <c r="JK10" s="5"/>
      <c r="JL10" s="5"/>
      <c r="JM10" s="5"/>
      <c r="JN10" s="5"/>
      <c r="JO10" s="5"/>
      <c r="JP10" s="39"/>
      <c r="JQ10" s="38"/>
      <c r="JR10" s="5"/>
      <c r="JS10" s="5"/>
      <c r="JT10" s="5"/>
      <c r="JU10" s="5"/>
      <c r="JV10" s="5"/>
      <c r="JW10" s="39"/>
      <c r="JX10" s="38"/>
      <c r="JY10" s="5"/>
      <c r="JZ10" s="5"/>
      <c r="KA10" s="5"/>
      <c r="KB10" s="5"/>
      <c r="KC10" s="5"/>
      <c r="KD10" s="39"/>
    </row>
    <row r="11" spans="1:290">
      <c r="A11" s="38">
        <v>9</v>
      </c>
      <c r="B11" s="50"/>
      <c r="C11" s="33"/>
      <c r="D11" s="38"/>
      <c r="E11" s="5"/>
      <c r="F11" s="5"/>
      <c r="G11" s="5"/>
      <c r="H11" s="5"/>
      <c r="I11" s="5"/>
      <c r="J11" s="39"/>
      <c r="K11" s="38"/>
      <c r="L11" s="5"/>
      <c r="M11" s="5"/>
      <c r="N11" s="5"/>
      <c r="O11" s="5"/>
      <c r="P11" s="5"/>
      <c r="Q11" s="39"/>
      <c r="R11" s="38"/>
      <c r="S11" s="5"/>
      <c r="T11" s="5"/>
      <c r="U11" s="5"/>
      <c r="V11" s="5"/>
      <c r="W11" s="5"/>
      <c r="X11" s="39"/>
      <c r="Y11" s="38"/>
      <c r="Z11" s="5"/>
      <c r="AA11" s="5"/>
      <c r="AB11" s="5"/>
      <c r="AC11" s="5"/>
      <c r="AD11" s="5"/>
      <c r="AE11" s="39"/>
      <c r="AF11" s="38"/>
      <c r="AG11" s="5"/>
      <c r="AH11" s="5"/>
      <c r="AI11" s="5"/>
      <c r="AJ11" s="5"/>
      <c r="AK11" s="5"/>
      <c r="AL11" s="39"/>
      <c r="AM11" s="38"/>
      <c r="AN11" s="5"/>
      <c r="AO11" s="5"/>
      <c r="AP11" s="5"/>
      <c r="AQ11" s="5"/>
      <c r="AR11" s="5"/>
      <c r="AS11" s="39"/>
      <c r="AT11" s="38"/>
      <c r="AU11" s="5"/>
      <c r="AV11" s="5"/>
      <c r="AW11" s="5"/>
      <c r="AX11" s="5"/>
      <c r="AY11" s="5"/>
      <c r="AZ11" s="39"/>
      <c r="BA11" s="38"/>
      <c r="BB11" s="5"/>
      <c r="BC11" s="5"/>
      <c r="BD11" s="5"/>
      <c r="BE11" s="5"/>
      <c r="BF11" s="5"/>
      <c r="BG11" s="39"/>
      <c r="BH11" s="38"/>
      <c r="BI11" s="5"/>
      <c r="BJ11" s="5"/>
      <c r="BK11" s="5"/>
      <c r="BL11" s="5"/>
      <c r="BM11" s="5"/>
      <c r="BN11" s="39"/>
      <c r="BO11" s="38"/>
      <c r="BP11" s="5"/>
      <c r="BQ11" s="5"/>
      <c r="BR11" s="5"/>
      <c r="BS11" s="5"/>
      <c r="BT11" s="5"/>
      <c r="BU11" s="39"/>
      <c r="BV11" s="38"/>
      <c r="BW11" s="5"/>
      <c r="BX11" s="5"/>
      <c r="BY11" s="5"/>
      <c r="BZ11" s="5"/>
      <c r="CA11" s="5"/>
      <c r="CB11" s="39"/>
      <c r="CC11" s="38"/>
      <c r="CD11" s="5"/>
      <c r="CE11" s="5"/>
      <c r="CF11" s="5"/>
      <c r="CG11" s="5"/>
      <c r="CH11" s="5"/>
      <c r="CI11" s="39"/>
      <c r="CJ11" s="38"/>
      <c r="CK11" s="5"/>
      <c r="CL11" s="5"/>
      <c r="CM11" s="5"/>
      <c r="CN11" s="5"/>
      <c r="CO11" s="5"/>
      <c r="CP11" s="39"/>
      <c r="CQ11" s="38"/>
      <c r="CR11" s="5"/>
      <c r="CS11" s="5"/>
      <c r="CT11" s="5"/>
      <c r="CU11" s="5"/>
      <c r="CV11" s="5"/>
      <c r="CW11" s="39"/>
      <c r="CX11" s="38"/>
      <c r="CY11" s="5"/>
      <c r="CZ11" s="5"/>
      <c r="DA11" s="5"/>
      <c r="DB11" s="5"/>
      <c r="DC11" s="5"/>
      <c r="DD11" s="39"/>
      <c r="DE11" s="38"/>
      <c r="DF11" s="5"/>
      <c r="DG11" s="5"/>
      <c r="DH11" s="5"/>
      <c r="DI11" s="5"/>
      <c r="DJ11" s="5"/>
      <c r="DK11" s="39"/>
      <c r="DL11" s="38"/>
      <c r="DM11" s="5"/>
      <c r="DN11" s="5"/>
      <c r="DO11" s="5"/>
      <c r="DP11" s="5"/>
      <c r="DQ11" s="5"/>
      <c r="DR11" s="39"/>
      <c r="DS11" s="38"/>
      <c r="DT11" s="5"/>
      <c r="DU11" s="5"/>
      <c r="DV11" s="5"/>
      <c r="DW11" s="5"/>
      <c r="DX11" s="5"/>
      <c r="DY11" s="39"/>
      <c r="DZ11" s="38"/>
      <c r="EA11" s="5"/>
      <c r="EB11" s="5"/>
      <c r="EC11" s="5"/>
      <c r="ED11" s="5"/>
      <c r="EE11" s="5"/>
      <c r="EF11" s="39"/>
      <c r="EG11" s="38"/>
      <c r="EH11" s="5"/>
      <c r="EI11" s="5"/>
      <c r="EJ11" s="5"/>
      <c r="EK11" s="5"/>
      <c r="EL11" s="5"/>
      <c r="EM11" s="39"/>
      <c r="EN11" s="38"/>
      <c r="EO11" s="5"/>
      <c r="EP11" s="5"/>
      <c r="EQ11" s="5"/>
      <c r="ER11" s="5"/>
      <c r="ES11" s="5"/>
      <c r="ET11" s="39"/>
      <c r="EU11" s="38"/>
      <c r="EV11" s="5"/>
      <c r="EW11" s="5"/>
      <c r="EX11" s="5"/>
      <c r="EY11" s="5"/>
      <c r="EZ11" s="5"/>
      <c r="FA11" s="39"/>
      <c r="FB11" s="38"/>
      <c r="FC11" s="5"/>
      <c r="FD11" s="5"/>
      <c r="FE11" s="5"/>
      <c r="FF11" s="5"/>
      <c r="FG11" s="5"/>
      <c r="FH11" s="39"/>
      <c r="FI11" s="38"/>
      <c r="FJ11" s="5"/>
      <c r="FK11" s="5"/>
      <c r="FL11" s="5"/>
      <c r="FM11" s="5"/>
      <c r="FN11" s="5"/>
      <c r="FO11" s="39"/>
      <c r="FP11" s="38"/>
      <c r="FQ11" s="5"/>
      <c r="FR11" s="5"/>
      <c r="FS11" s="5"/>
      <c r="FT11" s="5"/>
      <c r="FU11" s="5"/>
      <c r="FV11" s="39"/>
      <c r="FW11" s="38"/>
      <c r="FX11" s="5"/>
      <c r="FY11" s="5"/>
      <c r="FZ11" s="5"/>
      <c r="GA11" s="5"/>
      <c r="GB11" s="5"/>
      <c r="GC11" s="39"/>
      <c r="GD11" s="38"/>
      <c r="GE11" s="5"/>
      <c r="GF11" s="5"/>
      <c r="GG11" s="5"/>
      <c r="GH11" s="5"/>
      <c r="GI11" s="5"/>
      <c r="GJ11" s="39"/>
      <c r="GK11" s="38"/>
      <c r="GL11" s="5"/>
      <c r="GM11" s="5"/>
      <c r="GN11" s="5"/>
      <c r="GO11" s="5"/>
      <c r="GP11" s="5"/>
      <c r="GQ11" s="39"/>
      <c r="GR11" s="38"/>
      <c r="GS11" s="5"/>
      <c r="GT11" s="5"/>
      <c r="GU11" s="5"/>
      <c r="GV11" s="5"/>
      <c r="GW11" s="5"/>
      <c r="GX11" s="39"/>
      <c r="GY11" s="38"/>
      <c r="GZ11" s="5"/>
      <c r="HA11" s="5"/>
      <c r="HB11" s="5"/>
      <c r="HC11" s="5"/>
      <c r="HD11" s="5"/>
      <c r="HE11" s="39"/>
      <c r="HF11" s="38"/>
      <c r="HG11" s="5"/>
      <c r="HH11" s="5"/>
      <c r="HI11" s="5"/>
      <c r="HJ11" s="5"/>
      <c r="HK11" s="5"/>
      <c r="HL11" s="39"/>
      <c r="HM11" s="38"/>
      <c r="HN11" s="5"/>
      <c r="HO11" s="5"/>
      <c r="HP11" s="5"/>
      <c r="HQ11" s="5"/>
      <c r="HR11" s="5"/>
      <c r="HS11" s="39"/>
      <c r="HT11" s="38"/>
      <c r="HU11" s="5"/>
      <c r="HV11" s="5"/>
      <c r="HW11" s="5"/>
      <c r="HX11" s="5"/>
      <c r="HY11" s="5"/>
      <c r="HZ11" s="39"/>
      <c r="IA11" s="38"/>
      <c r="IB11" s="5"/>
      <c r="IC11" s="5"/>
      <c r="ID11" s="5"/>
      <c r="IE11" s="5"/>
      <c r="IF11" s="5"/>
      <c r="IG11" s="39"/>
      <c r="IH11" s="38"/>
      <c r="II11" s="5"/>
      <c r="IJ11" s="5"/>
      <c r="IK11" s="5"/>
      <c r="IL11" s="5"/>
      <c r="IM11" s="5"/>
      <c r="IN11" s="39"/>
      <c r="IO11" s="38"/>
      <c r="IP11" s="5"/>
      <c r="IQ11" s="5"/>
      <c r="IR11" s="5"/>
      <c r="IS11" s="5"/>
      <c r="IT11" s="5"/>
      <c r="IU11" s="39"/>
      <c r="IV11" s="38"/>
      <c r="IW11" s="5"/>
      <c r="IX11" s="5"/>
      <c r="IY11" s="5"/>
      <c r="IZ11" s="5"/>
      <c r="JA11" s="5"/>
      <c r="JB11" s="39"/>
      <c r="JC11" s="38"/>
      <c r="JD11" s="5"/>
      <c r="JE11" s="5"/>
      <c r="JF11" s="5"/>
      <c r="JG11" s="5"/>
      <c r="JH11" s="5"/>
      <c r="JI11" s="39"/>
      <c r="JJ11" s="38"/>
      <c r="JK11" s="5"/>
      <c r="JL11" s="5"/>
      <c r="JM11" s="5"/>
      <c r="JN11" s="5"/>
      <c r="JO11" s="5"/>
      <c r="JP11" s="39"/>
      <c r="JQ11" s="38"/>
      <c r="JR11" s="5"/>
      <c r="JS11" s="5"/>
      <c r="JT11" s="5"/>
      <c r="JU11" s="5"/>
      <c r="JV11" s="5"/>
      <c r="JW11" s="39"/>
      <c r="JX11" s="38"/>
      <c r="JY11" s="5"/>
      <c r="JZ11" s="5"/>
      <c r="KA11" s="5"/>
      <c r="KB11" s="5"/>
      <c r="KC11" s="5"/>
      <c r="KD11" s="39"/>
    </row>
    <row r="12" spans="1:290">
      <c r="A12" s="38">
        <v>10</v>
      </c>
      <c r="B12" s="32"/>
      <c r="C12" s="33"/>
      <c r="D12" s="38"/>
      <c r="E12" s="5"/>
      <c r="F12" s="5"/>
      <c r="G12" s="5"/>
      <c r="H12" s="5"/>
      <c r="I12" s="5"/>
      <c r="J12" s="39"/>
      <c r="K12" s="38"/>
      <c r="L12" s="5"/>
      <c r="M12" s="5"/>
      <c r="N12" s="5"/>
      <c r="O12" s="5"/>
      <c r="P12" s="5"/>
      <c r="Q12" s="39"/>
      <c r="R12" s="38"/>
      <c r="S12" s="5"/>
      <c r="T12" s="5"/>
      <c r="U12" s="5"/>
      <c r="V12" s="5"/>
      <c r="W12" s="5"/>
      <c r="X12" s="39"/>
      <c r="Y12" s="38"/>
      <c r="Z12" s="5"/>
      <c r="AA12" s="5"/>
      <c r="AB12" s="5"/>
      <c r="AC12" s="5"/>
      <c r="AD12" s="5"/>
      <c r="AE12" s="39"/>
      <c r="AF12" s="38"/>
      <c r="AG12" s="5"/>
      <c r="AH12" s="5"/>
      <c r="AI12" s="5"/>
      <c r="AJ12" s="5"/>
      <c r="AK12" s="5"/>
      <c r="AL12" s="39"/>
      <c r="AM12" s="38"/>
      <c r="AN12" s="5"/>
      <c r="AO12" s="5"/>
      <c r="AP12" s="5"/>
      <c r="AQ12" s="5"/>
      <c r="AR12" s="5"/>
      <c r="AS12" s="39"/>
      <c r="AT12" s="38"/>
      <c r="AU12" s="5"/>
      <c r="AV12" s="5"/>
      <c r="AW12" s="5"/>
      <c r="AX12" s="5"/>
      <c r="AY12" s="5"/>
      <c r="AZ12" s="39"/>
      <c r="BA12" s="38"/>
      <c r="BB12" s="5"/>
      <c r="BC12" s="5"/>
      <c r="BD12" s="5"/>
      <c r="BE12" s="5"/>
      <c r="BF12" s="5"/>
      <c r="BG12" s="39"/>
      <c r="BH12" s="38"/>
      <c r="BI12" s="5"/>
      <c r="BJ12" s="5"/>
      <c r="BK12" s="5"/>
      <c r="BL12" s="5"/>
      <c r="BM12" s="5"/>
      <c r="BN12" s="39"/>
      <c r="BO12" s="38"/>
      <c r="BP12" s="5"/>
      <c r="BQ12" s="5"/>
      <c r="BR12" s="5"/>
      <c r="BS12" s="5"/>
      <c r="BT12" s="5"/>
      <c r="BU12" s="39"/>
      <c r="BV12" s="38"/>
      <c r="BW12" s="5"/>
      <c r="BX12" s="5"/>
      <c r="BY12" s="5"/>
      <c r="BZ12" s="5"/>
      <c r="CA12" s="5"/>
      <c r="CB12" s="39"/>
      <c r="CC12" s="38"/>
      <c r="CD12" s="5"/>
      <c r="CE12" s="5"/>
      <c r="CF12" s="5"/>
      <c r="CG12" s="5"/>
      <c r="CH12" s="5"/>
      <c r="CI12" s="39"/>
      <c r="CJ12" s="38"/>
      <c r="CK12" s="5"/>
      <c r="CL12" s="5"/>
      <c r="CM12" s="5"/>
      <c r="CN12" s="5"/>
      <c r="CO12" s="5"/>
      <c r="CP12" s="39"/>
      <c r="CQ12" s="38"/>
      <c r="CR12" s="5"/>
      <c r="CS12" s="5"/>
      <c r="CT12" s="5"/>
      <c r="CU12" s="5"/>
      <c r="CV12" s="5"/>
      <c r="CW12" s="39"/>
      <c r="CX12" s="38"/>
      <c r="CY12" s="5"/>
      <c r="CZ12" s="5"/>
      <c r="DA12" s="5"/>
      <c r="DB12" s="5"/>
      <c r="DC12" s="5"/>
      <c r="DD12" s="39"/>
      <c r="DE12" s="38"/>
      <c r="DF12" s="5"/>
      <c r="DG12" s="5"/>
      <c r="DH12" s="5"/>
      <c r="DI12" s="5"/>
      <c r="DJ12" s="5"/>
      <c r="DK12" s="39"/>
      <c r="DL12" s="38"/>
      <c r="DM12" s="5"/>
      <c r="DN12" s="5"/>
      <c r="DO12" s="5"/>
      <c r="DP12" s="5"/>
      <c r="DQ12" s="5"/>
      <c r="DR12" s="39"/>
      <c r="DS12" s="38"/>
      <c r="DT12" s="5"/>
      <c r="DU12" s="5"/>
      <c r="DV12" s="5"/>
      <c r="DW12" s="5"/>
      <c r="DX12" s="5"/>
      <c r="DY12" s="39"/>
      <c r="DZ12" s="38"/>
      <c r="EA12" s="5"/>
      <c r="EB12" s="5"/>
      <c r="EC12" s="5"/>
      <c r="ED12" s="5"/>
      <c r="EE12" s="5"/>
      <c r="EF12" s="39"/>
      <c r="EG12" s="38"/>
      <c r="EH12" s="5"/>
      <c r="EI12" s="5"/>
      <c r="EJ12" s="5"/>
      <c r="EK12" s="5"/>
      <c r="EL12" s="5"/>
      <c r="EM12" s="39"/>
      <c r="EN12" s="38"/>
      <c r="EO12" s="5"/>
      <c r="EP12" s="5"/>
      <c r="EQ12" s="5"/>
      <c r="ER12" s="5"/>
      <c r="ES12" s="5"/>
      <c r="ET12" s="39"/>
      <c r="EU12" s="38"/>
      <c r="EV12" s="5"/>
      <c r="EW12" s="5"/>
      <c r="EX12" s="5"/>
      <c r="EY12" s="5"/>
      <c r="EZ12" s="5"/>
      <c r="FA12" s="39"/>
      <c r="FB12" s="38"/>
      <c r="FC12" s="5"/>
      <c r="FD12" s="5"/>
      <c r="FE12" s="5"/>
      <c r="FF12" s="5"/>
      <c r="FG12" s="5"/>
      <c r="FH12" s="39"/>
      <c r="FI12" s="38"/>
      <c r="FJ12" s="5"/>
      <c r="FK12" s="5"/>
      <c r="FL12" s="5"/>
      <c r="FM12" s="5"/>
      <c r="FN12" s="5"/>
      <c r="FO12" s="39"/>
      <c r="FP12" s="38"/>
      <c r="FQ12" s="5"/>
      <c r="FR12" s="5"/>
      <c r="FS12" s="5"/>
      <c r="FT12" s="5"/>
      <c r="FU12" s="5"/>
      <c r="FV12" s="39"/>
      <c r="FW12" s="38"/>
      <c r="FX12" s="5"/>
      <c r="FY12" s="5"/>
      <c r="FZ12" s="5"/>
      <c r="GA12" s="5"/>
      <c r="GB12" s="5"/>
      <c r="GC12" s="39"/>
      <c r="GD12" s="38"/>
      <c r="GE12" s="5"/>
      <c r="GF12" s="5"/>
      <c r="GG12" s="5"/>
      <c r="GH12" s="5"/>
      <c r="GI12" s="5"/>
      <c r="GJ12" s="39"/>
      <c r="GK12" s="38"/>
      <c r="GL12" s="5"/>
      <c r="GM12" s="5"/>
      <c r="GN12" s="5"/>
      <c r="GO12" s="5"/>
      <c r="GP12" s="5"/>
      <c r="GQ12" s="39"/>
      <c r="GR12" s="38"/>
      <c r="GS12" s="5"/>
      <c r="GT12" s="5"/>
      <c r="GU12" s="5"/>
      <c r="GV12" s="5"/>
      <c r="GW12" s="5"/>
      <c r="GX12" s="39"/>
      <c r="GY12" s="38"/>
      <c r="GZ12" s="5"/>
      <c r="HA12" s="5"/>
      <c r="HB12" s="5"/>
      <c r="HC12" s="5"/>
      <c r="HD12" s="5"/>
      <c r="HE12" s="39"/>
      <c r="HF12" s="38"/>
      <c r="HG12" s="5"/>
      <c r="HH12" s="5"/>
      <c r="HI12" s="5"/>
      <c r="HJ12" s="5"/>
      <c r="HK12" s="5"/>
      <c r="HL12" s="39"/>
      <c r="HM12" s="38"/>
      <c r="HN12" s="5"/>
      <c r="HO12" s="5"/>
      <c r="HP12" s="5"/>
      <c r="HQ12" s="5"/>
      <c r="HR12" s="5"/>
      <c r="HS12" s="39"/>
      <c r="HT12" s="38"/>
      <c r="HU12" s="5"/>
      <c r="HV12" s="5"/>
      <c r="HW12" s="5"/>
      <c r="HX12" s="5"/>
      <c r="HY12" s="5"/>
      <c r="HZ12" s="39"/>
      <c r="IA12" s="38"/>
      <c r="IB12" s="5"/>
      <c r="IC12" s="5"/>
      <c r="ID12" s="5"/>
      <c r="IE12" s="5"/>
      <c r="IF12" s="5"/>
      <c r="IG12" s="39"/>
      <c r="IH12" s="38"/>
      <c r="II12" s="5"/>
      <c r="IJ12" s="5"/>
      <c r="IK12" s="5"/>
      <c r="IL12" s="5"/>
      <c r="IM12" s="5"/>
      <c r="IN12" s="39"/>
      <c r="IO12" s="38"/>
      <c r="IP12" s="5"/>
      <c r="IQ12" s="5"/>
      <c r="IR12" s="5"/>
      <c r="IS12" s="5"/>
      <c r="IT12" s="5"/>
      <c r="IU12" s="39"/>
      <c r="IV12" s="38"/>
      <c r="IW12" s="5"/>
      <c r="IX12" s="5"/>
      <c r="IY12" s="5"/>
      <c r="IZ12" s="5"/>
      <c r="JA12" s="5"/>
      <c r="JB12" s="39"/>
      <c r="JC12" s="38"/>
      <c r="JD12" s="5"/>
      <c r="JE12" s="5"/>
      <c r="JF12" s="5"/>
      <c r="JG12" s="5"/>
      <c r="JH12" s="5"/>
      <c r="JI12" s="39"/>
      <c r="JJ12" s="38"/>
      <c r="JK12" s="5"/>
      <c r="JL12" s="5"/>
      <c r="JM12" s="5"/>
      <c r="JN12" s="5"/>
      <c r="JO12" s="5"/>
      <c r="JP12" s="39"/>
      <c r="JQ12" s="38"/>
      <c r="JR12" s="5"/>
      <c r="JS12" s="5"/>
      <c r="JT12" s="5"/>
      <c r="JU12" s="5"/>
      <c r="JV12" s="5"/>
      <c r="JW12" s="39"/>
      <c r="JX12" s="38"/>
      <c r="JY12" s="5"/>
      <c r="JZ12" s="5"/>
      <c r="KA12" s="5"/>
      <c r="KB12" s="5"/>
      <c r="KC12" s="5"/>
      <c r="KD12" s="39"/>
    </row>
    <row r="13" spans="1:290">
      <c r="A13" s="38">
        <v>11</v>
      </c>
      <c r="B13" s="50"/>
      <c r="C13" s="33"/>
      <c r="D13" s="38"/>
      <c r="E13" s="5"/>
      <c r="F13" s="5"/>
      <c r="G13" s="5"/>
      <c r="H13" s="5"/>
      <c r="I13" s="5"/>
      <c r="J13" s="39"/>
      <c r="K13" s="38"/>
      <c r="L13" s="5"/>
      <c r="M13" s="5"/>
      <c r="N13" s="5"/>
      <c r="O13" s="5"/>
      <c r="P13" s="5"/>
      <c r="Q13" s="39"/>
      <c r="R13" s="38"/>
      <c r="S13" s="5"/>
      <c r="T13" s="5"/>
      <c r="U13" s="5"/>
      <c r="V13" s="5"/>
      <c r="W13" s="5"/>
      <c r="X13" s="39"/>
      <c r="Y13" s="38"/>
      <c r="Z13" s="5"/>
      <c r="AA13" s="5"/>
      <c r="AB13" s="5"/>
      <c r="AC13" s="5"/>
      <c r="AD13" s="5"/>
      <c r="AE13" s="39"/>
      <c r="AF13" s="38"/>
      <c r="AG13" s="5"/>
      <c r="AH13" s="5"/>
      <c r="AI13" s="5"/>
      <c r="AJ13" s="5"/>
      <c r="AK13" s="5"/>
      <c r="AL13" s="39"/>
      <c r="AM13" s="38"/>
      <c r="AN13" s="5"/>
      <c r="AO13" s="5"/>
      <c r="AP13" s="5"/>
      <c r="AQ13" s="5"/>
      <c r="AR13" s="5"/>
      <c r="AS13" s="39"/>
      <c r="AT13" s="38"/>
      <c r="AU13" s="5"/>
      <c r="AV13" s="5"/>
      <c r="AW13" s="5"/>
      <c r="AX13" s="5"/>
      <c r="AY13" s="5"/>
      <c r="AZ13" s="39"/>
      <c r="BA13" s="38"/>
      <c r="BB13" s="5"/>
      <c r="BC13" s="5"/>
      <c r="BD13" s="5"/>
      <c r="BE13" s="5"/>
      <c r="BF13" s="5"/>
      <c r="BG13" s="39"/>
      <c r="BH13" s="38"/>
      <c r="BI13" s="5"/>
      <c r="BJ13" s="5"/>
      <c r="BK13" s="5"/>
      <c r="BL13" s="5"/>
      <c r="BM13" s="5"/>
      <c r="BN13" s="39"/>
      <c r="BO13" s="38"/>
      <c r="BP13" s="5"/>
      <c r="BQ13" s="5"/>
      <c r="BR13" s="5"/>
      <c r="BS13" s="5"/>
      <c r="BT13" s="5"/>
      <c r="BU13" s="39"/>
      <c r="BV13" s="38"/>
      <c r="BW13" s="5"/>
      <c r="BX13" s="5"/>
      <c r="BY13" s="5"/>
      <c r="BZ13" s="5"/>
      <c r="CA13" s="5"/>
      <c r="CB13" s="39"/>
      <c r="CC13" s="38"/>
      <c r="CD13" s="5"/>
      <c r="CE13" s="5"/>
      <c r="CF13" s="5"/>
      <c r="CG13" s="5"/>
      <c r="CH13" s="5"/>
      <c r="CI13" s="39"/>
      <c r="CJ13" s="38"/>
      <c r="CK13" s="5"/>
      <c r="CL13" s="5"/>
      <c r="CM13" s="5"/>
      <c r="CN13" s="5"/>
      <c r="CO13" s="5"/>
      <c r="CP13" s="39"/>
      <c r="CQ13" s="38"/>
      <c r="CR13" s="5"/>
      <c r="CS13" s="5"/>
      <c r="CT13" s="5"/>
      <c r="CU13" s="5"/>
      <c r="CV13" s="5"/>
      <c r="CW13" s="39"/>
      <c r="CX13" s="38"/>
      <c r="CY13" s="5"/>
      <c r="CZ13" s="5"/>
      <c r="DA13" s="5"/>
      <c r="DB13" s="5"/>
      <c r="DC13" s="5"/>
      <c r="DD13" s="39"/>
      <c r="DE13" s="38"/>
      <c r="DF13" s="5"/>
      <c r="DG13" s="5"/>
      <c r="DH13" s="5"/>
      <c r="DI13" s="5"/>
      <c r="DJ13" s="5"/>
      <c r="DK13" s="39"/>
      <c r="DL13" s="38"/>
      <c r="DM13" s="5"/>
      <c r="DN13" s="5"/>
      <c r="DO13" s="5"/>
      <c r="DP13" s="5"/>
      <c r="DQ13" s="5"/>
      <c r="DR13" s="39"/>
      <c r="DS13" s="38"/>
      <c r="DT13" s="5"/>
      <c r="DU13" s="5"/>
      <c r="DV13" s="5"/>
      <c r="DW13" s="5"/>
      <c r="DX13" s="5"/>
      <c r="DY13" s="39"/>
      <c r="DZ13" s="38"/>
      <c r="EA13" s="5"/>
      <c r="EB13" s="5"/>
      <c r="EC13" s="5"/>
      <c r="ED13" s="5"/>
      <c r="EE13" s="5"/>
      <c r="EF13" s="39"/>
      <c r="EG13" s="38"/>
      <c r="EH13" s="5"/>
      <c r="EI13" s="5"/>
      <c r="EJ13" s="5"/>
      <c r="EK13" s="5"/>
      <c r="EL13" s="5"/>
      <c r="EM13" s="39"/>
      <c r="EN13" s="38"/>
      <c r="EO13" s="5"/>
      <c r="EP13" s="5"/>
      <c r="EQ13" s="5"/>
      <c r="ER13" s="5"/>
      <c r="ES13" s="5"/>
      <c r="ET13" s="39"/>
      <c r="EU13" s="38"/>
      <c r="EV13" s="5"/>
      <c r="EW13" s="5"/>
      <c r="EX13" s="5"/>
      <c r="EY13" s="5"/>
      <c r="EZ13" s="5"/>
      <c r="FA13" s="39"/>
      <c r="FB13" s="38"/>
      <c r="FC13" s="5"/>
      <c r="FD13" s="5"/>
      <c r="FE13" s="5"/>
      <c r="FF13" s="5"/>
      <c r="FG13" s="5"/>
      <c r="FH13" s="39"/>
      <c r="FI13" s="38"/>
      <c r="FJ13" s="5"/>
      <c r="FK13" s="5"/>
      <c r="FL13" s="5"/>
      <c r="FM13" s="5"/>
      <c r="FN13" s="5"/>
      <c r="FO13" s="39"/>
      <c r="FP13" s="38"/>
      <c r="FQ13" s="5"/>
      <c r="FR13" s="5"/>
      <c r="FS13" s="5"/>
      <c r="FT13" s="5"/>
      <c r="FU13" s="5"/>
      <c r="FV13" s="39"/>
      <c r="FW13" s="38"/>
      <c r="FX13" s="5"/>
      <c r="FY13" s="5"/>
      <c r="FZ13" s="5"/>
      <c r="GA13" s="5"/>
      <c r="GB13" s="5"/>
      <c r="GC13" s="39"/>
      <c r="GD13" s="38"/>
      <c r="GE13" s="5"/>
      <c r="GF13" s="5"/>
      <c r="GG13" s="5"/>
      <c r="GH13" s="5"/>
      <c r="GI13" s="5"/>
      <c r="GJ13" s="39"/>
      <c r="GK13" s="38"/>
      <c r="GL13" s="5"/>
      <c r="GM13" s="5"/>
      <c r="GN13" s="5"/>
      <c r="GO13" s="5"/>
      <c r="GP13" s="5"/>
      <c r="GQ13" s="39"/>
      <c r="GR13" s="38"/>
      <c r="GS13" s="5"/>
      <c r="GT13" s="5"/>
      <c r="GU13" s="5"/>
      <c r="GV13" s="5"/>
      <c r="GW13" s="5"/>
      <c r="GX13" s="39"/>
      <c r="GY13" s="38"/>
      <c r="GZ13" s="5"/>
      <c r="HA13" s="5"/>
      <c r="HB13" s="5"/>
      <c r="HC13" s="5"/>
      <c r="HD13" s="5"/>
      <c r="HE13" s="39"/>
      <c r="HF13" s="38"/>
      <c r="HG13" s="5"/>
      <c r="HH13" s="5"/>
      <c r="HI13" s="5"/>
      <c r="HJ13" s="5"/>
      <c r="HK13" s="5"/>
      <c r="HL13" s="39"/>
      <c r="HM13" s="38"/>
      <c r="HN13" s="5"/>
      <c r="HO13" s="5"/>
      <c r="HP13" s="5"/>
      <c r="HQ13" s="5"/>
      <c r="HR13" s="5"/>
      <c r="HS13" s="39"/>
      <c r="HT13" s="38"/>
      <c r="HU13" s="5"/>
      <c r="HV13" s="5"/>
      <c r="HW13" s="5"/>
      <c r="HX13" s="5"/>
      <c r="HY13" s="5"/>
      <c r="HZ13" s="39"/>
      <c r="IA13" s="38"/>
      <c r="IB13" s="5"/>
      <c r="IC13" s="5"/>
      <c r="ID13" s="5"/>
      <c r="IE13" s="5"/>
      <c r="IF13" s="5"/>
      <c r="IG13" s="39"/>
      <c r="IH13" s="38"/>
      <c r="II13" s="5"/>
      <c r="IJ13" s="5"/>
      <c r="IK13" s="5"/>
      <c r="IL13" s="5"/>
      <c r="IM13" s="5"/>
      <c r="IN13" s="39"/>
      <c r="IO13" s="38"/>
      <c r="IP13" s="5"/>
      <c r="IQ13" s="5"/>
      <c r="IR13" s="5"/>
      <c r="IS13" s="5"/>
      <c r="IT13" s="5"/>
      <c r="IU13" s="39"/>
      <c r="IV13" s="38"/>
      <c r="IW13" s="5"/>
      <c r="IX13" s="5"/>
      <c r="IY13" s="5"/>
      <c r="IZ13" s="5"/>
      <c r="JA13" s="5"/>
      <c r="JB13" s="39"/>
      <c r="JC13" s="38"/>
      <c r="JD13" s="5"/>
      <c r="JE13" s="5"/>
      <c r="JF13" s="5"/>
      <c r="JG13" s="5"/>
      <c r="JH13" s="5"/>
      <c r="JI13" s="39"/>
      <c r="JJ13" s="38"/>
      <c r="JK13" s="5"/>
      <c r="JL13" s="5"/>
      <c r="JM13" s="5"/>
      <c r="JN13" s="5"/>
      <c r="JO13" s="5"/>
      <c r="JP13" s="39"/>
      <c r="JQ13" s="38"/>
      <c r="JR13" s="5"/>
      <c r="JS13" s="5"/>
      <c r="JT13" s="5"/>
      <c r="JU13" s="5"/>
      <c r="JV13" s="5"/>
      <c r="JW13" s="39"/>
      <c r="JX13" s="38"/>
      <c r="JY13" s="5"/>
      <c r="JZ13" s="5"/>
      <c r="KA13" s="5"/>
      <c r="KB13" s="5"/>
      <c r="KC13" s="5"/>
      <c r="KD13" s="39"/>
    </row>
    <row r="14" spans="1:290">
      <c r="A14" s="38">
        <v>12</v>
      </c>
      <c r="B14" s="51"/>
      <c r="C14" s="52"/>
      <c r="D14" s="53"/>
      <c r="E14" s="18"/>
      <c r="F14" s="18"/>
      <c r="G14" s="18"/>
      <c r="H14" s="18"/>
      <c r="I14" s="18"/>
      <c r="J14" s="89"/>
      <c r="K14" s="53"/>
      <c r="L14" s="18"/>
      <c r="M14" s="18"/>
      <c r="N14" s="18"/>
      <c r="O14" s="18"/>
      <c r="P14" s="18"/>
      <c r="Q14" s="89"/>
      <c r="R14" s="53"/>
      <c r="S14" s="18"/>
      <c r="T14" s="18"/>
      <c r="U14" s="18"/>
      <c r="V14" s="18"/>
      <c r="W14" s="18"/>
      <c r="X14" s="89"/>
      <c r="Y14" s="53"/>
      <c r="Z14" s="18"/>
      <c r="AA14" s="18"/>
      <c r="AB14" s="18"/>
      <c r="AC14" s="18"/>
      <c r="AD14" s="18"/>
      <c r="AE14" s="89"/>
      <c r="AF14" s="53"/>
      <c r="AG14" s="18"/>
      <c r="AH14" s="18"/>
      <c r="AI14" s="18"/>
      <c r="AJ14" s="18"/>
      <c r="AK14" s="18"/>
      <c r="AL14" s="89"/>
      <c r="AM14" s="53"/>
      <c r="AN14" s="18"/>
      <c r="AO14" s="18"/>
      <c r="AP14" s="18"/>
      <c r="AQ14" s="18"/>
      <c r="AR14" s="18"/>
      <c r="AS14" s="89"/>
      <c r="AT14" s="53"/>
      <c r="AU14" s="18"/>
      <c r="AV14" s="18"/>
      <c r="AW14" s="18"/>
      <c r="AX14" s="18"/>
      <c r="AY14" s="18"/>
      <c r="AZ14" s="89"/>
      <c r="BA14" s="53"/>
      <c r="BB14" s="18"/>
      <c r="BC14" s="18"/>
      <c r="BD14" s="18"/>
      <c r="BE14" s="18"/>
      <c r="BF14" s="18"/>
      <c r="BG14" s="89"/>
      <c r="BH14" s="53"/>
      <c r="BI14" s="18"/>
      <c r="BJ14" s="18"/>
      <c r="BK14" s="18"/>
      <c r="BL14" s="18"/>
      <c r="BM14" s="18"/>
      <c r="BN14" s="89"/>
      <c r="BO14" s="53"/>
      <c r="BP14" s="18"/>
      <c r="BQ14" s="18"/>
      <c r="BR14" s="18"/>
      <c r="BS14" s="18"/>
      <c r="BT14" s="18"/>
      <c r="BU14" s="89"/>
      <c r="BV14" s="53"/>
      <c r="BW14" s="18"/>
      <c r="BX14" s="18"/>
      <c r="BY14" s="18"/>
      <c r="BZ14" s="18"/>
      <c r="CA14" s="18"/>
      <c r="CB14" s="89"/>
      <c r="CC14" s="53"/>
      <c r="CD14" s="18"/>
      <c r="CE14" s="18"/>
      <c r="CF14" s="18"/>
      <c r="CG14" s="18"/>
      <c r="CH14" s="18"/>
      <c r="CI14" s="89"/>
      <c r="CJ14" s="53"/>
      <c r="CK14" s="18"/>
      <c r="CL14" s="18"/>
      <c r="CM14" s="18"/>
      <c r="CN14" s="18"/>
      <c r="CO14" s="18"/>
      <c r="CP14" s="89"/>
      <c r="CQ14" s="53"/>
      <c r="CR14" s="18"/>
      <c r="CS14" s="18"/>
      <c r="CT14" s="18"/>
      <c r="CU14" s="18"/>
      <c r="CV14" s="18"/>
      <c r="CW14" s="89"/>
      <c r="CX14" s="53"/>
      <c r="CY14" s="18"/>
      <c r="CZ14" s="18"/>
      <c r="DA14" s="18"/>
      <c r="DB14" s="18"/>
      <c r="DC14" s="18"/>
      <c r="DD14" s="89"/>
      <c r="DE14" s="53"/>
      <c r="DF14" s="18"/>
      <c r="DG14" s="18"/>
      <c r="DH14" s="18"/>
      <c r="DI14" s="18"/>
      <c r="DJ14" s="18"/>
      <c r="DK14" s="89"/>
      <c r="DL14" s="53"/>
      <c r="DM14" s="18"/>
      <c r="DN14" s="18"/>
      <c r="DO14" s="18"/>
      <c r="DP14" s="18"/>
      <c r="DQ14" s="18"/>
      <c r="DR14" s="89"/>
      <c r="DS14" s="53"/>
      <c r="DT14" s="18"/>
      <c r="DU14" s="18"/>
      <c r="DV14" s="18"/>
      <c r="DW14" s="18"/>
      <c r="DX14" s="18"/>
      <c r="DY14" s="89"/>
      <c r="DZ14" s="53"/>
      <c r="EA14" s="18"/>
      <c r="EB14" s="18"/>
      <c r="EC14" s="18"/>
      <c r="ED14" s="18"/>
      <c r="EE14" s="18"/>
      <c r="EF14" s="89"/>
      <c r="EG14" s="53"/>
      <c r="EH14" s="18"/>
      <c r="EI14" s="18"/>
      <c r="EJ14" s="18"/>
      <c r="EK14" s="18"/>
      <c r="EL14" s="18"/>
      <c r="EM14" s="89"/>
      <c r="EN14" s="53"/>
      <c r="EO14" s="18"/>
      <c r="EP14" s="18"/>
      <c r="EQ14" s="18"/>
      <c r="ER14" s="18"/>
      <c r="ES14" s="18"/>
      <c r="ET14" s="89"/>
      <c r="EU14" s="53"/>
      <c r="EV14" s="18"/>
      <c r="EW14" s="18"/>
      <c r="EX14" s="18"/>
      <c r="EY14" s="18"/>
      <c r="EZ14" s="18"/>
      <c r="FA14" s="89"/>
      <c r="FB14" s="53"/>
      <c r="FC14" s="18"/>
      <c r="FD14" s="18"/>
      <c r="FE14" s="18"/>
      <c r="FF14" s="18"/>
      <c r="FG14" s="18"/>
      <c r="FH14" s="89"/>
      <c r="FI14" s="53"/>
      <c r="FJ14" s="18"/>
      <c r="FK14" s="18"/>
      <c r="FL14" s="18"/>
      <c r="FM14" s="18"/>
      <c r="FN14" s="18"/>
      <c r="FO14" s="89"/>
      <c r="FP14" s="53"/>
      <c r="FQ14" s="18"/>
      <c r="FR14" s="18"/>
      <c r="FS14" s="18"/>
      <c r="FT14" s="18"/>
      <c r="FU14" s="18"/>
      <c r="FV14" s="89"/>
      <c r="FW14" s="53"/>
      <c r="FX14" s="18"/>
      <c r="FY14" s="18"/>
      <c r="FZ14" s="18"/>
      <c r="GA14" s="18"/>
      <c r="GB14" s="18"/>
      <c r="GC14" s="89"/>
      <c r="GD14" s="53"/>
      <c r="GE14" s="18"/>
      <c r="GF14" s="18"/>
      <c r="GG14" s="18"/>
      <c r="GH14" s="18"/>
      <c r="GI14" s="18"/>
      <c r="GJ14" s="89"/>
      <c r="GK14" s="53"/>
      <c r="GL14" s="18"/>
      <c r="GM14" s="18"/>
      <c r="GN14" s="18"/>
      <c r="GO14" s="18"/>
      <c r="GP14" s="18"/>
      <c r="GQ14" s="89"/>
      <c r="GR14" s="53"/>
      <c r="GS14" s="18"/>
      <c r="GT14" s="18"/>
      <c r="GU14" s="18"/>
      <c r="GV14" s="18"/>
      <c r="GW14" s="18"/>
      <c r="GX14" s="89"/>
      <c r="GY14" s="53"/>
      <c r="GZ14" s="18"/>
      <c r="HA14" s="18"/>
      <c r="HB14" s="18"/>
      <c r="HC14" s="18"/>
      <c r="HD14" s="18"/>
      <c r="HE14" s="89"/>
      <c r="HF14" s="53"/>
      <c r="HG14" s="18"/>
      <c r="HH14" s="18"/>
      <c r="HI14" s="18"/>
      <c r="HJ14" s="18"/>
      <c r="HK14" s="18"/>
      <c r="HL14" s="89"/>
      <c r="HM14" s="53"/>
      <c r="HN14" s="18"/>
      <c r="HO14" s="18"/>
      <c r="HP14" s="18"/>
      <c r="HQ14" s="18"/>
      <c r="HR14" s="18"/>
      <c r="HS14" s="89"/>
      <c r="HT14" s="53"/>
      <c r="HU14" s="18"/>
      <c r="HV14" s="18"/>
      <c r="HW14" s="18"/>
      <c r="HX14" s="18"/>
      <c r="HY14" s="18"/>
      <c r="HZ14" s="89"/>
      <c r="IA14" s="53"/>
      <c r="IB14" s="18"/>
      <c r="IC14" s="18"/>
      <c r="ID14" s="18"/>
      <c r="IE14" s="18"/>
      <c r="IF14" s="18"/>
      <c r="IG14" s="89"/>
      <c r="IH14" s="53"/>
      <c r="II14" s="18"/>
      <c r="IJ14" s="18"/>
      <c r="IK14" s="18"/>
      <c r="IL14" s="18"/>
      <c r="IM14" s="18"/>
      <c r="IN14" s="89"/>
      <c r="IO14" s="53"/>
      <c r="IP14" s="18"/>
      <c r="IQ14" s="18"/>
      <c r="IR14" s="18"/>
      <c r="IS14" s="18"/>
      <c r="IT14" s="18"/>
      <c r="IU14" s="89"/>
      <c r="IV14" s="53"/>
      <c r="IW14" s="18"/>
      <c r="IX14" s="18"/>
      <c r="IY14" s="18"/>
      <c r="IZ14" s="18"/>
      <c r="JA14" s="18"/>
      <c r="JB14" s="89"/>
      <c r="JC14" s="53"/>
      <c r="JD14" s="18"/>
      <c r="JE14" s="18"/>
      <c r="JF14" s="18"/>
      <c r="JG14" s="18"/>
      <c r="JH14" s="18"/>
      <c r="JI14" s="89"/>
      <c r="JJ14" s="53"/>
      <c r="JK14" s="18"/>
      <c r="JL14" s="18"/>
      <c r="JM14" s="18"/>
      <c r="JN14" s="18"/>
      <c r="JO14" s="18"/>
      <c r="JP14" s="89"/>
      <c r="JQ14" s="53"/>
      <c r="JR14" s="18"/>
      <c r="JS14" s="18"/>
      <c r="JT14" s="18"/>
      <c r="JU14" s="18"/>
      <c r="JV14" s="18"/>
      <c r="JW14" s="89"/>
      <c r="JX14" s="53"/>
      <c r="JY14" s="18"/>
      <c r="JZ14" s="18"/>
      <c r="KA14" s="18"/>
      <c r="KB14" s="18"/>
      <c r="KC14" s="18"/>
      <c r="KD14" s="89"/>
    </row>
    <row r="15" spans="1:290" ht="15.75" thickBot="1">
      <c r="A15" s="38">
        <v>13</v>
      </c>
      <c r="B15" s="50"/>
      <c r="C15" s="33"/>
      <c r="D15" s="38"/>
      <c r="E15" s="5"/>
      <c r="F15" s="5"/>
      <c r="G15" s="5"/>
      <c r="H15" s="5"/>
      <c r="I15" s="5"/>
      <c r="J15" s="39"/>
      <c r="K15" s="38"/>
      <c r="L15" s="5"/>
      <c r="M15" s="5"/>
      <c r="N15" s="5"/>
      <c r="O15" s="5"/>
      <c r="P15" s="5"/>
      <c r="Q15" s="39"/>
      <c r="R15" s="38"/>
      <c r="S15" s="5"/>
      <c r="T15" s="5"/>
      <c r="U15" s="5"/>
      <c r="V15" s="5"/>
      <c r="W15" s="5"/>
      <c r="X15" s="39"/>
      <c r="Y15" s="38"/>
      <c r="Z15" s="5"/>
      <c r="AA15" s="5"/>
      <c r="AB15" s="5"/>
      <c r="AC15" s="5"/>
      <c r="AD15" s="5"/>
      <c r="AE15" s="39"/>
      <c r="AF15" s="38"/>
      <c r="AG15" s="5"/>
      <c r="AH15" s="5"/>
      <c r="AI15" s="5"/>
      <c r="AJ15" s="5"/>
      <c r="AK15" s="5"/>
      <c r="AL15" s="39"/>
      <c r="AM15" s="38"/>
      <c r="AN15" s="5"/>
      <c r="AO15" s="5"/>
      <c r="AP15" s="5"/>
      <c r="AQ15" s="5"/>
      <c r="AR15" s="5"/>
      <c r="AS15" s="39"/>
      <c r="AT15" s="38"/>
      <c r="AU15" s="5"/>
      <c r="AV15" s="5"/>
      <c r="AW15" s="5"/>
      <c r="AX15" s="5"/>
      <c r="AY15" s="5"/>
      <c r="AZ15" s="39"/>
      <c r="BA15" s="38"/>
      <c r="BB15" s="5"/>
      <c r="BC15" s="5"/>
      <c r="BD15" s="5"/>
      <c r="BE15" s="5"/>
      <c r="BF15" s="5"/>
      <c r="BG15" s="39"/>
      <c r="BH15" s="38"/>
      <c r="BI15" s="5"/>
      <c r="BJ15" s="5"/>
      <c r="BK15" s="5"/>
      <c r="BL15" s="5"/>
      <c r="BM15" s="5"/>
      <c r="BN15" s="39"/>
      <c r="BO15" s="38"/>
      <c r="BP15" s="5"/>
      <c r="BQ15" s="5"/>
      <c r="BR15" s="5"/>
      <c r="BS15" s="5"/>
      <c r="BT15" s="5"/>
      <c r="BU15" s="39"/>
      <c r="BV15" s="38"/>
      <c r="BW15" s="5"/>
      <c r="BX15" s="5"/>
      <c r="BY15" s="5"/>
      <c r="BZ15" s="5"/>
      <c r="CA15" s="5"/>
      <c r="CB15" s="39"/>
      <c r="CC15" s="38"/>
      <c r="CD15" s="5"/>
      <c r="CE15" s="5"/>
      <c r="CF15" s="5"/>
      <c r="CG15" s="5"/>
      <c r="CH15" s="5"/>
      <c r="CI15" s="39"/>
      <c r="CJ15" s="38"/>
      <c r="CK15" s="5"/>
      <c r="CL15" s="5"/>
      <c r="CM15" s="5"/>
      <c r="CN15" s="5"/>
      <c r="CO15" s="5"/>
      <c r="CP15" s="39"/>
      <c r="CQ15" s="38"/>
      <c r="CR15" s="5"/>
      <c r="CS15" s="5"/>
      <c r="CT15" s="5"/>
      <c r="CU15" s="5"/>
      <c r="CV15" s="5"/>
      <c r="CW15" s="39"/>
      <c r="CX15" s="38"/>
      <c r="CY15" s="5"/>
      <c r="CZ15" s="5"/>
      <c r="DA15" s="5"/>
      <c r="DB15" s="5"/>
      <c r="DC15" s="5"/>
      <c r="DD15" s="39"/>
      <c r="DE15" s="38"/>
      <c r="DF15" s="5"/>
      <c r="DG15" s="5"/>
      <c r="DH15" s="5"/>
      <c r="DI15" s="5"/>
      <c r="DJ15" s="5"/>
      <c r="DK15" s="39"/>
      <c r="DL15" s="38"/>
      <c r="DM15" s="5"/>
      <c r="DN15" s="5"/>
      <c r="DO15" s="5"/>
      <c r="DP15" s="5"/>
      <c r="DQ15" s="5"/>
      <c r="DR15" s="39"/>
      <c r="DS15" s="38"/>
      <c r="DT15" s="5"/>
      <c r="DU15" s="5"/>
      <c r="DV15" s="5"/>
      <c r="DW15" s="5"/>
      <c r="DX15" s="5"/>
      <c r="DY15" s="39"/>
      <c r="DZ15" s="38"/>
      <c r="EA15" s="5"/>
      <c r="EB15" s="5"/>
      <c r="EC15" s="5"/>
      <c r="ED15" s="5"/>
      <c r="EE15" s="5"/>
      <c r="EF15" s="39"/>
      <c r="EG15" s="38"/>
      <c r="EH15" s="5"/>
      <c r="EI15" s="5"/>
      <c r="EJ15" s="5"/>
      <c r="EK15" s="5"/>
      <c r="EL15" s="5"/>
      <c r="EM15" s="39"/>
      <c r="EN15" s="38"/>
      <c r="EO15" s="5"/>
      <c r="EP15" s="5"/>
      <c r="EQ15" s="5"/>
      <c r="ER15" s="5"/>
      <c r="ES15" s="5"/>
      <c r="ET15" s="39"/>
      <c r="EU15" s="38"/>
      <c r="EV15" s="5"/>
      <c r="EW15" s="5"/>
      <c r="EX15" s="5"/>
      <c r="EY15" s="5"/>
      <c r="EZ15" s="5"/>
      <c r="FA15" s="39"/>
      <c r="FB15" s="38"/>
      <c r="FC15" s="5"/>
      <c r="FD15" s="5"/>
      <c r="FE15" s="5"/>
      <c r="FF15" s="5"/>
      <c r="FG15" s="5"/>
      <c r="FH15" s="39"/>
      <c r="FI15" s="38"/>
      <c r="FJ15" s="5"/>
      <c r="FK15" s="5"/>
      <c r="FL15" s="5"/>
      <c r="FM15" s="5"/>
      <c r="FN15" s="5"/>
      <c r="FO15" s="39"/>
      <c r="FP15" s="38"/>
      <c r="FQ15" s="5"/>
      <c r="FR15" s="5"/>
      <c r="FS15" s="5"/>
      <c r="FT15" s="5"/>
      <c r="FU15" s="5"/>
      <c r="FV15" s="39"/>
      <c r="FW15" s="38"/>
      <c r="FX15" s="5"/>
      <c r="FY15" s="5"/>
      <c r="FZ15" s="5"/>
      <c r="GA15" s="5"/>
      <c r="GB15" s="5"/>
      <c r="GC15" s="39"/>
      <c r="GD15" s="38"/>
      <c r="GE15" s="5"/>
      <c r="GF15" s="5"/>
      <c r="GG15" s="5"/>
      <c r="GH15" s="5"/>
      <c r="GI15" s="5"/>
      <c r="GJ15" s="39"/>
      <c r="GK15" s="38"/>
      <c r="GL15" s="5"/>
      <c r="GM15" s="5"/>
      <c r="GN15" s="5"/>
      <c r="GO15" s="5"/>
      <c r="GP15" s="5"/>
      <c r="GQ15" s="39"/>
      <c r="GR15" s="38"/>
      <c r="GS15" s="5"/>
      <c r="GT15" s="5"/>
      <c r="GU15" s="5"/>
      <c r="GV15" s="5"/>
      <c r="GW15" s="5"/>
      <c r="GX15" s="39"/>
      <c r="GY15" s="38"/>
      <c r="GZ15" s="5"/>
      <c r="HA15" s="5"/>
      <c r="HB15" s="5"/>
      <c r="HC15" s="5"/>
      <c r="HD15" s="5"/>
      <c r="HE15" s="39"/>
      <c r="HF15" s="38"/>
      <c r="HG15" s="5"/>
      <c r="HH15" s="5"/>
      <c r="HI15" s="5"/>
      <c r="HJ15" s="5"/>
      <c r="HK15" s="5"/>
      <c r="HL15" s="39"/>
      <c r="HM15" s="38"/>
      <c r="HN15" s="5"/>
      <c r="HO15" s="5"/>
      <c r="HP15" s="5"/>
      <c r="HQ15" s="5"/>
      <c r="HR15" s="5"/>
      <c r="HS15" s="39"/>
      <c r="HT15" s="38"/>
      <c r="HU15" s="5"/>
      <c r="HV15" s="5"/>
      <c r="HW15" s="5"/>
      <c r="HX15" s="5"/>
      <c r="HY15" s="5"/>
      <c r="HZ15" s="39"/>
      <c r="IA15" s="38"/>
      <c r="IB15" s="5"/>
      <c r="IC15" s="5"/>
      <c r="ID15" s="5"/>
      <c r="IE15" s="5"/>
      <c r="IF15" s="5"/>
      <c r="IG15" s="39"/>
      <c r="IH15" s="38"/>
      <c r="II15" s="5"/>
      <c r="IJ15" s="5"/>
      <c r="IK15" s="5"/>
      <c r="IL15" s="5"/>
      <c r="IM15" s="5"/>
      <c r="IN15" s="39"/>
      <c r="IO15" s="38"/>
      <c r="IP15" s="5"/>
      <c r="IQ15" s="5"/>
      <c r="IR15" s="5"/>
      <c r="IS15" s="5"/>
      <c r="IT15" s="5"/>
      <c r="IU15" s="39"/>
      <c r="IV15" s="38"/>
      <c r="IW15" s="5"/>
      <c r="IX15" s="5"/>
      <c r="IY15" s="5"/>
      <c r="IZ15" s="5"/>
      <c r="JA15" s="5"/>
      <c r="JB15" s="39"/>
      <c r="JC15" s="38"/>
      <c r="JD15" s="5"/>
      <c r="JE15" s="5"/>
      <c r="JF15" s="5"/>
      <c r="JG15" s="5"/>
      <c r="JH15" s="5"/>
      <c r="JI15" s="39"/>
      <c r="JJ15" s="38"/>
      <c r="JK15" s="5"/>
      <c r="JL15" s="5"/>
      <c r="JM15" s="5"/>
      <c r="JN15" s="5"/>
      <c r="JO15" s="5"/>
      <c r="JP15" s="39"/>
      <c r="JQ15" s="38"/>
      <c r="JR15" s="5"/>
      <c r="JS15" s="5"/>
      <c r="JT15" s="5"/>
      <c r="JU15" s="5"/>
      <c r="JV15" s="5"/>
      <c r="JW15" s="39"/>
      <c r="JX15" s="38"/>
      <c r="JY15" s="5"/>
      <c r="JZ15" s="5"/>
      <c r="KA15" s="5"/>
      <c r="KB15" s="5"/>
      <c r="KC15" s="5"/>
      <c r="KD15" s="39"/>
    </row>
    <row r="16" spans="1:290">
      <c r="A16" s="54" t="s">
        <v>460</v>
      </c>
      <c r="B16" s="55"/>
      <c r="C16" s="73" t="s">
        <v>1108</v>
      </c>
      <c r="D16" s="54"/>
      <c r="E16" s="56"/>
      <c r="F16" s="56"/>
      <c r="G16" s="56"/>
      <c r="H16" s="56"/>
      <c r="I16" s="56"/>
      <c r="J16" s="90"/>
      <c r="K16" s="54"/>
      <c r="L16" s="56"/>
      <c r="M16" s="56"/>
      <c r="N16" s="56"/>
      <c r="O16" s="56"/>
      <c r="P16" s="56"/>
      <c r="Q16" s="90"/>
      <c r="R16" s="54"/>
      <c r="S16" s="56"/>
      <c r="T16" s="56"/>
      <c r="U16" s="56"/>
      <c r="V16" s="56"/>
      <c r="W16" s="56"/>
      <c r="X16" s="90"/>
      <c r="Y16" s="54"/>
      <c r="Z16" s="56"/>
      <c r="AA16" s="56"/>
      <c r="AB16" s="56"/>
      <c r="AC16" s="56"/>
      <c r="AD16" s="56"/>
      <c r="AE16" s="90"/>
      <c r="AF16" s="54"/>
      <c r="AG16" s="56"/>
      <c r="AH16" s="56"/>
      <c r="AI16" s="56"/>
      <c r="AJ16" s="56"/>
      <c r="AK16" s="56"/>
      <c r="AL16" s="90"/>
      <c r="AM16" s="54"/>
      <c r="AN16" s="56"/>
      <c r="AO16" s="56"/>
      <c r="AP16" s="56"/>
      <c r="AQ16" s="56"/>
      <c r="AR16" s="56"/>
      <c r="AS16" s="90"/>
      <c r="AT16" s="54"/>
      <c r="AU16" s="56"/>
      <c r="AV16" s="56"/>
      <c r="AW16" s="56"/>
      <c r="AX16" s="56"/>
      <c r="AY16" s="56"/>
      <c r="AZ16" s="90"/>
      <c r="BA16" s="54"/>
      <c r="BB16" s="56"/>
      <c r="BC16" s="56"/>
      <c r="BD16" s="56"/>
      <c r="BE16" s="56"/>
      <c r="BF16" s="56"/>
      <c r="BG16" s="90"/>
      <c r="BH16" s="54"/>
      <c r="BI16" s="56"/>
      <c r="BJ16" s="56"/>
      <c r="BK16" s="56"/>
      <c r="BL16" s="56"/>
      <c r="BM16" s="56"/>
      <c r="BN16" s="90"/>
      <c r="BO16" s="54"/>
      <c r="BP16" s="56"/>
      <c r="BQ16" s="56"/>
      <c r="BR16" s="56"/>
      <c r="BS16" s="56"/>
      <c r="BT16" s="56"/>
      <c r="BU16" s="90"/>
      <c r="BV16" s="54"/>
      <c r="BW16" s="56"/>
      <c r="BX16" s="56"/>
      <c r="BY16" s="56"/>
      <c r="BZ16" s="56"/>
      <c r="CA16" s="56"/>
      <c r="CB16" s="90"/>
      <c r="CC16" s="54"/>
      <c r="CD16" s="56"/>
      <c r="CE16" s="56"/>
      <c r="CF16" s="56"/>
      <c r="CG16" s="56"/>
      <c r="CH16" s="56"/>
      <c r="CI16" s="90"/>
      <c r="CJ16" s="54"/>
      <c r="CK16" s="56"/>
      <c r="CL16" s="56"/>
      <c r="CM16" s="56"/>
      <c r="CN16" s="56"/>
      <c r="CO16" s="56"/>
      <c r="CP16" s="90"/>
      <c r="CQ16" s="54"/>
      <c r="CR16" s="56"/>
      <c r="CS16" s="56"/>
      <c r="CT16" s="56"/>
      <c r="CU16" s="56"/>
      <c r="CV16" s="56"/>
      <c r="CW16" s="90"/>
      <c r="CX16" s="54"/>
      <c r="CY16" s="56"/>
      <c r="CZ16" s="56"/>
      <c r="DA16" s="56"/>
      <c r="DB16" s="56"/>
      <c r="DC16" s="56"/>
      <c r="DD16" s="90"/>
      <c r="DE16" s="54"/>
      <c r="DF16" s="56"/>
      <c r="DG16" s="56"/>
      <c r="DH16" s="56"/>
      <c r="DI16" s="56"/>
      <c r="DJ16" s="56"/>
      <c r="DK16" s="90"/>
      <c r="DL16" s="54"/>
      <c r="DM16" s="56"/>
      <c r="DN16" s="56"/>
      <c r="DO16" s="56"/>
      <c r="DP16" s="56"/>
      <c r="DQ16" s="56"/>
      <c r="DR16" s="90"/>
      <c r="DS16" s="54"/>
      <c r="DT16" s="56"/>
      <c r="DU16" s="56"/>
      <c r="DV16" s="56"/>
      <c r="DW16" s="56"/>
      <c r="DX16" s="56"/>
      <c r="DY16" s="90"/>
      <c r="DZ16" s="54"/>
      <c r="EA16" s="56"/>
      <c r="EB16" s="56"/>
      <c r="EC16" s="56"/>
      <c r="ED16" s="56"/>
      <c r="EE16" s="56"/>
      <c r="EF16" s="90"/>
      <c r="EG16" s="54"/>
      <c r="EH16" s="56"/>
      <c r="EI16" s="56"/>
      <c r="EJ16" s="56"/>
      <c r="EK16" s="56"/>
      <c r="EL16" s="56"/>
      <c r="EM16" s="90"/>
      <c r="EN16" s="54"/>
      <c r="EO16" s="56"/>
      <c r="EP16" s="56"/>
      <c r="EQ16" s="56"/>
      <c r="ER16" s="56"/>
      <c r="ES16" s="56"/>
      <c r="ET16" s="90"/>
      <c r="EU16" s="54"/>
      <c r="EV16" s="56"/>
      <c r="EW16" s="56"/>
      <c r="EX16" s="56"/>
      <c r="EY16" s="56"/>
      <c r="EZ16" s="56"/>
      <c r="FA16" s="90"/>
      <c r="FB16" s="54"/>
      <c r="FC16" s="56"/>
      <c r="FD16" s="56"/>
      <c r="FE16" s="56"/>
      <c r="FF16" s="56"/>
      <c r="FG16" s="56"/>
      <c r="FH16" s="90"/>
      <c r="FI16" s="54"/>
      <c r="FJ16" s="56"/>
      <c r="FK16" s="56"/>
      <c r="FL16" s="56"/>
      <c r="FM16" s="56"/>
      <c r="FN16" s="56"/>
      <c r="FO16" s="90"/>
      <c r="FP16" s="54"/>
      <c r="FQ16" s="56"/>
      <c r="FR16" s="56"/>
      <c r="FS16" s="56"/>
      <c r="FT16" s="56"/>
      <c r="FU16" s="56"/>
      <c r="FV16" s="90"/>
      <c r="FW16" s="54"/>
      <c r="FX16" s="56"/>
      <c r="FY16" s="56"/>
      <c r="FZ16" s="56"/>
      <c r="GA16" s="56"/>
      <c r="GB16" s="56"/>
      <c r="GC16" s="90"/>
      <c r="GD16" s="54"/>
      <c r="GE16" s="56"/>
      <c r="GF16" s="56"/>
      <c r="GG16" s="56"/>
      <c r="GH16" s="56"/>
      <c r="GI16" s="56"/>
      <c r="GJ16" s="90"/>
      <c r="GK16" s="54"/>
      <c r="GL16" s="56"/>
      <c r="GM16" s="56"/>
      <c r="GN16" s="56"/>
      <c r="GO16" s="56"/>
      <c r="GP16" s="56"/>
      <c r="GQ16" s="90"/>
      <c r="GR16" s="54"/>
      <c r="GS16" s="56"/>
      <c r="GT16" s="56"/>
      <c r="GU16" s="56"/>
      <c r="GV16" s="56"/>
      <c r="GW16" s="56"/>
      <c r="GX16" s="90"/>
      <c r="GY16" s="54"/>
      <c r="GZ16" s="56"/>
      <c r="HA16" s="56"/>
      <c r="HB16" s="56"/>
      <c r="HC16" s="56"/>
      <c r="HD16" s="56"/>
      <c r="HE16" s="90"/>
      <c r="HF16" s="54"/>
      <c r="HG16" s="56"/>
      <c r="HH16" s="56"/>
      <c r="HI16" s="56"/>
      <c r="HJ16" s="56"/>
      <c r="HK16" s="56"/>
      <c r="HL16" s="90"/>
      <c r="HM16" s="54"/>
      <c r="HN16" s="56"/>
      <c r="HO16" s="56"/>
      <c r="HP16" s="56"/>
      <c r="HQ16" s="56"/>
      <c r="HR16" s="56"/>
      <c r="HS16" s="90"/>
      <c r="HT16" s="54"/>
      <c r="HU16" s="56"/>
      <c r="HV16" s="56"/>
      <c r="HW16" s="56"/>
      <c r="HX16" s="56"/>
      <c r="HY16" s="56"/>
      <c r="HZ16" s="90"/>
      <c r="IA16" s="54"/>
      <c r="IB16" s="56"/>
      <c r="IC16" s="56"/>
      <c r="ID16" s="56"/>
      <c r="IE16" s="56"/>
      <c r="IF16" s="56"/>
      <c r="IG16" s="90"/>
      <c r="IH16" s="54"/>
      <c r="II16" s="56"/>
      <c r="IJ16" s="56"/>
      <c r="IK16" s="56"/>
      <c r="IL16" s="56"/>
      <c r="IM16" s="56"/>
      <c r="IN16" s="90"/>
      <c r="IO16" s="54"/>
      <c r="IP16" s="56"/>
      <c r="IQ16" s="56"/>
      <c r="IR16" s="56"/>
      <c r="IS16" s="56"/>
      <c r="IT16" s="56"/>
      <c r="IU16" s="90"/>
      <c r="IV16" s="54"/>
      <c r="IW16" s="56"/>
      <c r="IX16" s="56"/>
      <c r="IY16" s="56"/>
      <c r="IZ16" s="56"/>
      <c r="JA16" s="56"/>
      <c r="JB16" s="90"/>
      <c r="JC16" s="54"/>
      <c r="JD16" s="56"/>
      <c r="JE16" s="56"/>
      <c r="JF16" s="56"/>
      <c r="JG16" s="56"/>
      <c r="JH16" s="56"/>
      <c r="JI16" s="90"/>
      <c r="JJ16" s="54"/>
      <c r="JK16" s="56"/>
      <c r="JL16" s="56"/>
      <c r="JM16" s="56"/>
      <c r="JN16" s="56"/>
      <c r="JO16" s="56"/>
      <c r="JP16" s="90"/>
      <c r="JQ16" s="54"/>
      <c r="JR16" s="56"/>
      <c r="JS16" s="56"/>
      <c r="JT16" s="56"/>
      <c r="JU16" s="56"/>
      <c r="JV16" s="56"/>
      <c r="JW16" s="90"/>
      <c r="JX16" s="54"/>
      <c r="JY16" s="56"/>
      <c r="JZ16" s="56"/>
      <c r="KA16" s="56"/>
      <c r="KB16" s="56"/>
      <c r="KC16" s="56"/>
      <c r="KD16" s="90"/>
    </row>
    <row r="17" spans="1:290">
      <c r="A17" s="38" t="s">
        <v>1112</v>
      </c>
      <c r="B17" s="32"/>
      <c r="C17" s="33" t="s">
        <v>1124</v>
      </c>
      <c r="D17" s="38"/>
      <c r="E17" s="5"/>
      <c r="F17" s="5"/>
      <c r="G17" s="5"/>
      <c r="H17" s="5"/>
      <c r="I17" s="5"/>
      <c r="J17" s="39"/>
      <c r="K17" s="38"/>
      <c r="L17" s="5"/>
      <c r="M17" s="5"/>
      <c r="N17" s="5"/>
      <c r="O17" s="5"/>
      <c r="P17" s="5"/>
      <c r="Q17" s="39"/>
      <c r="R17" s="38"/>
      <c r="S17" s="5"/>
      <c r="T17" s="5"/>
      <c r="U17" s="5"/>
      <c r="V17" s="5"/>
      <c r="W17" s="5"/>
      <c r="X17" s="39"/>
      <c r="Y17" s="38"/>
      <c r="Z17" s="5"/>
      <c r="AA17" s="5"/>
      <c r="AB17" s="5"/>
      <c r="AC17" s="5"/>
      <c r="AD17" s="5"/>
      <c r="AE17" s="39"/>
      <c r="AF17" s="38"/>
      <c r="AG17" s="5"/>
      <c r="AH17" s="5"/>
      <c r="AI17" s="5"/>
      <c r="AJ17" s="5"/>
      <c r="AK17" s="5"/>
      <c r="AL17" s="39"/>
      <c r="AM17" s="38"/>
      <c r="AN17" s="5"/>
      <c r="AO17" s="5"/>
      <c r="AP17" s="5"/>
      <c r="AQ17" s="5"/>
      <c r="AR17" s="5"/>
      <c r="AS17" s="39"/>
      <c r="AT17" s="38"/>
      <c r="AU17" s="5"/>
      <c r="AV17" s="5"/>
      <c r="AW17" s="5"/>
      <c r="AX17" s="5"/>
      <c r="AY17" s="5"/>
      <c r="AZ17" s="39"/>
      <c r="BA17" s="38"/>
      <c r="BB17" s="5"/>
      <c r="BC17" s="5"/>
      <c r="BD17" s="5"/>
      <c r="BE17" s="5"/>
      <c r="BF17" s="5"/>
      <c r="BG17" s="39"/>
      <c r="BH17" s="38"/>
      <c r="BI17" s="5"/>
      <c r="BJ17" s="5"/>
      <c r="BK17" s="5"/>
      <c r="BL17" s="5"/>
      <c r="BM17" s="5"/>
      <c r="BN17" s="39"/>
      <c r="BO17" s="38"/>
      <c r="BP17" s="5"/>
      <c r="BQ17" s="5"/>
      <c r="BR17" s="5"/>
      <c r="BS17" s="5"/>
      <c r="BT17" s="5"/>
      <c r="BU17" s="39"/>
      <c r="BV17" s="38"/>
      <c r="BW17" s="5"/>
      <c r="BX17" s="5"/>
      <c r="BY17" s="5"/>
      <c r="BZ17" s="5"/>
      <c r="CA17" s="5"/>
      <c r="CB17" s="39"/>
      <c r="CC17" s="38"/>
      <c r="CD17" s="5"/>
      <c r="CE17" s="5"/>
      <c r="CF17" s="5"/>
      <c r="CG17" s="5"/>
      <c r="CH17" s="5"/>
      <c r="CI17" s="39"/>
      <c r="CJ17" s="38"/>
      <c r="CK17" s="5"/>
      <c r="CL17" s="5"/>
      <c r="CM17" s="5"/>
      <c r="CN17" s="5"/>
      <c r="CO17" s="5"/>
      <c r="CP17" s="39"/>
      <c r="CQ17" s="38"/>
      <c r="CR17" s="5"/>
      <c r="CS17" s="5"/>
      <c r="CT17" s="5"/>
      <c r="CU17" s="5"/>
      <c r="CV17" s="5"/>
      <c r="CW17" s="39"/>
      <c r="CX17" s="38"/>
      <c r="CY17" s="5"/>
      <c r="CZ17" s="5"/>
      <c r="DA17" s="5"/>
      <c r="DB17" s="5"/>
      <c r="DC17" s="5"/>
      <c r="DD17" s="39"/>
      <c r="DE17" s="38"/>
      <c r="DF17" s="5"/>
      <c r="DG17" s="5"/>
      <c r="DH17" s="5"/>
      <c r="DI17" s="5"/>
      <c r="DJ17" s="5"/>
      <c r="DK17" s="39"/>
      <c r="DL17" s="38"/>
      <c r="DM17" s="5"/>
      <c r="DN17" s="5"/>
      <c r="DO17" s="5"/>
      <c r="DP17" s="5"/>
      <c r="DQ17" s="5"/>
      <c r="DR17" s="39"/>
      <c r="DS17" s="38"/>
      <c r="DT17" s="5"/>
      <c r="DU17" s="5"/>
      <c r="DV17" s="5"/>
      <c r="DW17" s="5"/>
      <c r="DX17" s="5"/>
      <c r="DY17" s="39"/>
      <c r="DZ17" s="38"/>
      <c r="EA17" s="5"/>
      <c r="EB17" s="5"/>
      <c r="EC17" s="5"/>
      <c r="ED17" s="5"/>
      <c r="EE17" s="5"/>
      <c r="EF17" s="39"/>
      <c r="EG17" s="38"/>
      <c r="EH17" s="5"/>
      <c r="EI17" s="5"/>
      <c r="EJ17" s="5"/>
      <c r="EK17" s="5"/>
      <c r="EL17" s="5"/>
      <c r="EM17" s="39"/>
      <c r="EN17" s="38"/>
      <c r="EO17" s="5"/>
      <c r="EP17" s="5"/>
      <c r="EQ17" s="5"/>
      <c r="ER17" s="5"/>
      <c r="ES17" s="5"/>
      <c r="ET17" s="39"/>
      <c r="EU17" s="38"/>
      <c r="EV17" s="5"/>
      <c r="EW17" s="5"/>
      <c r="EX17" s="5"/>
      <c r="EY17" s="5"/>
      <c r="EZ17" s="5"/>
      <c r="FA17" s="39"/>
      <c r="FB17" s="38"/>
      <c r="FC17" s="5"/>
      <c r="FD17" s="5"/>
      <c r="FE17" s="5"/>
      <c r="FF17" s="5"/>
      <c r="FG17" s="5"/>
      <c r="FH17" s="39"/>
      <c r="FI17" s="38"/>
      <c r="FJ17" s="5"/>
      <c r="FK17" s="5"/>
      <c r="FL17" s="5"/>
      <c r="FM17" s="5"/>
      <c r="FN17" s="5"/>
      <c r="FO17" s="39"/>
      <c r="FP17" s="38"/>
      <c r="FQ17" s="5"/>
      <c r="FR17" s="5"/>
      <c r="FS17" s="5"/>
      <c r="FT17" s="5"/>
      <c r="FU17" s="5"/>
      <c r="FV17" s="39"/>
      <c r="FW17" s="38"/>
      <c r="FX17" s="5"/>
      <c r="FY17" s="5"/>
      <c r="FZ17" s="5"/>
      <c r="GA17" s="5"/>
      <c r="GB17" s="5"/>
      <c r="GC17" s="39"/>
      <c r="GD17" s="38"/>
      <c r="GE17" s="5"/>
      <c r="GF17" s="5"/>
      <c r="GG17" s="5"/>
      <c r="GH17" s="5"/>
      <c r="GI17" s="5"/>
      <c r="GJ17" s="39"/>
      <c r="GK17" s="38"/>
      <c r="GL17" s="5"/>
      <c r="GM17" s="5"/>
      <c r="GN17" s="5"/>
      <c r="GO17" s="5"/>
      <c r="GP17" s="5"/>
      <c r="GQ17" s="39"/>
      <c r="GR17" s="38"/>
      <c r="GS17" s="5"/>
      <c r="GT17" s="5"/>
      <c r="GU17" s="5"/>
      <c r="GV17" s="5"/>
      <c r="GW17" s="5"/>
      <c r="GX17" s="39"/>
      <c r="GY17" s="38"/>
      <c r="GZ17" s="5"/>
      <c r="HA17" s="5"/>
      <c r="HB17" s="5"/>
      <c r="HC17" s="5"/>
      <c r="HD17" s="5"/>
      <c r="HE17" s="39"/>
      <c r="HF17" s="38"/>
      <c r="HG17" s="5"/>
      <c r="HH17" s="5"/>
      <c r="HI17" s="5"/>
      <c r="HJ17" s="5"/>
      <c r="HK17" s="5"/>
      <c r="HL17" s="39"/>
      <c r="HM17" s="38"/>
      <c r="HN17" s="5"/>
      <c r="HO17" s="5"/>
      <c r="HP17" s="5"/>
      <c r="HQ17" s="5"/>
      <c r="HR17" s="5"/>
      <c r="HS17" s="39"/>
      <c r="HT17" s="38"/>
      <c r="HU17" s="5"/>
      <c r="HV17" s="5"/>
      <c r="HW17" s="5"/>
      <c r="HX17" s="5"/>
      <c r="HY17" s="5"/>
      <c r="HZ17" s="39"/>
      <c r="IA17" s="38"/>
      <c r="IB17" s="5"/>
      <c r="IC17" s="5"/>
      <c r="ID17" s="5"/>
      <c r="IE17" s="5"/>
      <c r="IF17" s="5"/>
      <c r="IG17" s="39"/>
      <c r="IH17" s="38"/>
      <c r="II17" s="5"/>
      <c r="IJ17" s="5"/>
      <c r="IK17" s="5"/>
      <c r="IL17" s="5"/>
      <c r="IM17" s="5"/>
      <c r="IN17" s="39"/>
      <c r="IO17" s="38"/>
      <c r="IP17" s="5"/>
      <c r="IQ17" s="5"/>
      <c r="IR17" s="5"/>
      <c r="IS17" s="5"/>
      <c r="IT17" s="5"/>
      <c r="IU17" s="39"/>
      <c r="IV17" s="38"/>
      <c r="IW17" s="5"/>
      <c r="IX17" s="5"/>
      <c r="IY17" s="5"/>
      <c r="IZ17" s="5"/>
      <c r="JA17" s="5"/>
      <c r="JB17" s="39"/>
      <c r="JC17" s="38"/>
      <c r="JD17" s="5"/>
      <c r="JE17" s="5"/>
      <c r="JF17" s="5"/>
      <c r="JG17" s="5"/>
      <c r="JH17" s="5"/>
      <c r="JI17" s="39"/>
      <c r="JJ17" s="38"/>
      <c r="JK17" s="5"/>
      <c r="JL17" s="5"/>
      <c r="JM17" s="5"/>
      <c r="JN17" s="5"/>
      <c r="JO17" s="5"/>
      <c r="JP17" s="39"/>
      <c r="JQ17" s="38"/>
      <c r="JR17" s="5"/>
      <c r="JS17" s="5"/>
      <c r="JT17" s="5"/>
      <c r="JU17" s="5"/>
      <c r="JV17" s="5"/>
      <c r="JW17" s="39"/>
      <c r="JX17" s="38"/>
      <c r="JY17" s="5"/>
      <c r="JZ17" s="5"/>
      <c r="KA17" s="5"/>
      <c r="KB17" s="5"/>
      <c r="KC17" s="5"/>
      <c r="KD17" s="39"/>
    </row>
    <row r="18" spans="1:290">
      <c r="A18" s="38" t="s">
        <v>1113</v>
      </c>
      <c r="B18" s="32"/>
      <c r="C18" s="33" t="s">
        <v>1120</v>
      </c>
      <c r="D18" s="38"/>
      <c r="E18" s="5"/>
      <c r="F18" s="5"/>
      <c r="G18" s="5"/>
      <c r="H18" s="5"/>
      <c r="I18" s="5"/>
      <c r="J18" s="39"/>
      <c r="K18" s="38"/>
      <c r="L18" s="5"/>
      <c r="M18" s="5"/>
      <c r="N18" s="5"/>
      <c r="O18" s="5"/>
      <c r="P18" s="5"/>
      <c r="Q18" s="39"/>
      <c r="R18" s="38"/>
      <c r="S18" s="5"/>
      <c r="T18" s="5"/>
      <c r="U18" s="5"/>
      <c r="V18" s="5"/>
      <c r="W18" s="5"/>
      <c r="X18" s="39"/>
      <c r="Y18" s="38"/>
      <c r="Z18" s="5"/>
      <c r="AA18" s="5"/>
      <c r="AB18" s="5"/>
      <c r="AC18" s="5"/>
      <c r="AD18" s="5"/>
      <c r="AE18" s="39"/>
      <c r="AF18" s="38"/>
      <c r="AG18" s="5"/>
      <c r="AH18" s="5"/>
      <c r="AI18" s="5"/>
      <c r="AJ18" s="5"/>
      <c r="AK18" s="5"/>
      <c r="AL18" s="39"/>
      <c r="AM18" s="38"/>
      <c r="AN18" s="5"/>
      <c r="AO18" s="5"/>
      <c r="AP18" s="5"/>
      <c r="AQ18" s="5"/>
      <c r="AR18" s="5"/>
      <c r="AS18" s="39"/>
      <c r="AT18" s="38"/>
      <c r="AU18" s="5"/>
      <c r="AV18" s="5"/>
      <c r="AW18" s="5"/>
      <c r="AX18" s="5"/>
      <c r="AY18" s="5"/>
      <c r="AZ18" s="39"/>
      <c r="BA18" s="38"/>
      <c r="BB18" s="5"/>
      <c r="BC18" s="5"/>
      <c r="BD18" s="5"/>
      <c r="BE18" s="5"/>
      <c r="BF18" s="5"/>
      <c r="BG18" s="39"/>
      <c r="BH18" s="38"/>
      <c r="BI18" s="5"/>
      <c r="BJ18" s="5"/>
      <c r="BK18" s="5"/>
      <c r="BL18" s="5"/>
      <c r="BM18" s="5"/>
      <c r="BN18" s="39"/>
      <c r="BO18" s="38"/>
      <c r="BP18" s="5"/>
      <c r="BQ18" s="5"/>
      <c r="BR18" s="5"/>
      <c r="BS18" s="5"/>
      <c r="BT18" s="5"/>
      <c r="BU18" s="39"/>
      <c r="BV18" s="38"/>
      <c r="BW18" s="5"/>
      <c r="BX18" s="5"/>
      <c r="BY18" s="5"/>
      <c r="BZ18" s="5"/>
      <c r="CA18" s="5"/>
      <c r="CB18" s="39"/>
      <c r="CC18" s="38"/>
      <c r="CD18" s="5"/>
      <c r="CE18" s="5"/>
      <c r="CF18" s="5"/>
      <c r="CG18" s="5"/>
      <c r="CH18" s="5"/>
      <c r="CI18" s="39"/>
      <c r="CJ18" s="38"/>
      <c r="CK18" s="5"/>
      <c r="CL18" s="5"/>
      <c r="CM18" s="5"/>
      <c r="CN18" s="5"/>
      <c r="CO18" s="5"/>
      <c r="CP18" s="39"/>
      <c r="CQ18" s="38"/>
      <c r="CR18" s="5"/>
      <c r="CS18" s="5"/>
      <c r="CT18" s="5"/>
      <c r="CU18" s="5"/>
      <c r="CV18" s="5"/>
      <c r="CW18" s="39"/>
      <c r="CX18" s="38"/>
      <c r="CY18" s="5"/>
      <c r="CZ18" s="5"/>
      <c r="DA18" s="5"/>
      <c r="DB18" s="5"/>
      <c r="DC18" s="5"/>
      <c r="DD18" s="39"/>
      <c r="DE18" s="38"/>
      <c r="DF18" s="5"/>
      <c r="DG18" s="5"/>
      <c r="DH18" s="5"/>
      <c r="DI18" s="5"/>
      <c r="DJ18" s="5"/>
      <c r="DK18" s="39"/>
      <c r="DL18" s="38"/>
      <c r="DM18" s="5"/>
      <c r="DN18" s="5"/>
      <c r="DO18" s="5"/>
      <c r="DP18" s="5"/>
      <c r="DQ18" s="5"/>
      <c r="DR18" s="39"/>
      <c r="DS18" s="38"/>
      <c r="DT18" s="5"/>
      <c r="DU18" s="5"/>
      <c r="DV18" s="5"/>
      <c r="DW18" s="5"/>
      <c r="DX18" s="5"/>
      <c r="DY18" s="39"/>
      <c r="DZ18" s="38"/>
      <c r="EA18" s="5"/>
      <c r="EB18" s="5"/>
      <c r="EC18" s="5"/>
      <c r="ED18" s="5"/>
      <c r="EE18" s="5"/>
      <c r="EF18" s="39"/>
      <c r="EG18" s="38"/>
      <c r="EH18" s="5"/>
      <c r="EI18" s="5"/>
      <c r="EJ18" s="5"/>
      <c r="EK18" s="5"/>
      <c r="EL18" s="5"/>
      <c r="EM18" s="39"/>
      <c r="EN18" s="38"/>
      <c r="EO18" s="5"/>
      <c r="EP18" s="5"/>
      <c r="EQ18" s="5"/>
      <c r="ER18" s="5"/>
      <c r="ES18" s="5"/>
      <c r="ET18" s="39"/>
      <c r="EU18" s="38"/>
      <c r="EV18" s="5"/>
      <c r="EW18" s="5"/>
      <c r="EX18" s="5"/>
      <c r="EY18" s="5"/>
      <c r="EZ18" s="5"/>
      <c r="FA18" s="39"/>
      <c r="FB18" s="38"/>
      <c r="FC18" s="5"/>
      <c r="FD18" s="5"/>
      <c r="FE18" s="5"/>
      <c r="FF18" s="5"/>
      <c r="FG18" s="5"/>
      <c r="FH18" s="39"/>
      <c r="FI18" s="38"/>
      <c r="FJ18" s="5"/>
      <c r="FK18" s="5"/>
      <c r="FL18" s="5"/>
      <c r="FM18" s="5"/>
      <c r="FN18" s="5"/>
      <c r="FO18" s="39"/>
      <c r="FP18" s="38"/>
      <c r="FQ18" s="5"/>
      <c r="FR18" s="5"/>
      <c r="FS18" s="5"/>
      <c r="FT18" s="5"/>
      <c r="FU18" s="5"/>
      <c r="FV18" s="39"/>
      <c r="FW18" s="38"/>
      <c r="FX18" s="5"/>
      <c r="FY18" s="5"/>
      <c r="FZ18" s="5"/>
      <c r="GA18" s="5"/>
      <c r="GB18" s="5"/>
      <c r="GC18" s="39"/>
      <c r="GD18" s="38"/>
      <c r="GE18" s="5"/>
      <c r="GF18" s="5"/>
      <c r="GG18" s="5"/>
      <c r="GH18" s="5"/>
      <c r="GI18" s="5"/>
      <c r="GJ18" s="39"/>
      <c r="GK18" s="38"/>
      <c r="GL18" s="5"/>
      <c r="GM18" s="5"/>
      <c r="GN18" s="5"/>
      <c r="GO18" s="5"/>
      <c r="GP18" s="5"/>
      <c r="GQ18" s="39"/>
      <c r="GR18" s="38"/>
      <c r="GS18" s="5"/>
      <c r="GT18" s="5"/>
      <c r="GU18" s="5"/>
      <c r="GV18" s="5"/>
      <c r="GW18" s="5"/>
      <c r="GX18" s="39"/>
      <c r="GY18" s="38"/>
      <c r="GZ18" s="5"/>
      <c r="HA18" s="5"/>
      <c r="HB18" s="5"/>
      <c r="HC18" s="5"/>
      <c r="HD18" s="5"/>
      <c r="HE18" s="39"/>
      <c r="HF18" s="38"/>
      <c r="HG18" s="5"/>
      <c r="HH18" s="5"/>
      <c r="HI18" s="5"/>
      <c r="HJ18" s="5"/>
      <c r="HK18" s="5"/>
      <c r="HL18" s="39"/>
      <c r="HM18" s="38"/>
      <c r="HN18" s="5"/>
      <c r="HO18" s="5"/>
      <c r="HP18" s="5"/>
      <c r="HQ18" s="5"/>
      <c r="HR18" s="5"/>
      <c r="HS18" s="39"/>
      <c r="HT18" s="38"/>
      <c r="HU18" s="5"/>
      <c r="HV18" s="5"/>
      <c r="HW18" s="5"/>
      <c r="HX18" s="5"/>
      <c r="HY18" s="5"/>
      <c r="HZ18" s="39"/>
      <c r="IA18" s="38"/>
      <c r="IB18" s="5"/>
      <c r="IC18" s="5"/>
      <c r="ID18" s="5"/>
      <c r="IE18" s="5"/>
      <c r="IF18" s="5"/>
      <c r="IG18" s="39"/>
      <c r="IH18" s="38"/>
      <c r="II18" s="5"/>
      <c r="IJ18" s="5"/>
      <c r="IK18" s="5"/>
      <c r="IL18" s="5"/>
      <c r="IM18" s="5"/>
      <c r="IN18" s="39"/>
      <c r="IO18" s="38"/>
      <c r="IP18" s="5"/>
      <c r="IQ18" s="5"/>
      <c r="IR18" s="5"/>
      <c r="IS18" s="5"/>
      <c r="IT18" s="5"/>
      <c r="IU18" s="39"/>
      <c r="IV18" s="38"/>
      <c r="IW18" s="5"/>
      <c r="IX18" s="5"/>
      <c r="IY18" s="5"/>
      <c r="IZ18" s="5"/>
      <c r="JA18" s="5"/>
      <c r="JB18" s="39"/>
      <c r="JC18" s="38"/>
      <c r="JD18" s="5"/>
      <c r="JE18" s="5"/>
      <c r="JF18" s="5"/>
      <c r="JG18" s="5"/>
      <c r="JH18" s="5"/>
      <c r="JI18" s="39"/>
      <c r="JJ18" s="38"/>
      <c r="JK18" s="5"/>
      <c r="JL18" s="5"/>
      <c r="JM18" s="5"/>
      <c r="JN18" s="5"/>
      <c r="JO18" s="5"/>
      <c r="JP18" s="39"/>
      <c r="JQ18" s="38"/>
      <c r="JR18" s="5"/>
      <c r="JS18" s="5"/>
      <c r="JT18" s="5"/>
      <c r="JU18" s="5"/>
      <c r="JV18" s="5"/>
      <c r="JW18" s="39"/>
      <c r="JX18" s="38"/>
      <c r="JY18" s="5"/>
      <c r="JZ18" s="5"/>
      <c r="KA18" s="5"/>
      <c r="KB18" s="5"/>
      <c r="KC18" s="5"/>
      <c r="KD18" s="39"/>
    </row>
    <row r="19" spans="1:290">
      <c r="A19" s="38" t="s">
        <v>1114</v>
      </c>
      <c r="B19" s="32"/>
      <c r="C19" s="33" t="s">
        <v>1107</v>
      </c>
      <c r="D19" s="38"/>
      <c r="E19" s="5"/>
      <c r="F19" s="5"/>
      <c r="G19" s="5"/>
      <c r="H19" s="5"/>
      <c r="I19" s="5"/>
      <c r="J19" s="39"/>
      <c r="K19" s="38"/>
      <c r="L19" s="5"/>
      <c r="M19" s="5"/>
      <c r="N19" s="5"/>
      <c r="O19" s="5"/>
      <c r="P19" s="5"/>
      <c r="Q19" s="39"/>
      <c r="R19" s="38"/>
      <c r="S19" s="5"/>
      <c r="T19" s="5"/>
      <c r="U19" s="5"/>
      <c r="V19" s="5"/>
      <c r="W19" s="5"/>
      <c r="X19" s="39"/>
      <c r="Y19" s="38"/>
      <c r="Z19" s="5"/>
      <c r="AA19" s="5"/>
      <c r="AB19" s="5"/>
      <c r="AC19" s="5"/>
      <c r="AD19" s="5"/>
      <c r="AE19" s="39"/>
      <c r="AF19" s="38"/>
      <c r="AG19" s="5"/>
      <c r="AH19" s="5"/>
      <c r="AI19" s="5"/>
      <c r="AJ19" s="5"/>
      <c r="AK19" s="5"/>
      <c r="AL19" s="39"/>
      <c r="AM19" s="38"/>
      <c r="AN19" s="5"/>
      <c r="AO19" s="5"/>
      <c r="AP19" s="5"/>
      <c r="AQ19" s="5"/>
      <c r="AR19" s="5"/>
      <c r="AS19" s="39"/>
      <c r="AT19" s="38"/>
      <c r="AU19" s="5"/>
      <c r="AV19" s="5"/>
      <c r="AW19" s="5"/>
      <c r="AX19" s="5"/>
      <c r="AY19" s="5"/>
      <c r="AZ19" s="39"/>
      <c r="BA19" s="38"/>
      <c r="BB19" s="5"/>
      <c r="BC19" s="5"/>
      <c r="BD19" s="5"/>
      <c r="BE19" s="5"/>
      <c r="BF19" s="5"/>
      <c r="BG19" s="39"/>
      <c r="BH19" s="38"/>
      <c r="BI19" s="5"/>
      <c r="BJ19" s="5"/>
      <c r="BK19" s="5"/>
      <c r="BL19" s="5"/>
      <c r="BM19" s="5"/>
      <c r="BN19" s="39"/>
      <c r="BO19" s="38"/>
      <c r="BP19" s="5"/>
      <c r="BQ19" s="5"/>
      <c r="BR19" s="5"/>
      <c r="BS19" s="5"/>
      <c r="BT19" s="5"/>
      <c r="BU19" s="39"/>
      <c r="BV19" s="38"/>
      <c r="BW19" s="5"/>
      <c r="BX19" s="5"/>
      <c r="BY19" s="5"/>
      <c r="BZ19" s="5"/>
      <c r="CA19" s="5"/>
      <c r="CB19" s="39"/>
      <c r="CC19" s="38"/>
      <c r="CD19" s="5"/>
      <c r="CE19" s="5"/>
      <c r="CF19" s="5"/>
      <c r="CG19" s="5"/>
      <c r="CH19" s="5"/>
      <c r="CI19" s="39"/>
      <c r="CJ19" s="38"/>
      <c r="CK19" s="5"/>
      <c r="CL19" s="5"/>
      <c r="CM19" s="5"/>
      <c r="CN19" s="5"/>
      <c r="CO19" s="5"/>
      <c r="CP19" s="39"/>
      <c r="CQ19" s="38"/>
      <c r="CR19" s="5"/>
      <c r="CS19" s="5"/>
      <c r="CT19" s="5"/>
      <c r="CU19" s="5"/>
      <c r="CV19" s="5"/>
      <c r="CW19" s="39"/>
      <c r="CX19" s="38"/>
      <c r="CY19" s="5"/>
      <c r="CZ19" s="5"/>
      <c r="DA19" s="5"/>
      <c r="DB19" s="5"/>
      <c r="DC19" s="5"/>
      <c r="DD19" s="39"/>
      <c r="DE19" s="38"/>
      <c r="DF19" s="5"/>
      <c r="DG19" s="5"/>
      <c r="DH19" s="5"/>
      <c r="DI19" s="5"/>
      <c r="DJ19" s="5"/>
      <c r="DK19" s="39"/>
      <c r="DL19" s="38"/>
      <c r="DM19" s="5"/>
      <c r="DN19" s="5"/>
      <c r="DO19" s="5"/>
      <c r="DP19" s="5"/>
      <c r="DQ19" s="5"/>
      <c r="DR19" s="39"/>
      <c r="DS19" s="38"/>
      <c r="DT19" s="5"/>
      <c r="DU19" s="5"/>
      <c r="DV19" s="5"/>
      <c r="DW19" s="5"/>
      <c r="DX19" s="5"/>
      <c r="DY19" s="39"/>
      <c r="DZ19" s="38"/>
      <c r="EA19" s="5"/>
      <c r="EB19" s="5"/>
      <c r="EC19" s="5"/>
      <c r="ED19" s="5"/>
      <c r="EE19" s="5"/>
      <c r="EF19" s="39"/>
      <c r="EG19" s="38"/>
      <c r="EH19" s="5"/>
      <c r="EI19" s="5"/>
      <c r="EJ19" s="5"/>
      <c r="EK19" s="5"/>
      <c r="EL19" s="5"/>
      <c r="EM19" s="39"/>
      <c r="EN19" s="38"/>
      <c r="EO19" s="5"/>
      <c r="EP19" s="5"/>
      <c r="EQ19" s="5"/>
      <c r="ER19" s="5"/>
      <c r="ES19" s="5"/>
      <c r="ET19" s="39"/>
      <c r="EU19" s="38"/>
      <c r="EV19" s="5"/>
      <c r="EW19" s="5"/>
      <c r="EX19" s="5"/>
      <c r="EY19" s="5"/>
      <c r="EZ19" s="5"/>
      <c r="FA19" s="39"/>
      <c r="FB19" s="38"/>
      <c r="FC19" s="5"/>
      <c r="FD19" s="5"/>
      <c r="FE19" s="5"/>
      <c r="FF19" s="5"/>
      <c r="FG19" s="5"/>
      <c r="FH19" s="39"/>
      <c r="FI19" s="38"/>
      <c r="FJ19" s="5"/>
      <c r="FK19" s="5"/>
      <c r="FL19" s="5"/>
      <c r="FM19" s="5"/>
      <c r="FN19" s="5"/>
      <c r="FO19" s="39"/>
      <c r="FP19" s="38"/>
      <c r="FQ19" s="5"/>
      <c r="FR19" s="5"/>
      <c r="FS19" s="5"/>
      <c r="FT19" s="5"/>
      <c r="FU19" s="5"/>
      <c r="FV19" s="39"/>
      <c r="FW19" s="38"/>
      <c r="FX19" s="5"/>
      <c r="FY19" s="5"/>
      <c r="FZ19" s="5"/>
      <c r="GA19" s="5"/>
      <c r="GB19" s="5"/>
      <c r="GC19" s="39"/>
      <c r="GD19" s="38"/>
      <c r="GE19" s="5"/>
      <c r="GF19" s="5"/>
      <c r="GG19" s="5"/>
      <c r="GH19" s="5"/>
      <c r="GI19" s="5"/>
      <c r="GJ19" s="39"/>
      <c r="GK19" s="38"/>
      <c r="GL19" s="5"/>
      <c r="GM19" s="5"/>
      <c r="GN19" s="5"/>
      <c r="GO19" s="5"/>
      <c r="GP19" s="5"/>
      <c r="GQ19" s="39"/>
      <c r="GR19" s="38"/>
      <c r="GS19" s="5"/>
      <c r="GT19" s="5"/>
      <c r="GU19" s="5"/>
      <c r="GV19" s="5"/>
      <c r="GW19" s="5"/>
      <c r="GX19" s="39"/>
      <c r="GY19" s="38"/>
      <c r="GZ19" s="5"/>
      <c r="HA19" s="5"/>
      <c r="HB19" s="5"/>
      <c r="HC19" s="5"/>
      <c r="HD19" s="5"/>
      <c r="HE19" s="39"/>
      <c r="HF19" s="38"/>
      <c r="HG19" s="5"/>
      <c r="HH19" s="5"/>
      <c r="HI19" s="5"/>
      <c r="HJ19" s="5"/>
      <c r="HK19" s="5"/>
      <c r="HL19" s="39"/>
      <c r="HM19" s="38"/>
      <c r="HN19" s="5"/>
      <c r="HO19" s="5"/>
      <c r="HP19" s="5"/>
      <c r="HQ19" s="5"/>
      <c r="HR19" s="5"/>
      <c r="HS19" s="39"/>
      <c r="HT19" s="38"/>
      <c r="HU19" s="5"/>
      <c r="HV19" s="5"/>
      <c r="HW19" s="5"/>
      <c r="HX19" s="5"/>
      <c r="HY19" s="5"/>
      <c r="HZ19" s="39"/>
      <c r="IA19" s="38"/>
      <c r="IB19" s="5"/>
      <c r="IC19" s="5"/>
      <c r="ID19" s="5"/>
      <c r="IE19" s="5"/>
      <c r="IF19" s="5"/>
      <c r="IG19" s="39"/>
      <c r="IH19" s="38"/>
      <c r="II19" s="5"/>
      <c r="IJ19" s="5"/>
      <c r="IK19" s="5"/>
      <c r="IL19" s="5"/>
      <c r="IM19" s="5"/>
      <c r="IN19" s="39"/>
      <c r="IO19" s="38"/>
      <c r="IP19" s="5"/>
      <c r="IQ19" s="5"/>
      <c r="IR19" s="5"/>
      <c r="IS19" s="5"/>
      <c r="IT19" s="5"/>
      <c r="IU19" s="39"/>
      <c r="IV19" s="38"/>
      <c r="IW19" s="5"/>
      <c r="IX19" s="5"/>
      <c r="IY19" s="5"/>
      <c r="IZ19" s="5"/>
      <c r="JA19" s="5"/>
      <c r="JB19" s="39"/>
      <c r="JC19" s="38"/>
      <c r="JD19" s="5"/>
      <c r="JE19" s="5"/>
      <c r="JF19" s="5"/>
      <c r="JG19" s="5"/>
      <c r="JH19" s="5"/>
      <c r="JI19" s="39"/>
      <c r="JJ19" s="38"/>
      <c r="JK19" s="5"/>
      <c r="JL19" s="5"/>
      <c r="JM19" s="5"/>
      <c r="JN19" s="5"/>
      <c r="JO19" s="5"/>
      <c r="JP19" s="39"/>
      <c r="JQ19" s="38"/>
      <c r="JR19" s="5"/>
      <c r="JS19" s="5"/>
      <c r="JT19" s="5"/>
      <c r="JU19" s="5"/>
      <c r="JV19" s="5"/>
      <c r="JW19" s="39"/>
      <c r="JX19" s="38"/>
      <c r="JY19" s="5"/>
      <c r="JZ19" s="5"/>
      <c r="KA19" s="5"/>
      <c r="KB19" s="5"/>
      <c r="KC19" s="5"/>
      <c r="KD19" s="39"/>
    </row>
    <row r="20" spans="1:290">
      <c r="A20" s="53" t="s">
        <v>1115</v>
      </c>
      <c r="B20" s="57"/>
      <c r="C20" s="52" t="s">
        <v>1123</v>
      </c>
      <c r="D20" s="38"/>
      <c r="E20" s="5"/>
      <c r="F20" s="5"/>
      <c r="G20" s="5"/>
      <c r="H20" s="5"/>
      <c r="I20" s="5"/>
      <c r="J20" s="39"/>
      <c r="K20" s="38"/>
      <c r="L20" s="5"/>
      <c r="M20" s="5"/>
      <c r="N20" s="5"/>
      <c r="O20" s="5"/>
      <c r="P20" s="5"/>
      <c r="Q20" s="39"/>
      <c r="R20" s="38"/>
      <c r="S20" s="5"/>
      <c r="T20" s="5"/>
      <c r="U20" s="5"/>
      <c r="V20" s="5"/>
      <c r="W20" s="5"/>
      <c r="X20" s="39"/>
      <c r="Y20" s="38"/>
      <c r="Z20" s="5"/>
      <c r="AA20" s="5"/>
      <c r="AB20" s="5"/>
      <c r="AC20" s="5"/>
      <c r="AD20" s="5"/>
      <c r="AE20" s="39"/>
      <c r="AF20" s="38"/>
      <c r="AG20" s="5"/>
      <c r="AH20" s="5"/>
      <c r="AI20" s="5"/>
      <c r="AJ20" s="5"/>
      <c r="AK20" s="5"/>
      <c r="AL20" s="39"/>
      <c r="AM20" s="38"/>
      <c r="AN20" s="5"/>
      <c r="AO20" s="5"/>
      <c r="AP20" s="5"/>
      <c r="AQ20" s="5"/>
      <c r="AR20" s="5"/>
      <c r="AS20" s="39"/>
      <c r="AT20" s="38"/>
      <c r="AU20" s="5"/>
      <c r="AV20" s="5"/>
      <c r="AW20" s="5"/>
      <c r="AX20" s="5"/>
      <c r="AY20" s="5"/>
      <c r="AZ20" s="39"/>
      <c r="BA20" s="38"/>
      <c r="BB20" s="5"/>
      <c r="BC20" s="5"/>
      <c r="BD20" s="5"/>
      <c r="BE20" s="5"/>
      <c r="BF20" s="5"/>
      <c r="BG20" s="39"/>
      <c r="BH20" s="38"/>
      <c r="BI20" s="5"/>
      <c r="BJ20" s="5"/>
      <c r="BK20" s="5"/>
      <c r="BL20" s="5"/>
      <c r="BM20" s="5"/>
      <c r="BN20" s="39"/>
      <c r="BO20" s="38"/>
      <c r="BP20" s="5"/>
      <c r="BQ20" s="5"/>
      <c r="BR20" s="5"/>
      <c r="BS20" s="5"/>
      <c r="BT20" s="5"/>
      <c r="BU20" s="39"/>
      <c r="BV20" s="38"/>
      <c r="BW20" s="5"/>
      <c r="BX20" s="5"/>
      <c r="BY20" s="5"/>
      <c r="BZ20" s="5"/>
      <c r="CA20" s="5"/>
      <c r="CB20" s="39"/>
      <c r="CC20" s="38"/>
      <c r="CD20" s="5"/>
      <c r="CE20" s="5"/>
      <c r="CF20" s="5"/>
      <c r="CG20" s="5"/>
      <c r="CH20" s="5"/>
      <c r="CI20" s="39"/>
      <c r="CJ20" s="38"/>
      <c r="CK20" s="5"/>
      <c r="CL20" s="5"/>
      <c r="CM20" s="5"/>
      <c r="CN20" s="5"/>
      <c r="CO20" s="5"/>
      <c r="CP20" s="39"/>
      <c r="CQ20" s="38"/>
      <c r="CR20" s="5"/>
      <c r="CS20" s="5"/>
      <c r="CT20" s="5"/>
      <c r="CU20" s="5"/>
      <c r="CV20" s="5"/>
      <c r="CW20" s="39"/>
      <c r="CX20" s="38"/>
      <c r="CY20" s="5"/>
      <c r="CZ20" s="5"/>
      <c r="DA20" s="5"/>
      <c r="DB20" s="5"/>
      <c r="DC20" s="5"/>
      <c r="DD20" s="39"/>
      <c r="DE20" s="38"/>
      <c r="DF20" s="5"/>
      <c r="DG20" s="5"/>
      <c r="DH20" s="5"/>
      <c r="DI20" s="5"/>
      <c r="DJ20" s="5"/>
      <c r="DK20" s="39"/>
      <c r="DL20" s="38"/>
      <c r="DM20" s="5"/>
      <c r="DN20" s="5"/>
      <c r="DO20" s="5"/>
      <c r="DP20" s="5"/>
      <c r="DQ20" s="5"/>
      <c r="DR20" s="39"/>
      <c r="DS20" s="38"/>
      <c r="DT20" s="5"/>
      <c r="DU20" s="5"/>
      <c r="DV20" s="5"/>
      <c r="DW20" s="5"/>
      <c r="DX20" s="5"/>
      <c r="DY20" s="39"/>
      <c r="DZ20" s="38"/>
      <c r="EA20" s="5"/>
      <c r="EB20" s="5"/>
      <c r="EC20" s="5"/>
      <c r="ED20" s="5"/>
      <c r="EE20" s="5"/>
      <c r="EF20" s="39"/>
      <c r="EG20" s="38"/>
      <c r="EH20" s="5"/>
      <c r="EI20" s="5"/>
      <c r="EJ20" s="5"/>
      <c r="EK20" s="5"/>
      <c r="EL20" s="5"/>
      <c r="EM20" s="39"/>
      <c r="EN20" s="38"/>
      <c r="EO20" s="5"/>
      <c r="EP20" s="5"/>
      <c r="EQ20" s="5"/>
      <c r="ER20" s="5"/>
      <c r="ES20" s="5"/>
      <c r="ET20" s="39"/>
      <c r="EU20" s="38"/>
      <c r="EV20" s="5"/>
      <c r="EW20" s="5"/>
      <c r="EX20" s="5"/>
      <c r="EY20" s="5"/>
      <c r="EZ20" s="5"/>
      <c r="FA20" s="39"/>
      <c r="FB20" s="38"/>
      <c r="FC20" s="5"/>
      <c r="FD20" s="5"/>
      <c r="FE20" s="5"/>
      <c r="FF20" s="5"/>
      <c r="FG20" s="5"/>
      <c r="FH20" s="39"/>
      <c r="FI20" s="38"/>
      <c r="FJ20" s="5"/>
      <c r="FK20" s="5"/>
      <c r="FL20" s="5"/>
      <c r="FM20" s="5"/>
      <c r="FN20" s="5"/>
      <c r="FO20" s="39"/>
      <c r="FP20" s="38"/>
      <c r="FQ20" s="5"/>
      <c r="FR20" s="5"/>
      <c r="FS20" s="5"/>
      <c r="FT20" s="5"/>
      <c r="FU20" s="5"/>
      <c r="FV20" s="39"/>
      <c r="FW20" s="38"/>
      <c r="FX20" s="5"/>
      <c r="FY20" s="5"/>
      <c r="FZ20" s="5"/>
      <c r="GA20" s="5"/>
      <c r="GB20" s="5"/>
      <c r="GC20" s="39"/>
      <c r="GD20" s="38"/>
      <c r="GE20" s="5"/>
      <c r="GF20" s="5"/>
      <c r="GG20" s="5"/>
      <c r="GH20" s="5"/>
      <c r="GI20" s="5"/>
      <c r="GJ20" s="39"/>
      <c r="GK20" s="38"/>
      <c r="GL20" s="5"/>
      <c r="GM20" s="5"/>
      <c r="GN20" s="5"/>
      <c r="GO20" s="5"/>
      <c r="GP20" s="5"/>
      <c r="GQ20" s="39"/>
      <c r="GR20" s="38"/>
      <c r="GS20" s="5"/>
      <c r="GT20" s="5"/>
      <c r="GU20" s="5"/>
      <c r="GV20" s="5"/>
      <c r="GW20" s="5"/>
      <c r="GX20" s="39"/>
      <c r="GY20" s="38"/>
      <c r="GZ20" s="5"/>
      <c r="HA20" s="5"/>
      <c r="HB20" s="5"/>
      <c r="HC20" s="5"/>
      <c r="HD20" s="5"/>
      <c r="HE20" s="39"/>
      <c r="HF20" s="38"/>
      <c r="HG20" s="5"/>
      <c r="HH20" s="5"/>
      <c r="HI20" s="5"/>
      <c r="HJ20" s="5"/>
      <c r="HK20" s="5"/>
      <c r="HL20" s="39"/>
      <c r="HM20" s="38"/>
      <c r="HN20" s="5"/>
      <c r="HO20" s="5"/>
      <c r="HP20" s="5"/>
      <c r="HQ20" s="5"/>
      <c r="HR20" s="5"/>
      <c r="HS20" s="39"/>
      <c r="HT20" s="38"/>
      <c r="HU20" s="5"/>
      <c r="HV20" s="5"/>
      <c r="HW20" s="5"/>
      <c r="HX20" s="5"/>
      <c r="HY20" s="5"/>
      <c r="HZ20" s="39"/>
      <c r="IA20" s="38"/>
      <c r="IB20" s="5"/>
      <c r="IC20" s="5"/>
      <c r="ID20" s="5"/>
      <c r="IE20" s="5"/>
      <c r="IF20" s="5"/>
      <c r="IG20" s="39"/>
      <c r="IH20" s="38"/>
      <c r="II20" s="5"/>
      <c r="IJ20" s="5"/>
      <c r="IK20" s="5"/>
      <c r="IL20" s="5"/>
      <c r="IM20" s="5"/>
      <c r="IN20" s="39"/>
      <c r="IO20" s="38"/>
      <c r="IP20" s="5"/>
      <c r="IQ20" s="5"/>
      <c r="IR20" s="5"/>
      <c r="IS20" s="5"/>
      <c r="IT20" s="5"/>
      <c r="IU20" s="39"/>
      <c r="IV20" s="38"/>
      <c r="IW20" s="5"/>
      <c r="IX20" s="5"/>
      <c r="IY20" s="5"/>
      <c r="IZ20" s="5"/>
      <c r="JA20" s="5"/>
      <c r="JB20" s="39"/>
      <c r="JC20" s="38"/>
      <c r="JD20" s="5"/>
      <c r="JE20" s="5"/>
      <c r="JF20" s="5"/>
      <c r="JG20" s="5"/>
      <c r="JH20" s="5"/>
      <c r="JI20" s="39"/>
      <c r="JJ20" s="38"/>
      <c r="JK20" s="5"/>
      <c r="JL20" s="5"/>
      <c r="JM20" s="5"/>
      <c r="JN20" s="5"/>
      <c r="JO20" s="5"/>
      <c r="JP20" s="39"/>
      <c r="JQ20" s="38"/>
      <c r="JR20" s="5"/>
      <c r="JS20" s="5"/>
      <c r="JT20" s="5"/>
      <c r="JU20" s="5"/>
      <c r="JV20" s="5"/>
      <c r="JW20" s="39"/>
      <c r="JX20" s="38"/>
      <c r="JY20" s="5"/>
      <c r="JZ20" s="5"/>
      <c r="KA20" s="5"/>
      <c r="KB20" s="5"/>
      <c r="KC20" s="5"/>
      <c r="KD20" s="39"/>
    </row>
    <row r="21" spans="1:290" ht="15.75" thickBot="1">
      <c r="A21" s="40" t="s">
        <v>1119</v>
      </c>
      <c r="B21" s="44"/>
      <c r="C21" s="74" t="s">
        <v>1230</v>
      </c>
      <c r="D21" s="40"/>
      <c r="E21" s="41"/>
      <c r="F21" s="41"/>
      <c r="G21" s="41"/>
      <c r="H21" s="41"/>
      <c r="I21" s="41"/>
      <c r="J21" s="42"/>
      <c r="K21" s="40"/>
      <c r="L21" s="41"/>
      <c r="M21" s="41"/>
      <c r="N21" s="41"/>
      <c r="O21" s="41"/>
      <c r="P21" s="41"/>
      <c r="Q21" s="42"/>
      <c r="R21" s="40"/>
      <c r="S21" s="41"/>
      <c r="T21" s="41"/>
      <c r="U21" s="41"/>
      <c r="V21" s="41"/>
      <c r="W21" s="41"/>
      <c r="X21" s="42"/>
      <c r="Y21" s="40"/>
      <c r="Z21" s="41"/>
      <c r="AA21" s="41"/>
      <c r="AB21" s="41"/>
      <c r="AC21" s="41"/>
      <c r="AD21" s="41"/>
      <c r="AE21" s="42"/>
      <c r="AF21" s="40"/>
      <c r="AG21" s="41"/>
      <c r="AH21" s="41"/>
      <c r="AI21" s="41"/>
      <c r="AJ21" s="41"/>
      <c r="AK21" s="41"/>
      <c r="AL21" s="42"/>
      <c r="AM21" s="40"/>
      <c r="AN21" s="41"/>
      <c r="AO21" s="41"/>
      <c r="AP21" s="41"/>
      <c r="AQ21" s="41"/>
      <c r="AR21" s="41"/>
      <c r="AS21" s="42"/>
      <c r="AT21" s="40"/>
      <c r="AU21" s="41"/>
      <c r="AV21" s="41"/>
      <c r="AW21" s="41"/>
      <c r="AX21" s="41"/>
      <c r="AY21" s="41"/>
      <c r="AZ21" s="42"/>
      <c r="BA21" s="40"/>
      <c r="BB21" s="41"/>
      <c r="BC21" s="41"/>
      <c r="BD21" s="41"/>
      <c r="BE21" s="41"/>
      <c r="BF21" s="41"/>
      <c r="BG21" s="42"/>
      <c r="BH21" s="40"/>
      <c r="BI21" s="41"/>
      <c r="BJ21" s="41"/>
      <c r="BK21" s="41"/>
      <c r="BL21" s="41"/>
      <c r="BM21" s="41"/>
      <c r="BN21" s="42"/>
      <c r="BO21" s="40"/>
      <c r="BP21" s="41"/>
      <c r="BQ21" s="41"/>
      <c r="BR21" s="41"/>
      <c r="BS21" s="41"/>
      <c r="BT21" s="41"/>
      <c r="BU21" s="42"/>
      <c r="BV21" s="40"/>
      <c r="BW21" s="41"/>
      <c r="BX21" s="41"/>
      <c r="BY21" s="41"/>
      <c r="BZ21" s="41"/>
      <c r="CA21" s="41"/>
      <c r="CB21" s="42"/>
      <c r="CC21" s="40"/>
      <c r="CD21" s="41"/>
      <c r="CE21" s="41"/>
      <c r="CF21" s="41"/>
      <c r="CG21" s="41"/>
      <c r="CH21" s="41"/>
      <c r="CI21" s="42"/>
      <c r="CJ21" s="40"/>
      <c r="CK21" s="41"/>
      <c r="CL21" s="41"/>
      <c r="CM21" s="41"/>
      <c r="CN21" s="41"/>
      <c r="CO21" s="41"/>
      <c r="CP21" s="42"/>
      <c r="CQ21" s="40"/>
      <c r="CR21" s="41"/>
      <c r="CS21" s="41"/>
      <c r="CT21" s="41"/>
      <c r="CU21" s="41"/>
      <c r="CV21" s="41"/>
      <c r="CW21" s="42"/>
      <c r="CX21" s="40"/>
      <c r="CY21" s="41"/>
      <c r="CZ21" s="41"/>
      <c r="DA21" s="41"/>
      <c r="DB21" s="41"/>
      <c r="DC21" s="41"/>
      <c r="DD21" s="42"/>
      <c r="DE21" s="40"/>
      <c r="DF21" s="41"/>
      <c r="DG21" s="41"/>
      <c r="DH21" s="41"/>
      <c r="DI21" s="41"/>
      <c r="DJ21" s="41"/>
      <c r="DK21" s="42"/>
      <c r="DL21" s="40"/>
      <c r="DM21" s="41"/>
      <c r="DN21" s="41"/>
      <c r="DO21" s="41"/>
      <c r="DP21" s="41"/>
      <c r="DQ21" s="41"/>
      <c r="DR21" s="42"/>
      <c r="DS21" s="40"/>
      <c r="DT21" s="41"/>
      <c r="DU21" s="41"/>
      <c r="DV21" s="41"/>
      <c r="DW21" s="41"/>
      <c r="DX21" s="41"/>
      <c r="DY21" s="42"/>
      <c r="DZ21" s="40"/>
      <c r="EA21" s="41"/>
      <c r="EB21" s="41"/>
      <c r="EC21" s="41"/>
      <c r="ED21" s="41"/>
      <c r="EE21" s="41"/>
      <c r="EF21" s="42"/>
      <c r="EG21" s="40"/>
      <c r="EH21" s="41"/>
      <c r="EI21" s="41"/>
      <c r="EJ21" s="41"/>
      <c r="EK21" s="41"/>
      <c r="EL21" s="41"/>
      <c r="EM21" s="42"/>
      <c r="EN21" s="40"/>
      <c r="EO21" s="41"/>
      <c r="EP21" s="41"/>
      <c r="EQ21" s="41"/>
      <c r="ER21" s="41"/>
      <c r="ES21" s="41"/>
      <c r="ET21" s="42"/>
      <c r="EU21" s="40"/>
      <c r="EV21" s="41"/>
      <c r="EW21" s="41"/>
      <c r="EX21" s="41"/>
      <c r="EY21" s="41"/>
      <c r="EZ21" s="41"/>
      <c r="FA21" s="42"/>
      <c r="FB21" s="40"/>
      <c r="FC21" s="41"/>
      <c r="FD21" s="41"/>
      <c r="FE21" s="41"/>
      <c r="FF21" s="41"/>
      <c r="FG21" s="41"/>
      <c r="FH21" s="42"/>
      <c r="FI21" s="40"/>
      <c r="FJ21" s="41"/>
      <c r="FK21" s="41"/>
      <c r="FL21" s="41"/>
      <c r="FM21" s="41"/>
      <c r="FN21" s="41"/>
      <c r="FO21" s="42"/>
      <c r="FP21" s="40"/>
      <c r="FQ21" s="41"/>
      <c r="FR21" s="41"/>
      <c r="FS21" s="41"/>
      <c r="FT21" s="41"/>
      <c r="FU21" s="41"/>
      <c r="FV21" s="42"/>
      <c r="FW21" s="40"/>
      <c r="FX21" s="41"/>
      <c r="FY21" s="41"/>
      <c r="FZ21" s="41"/>
      <c r="GA21" s="41"/>
      <c r="GB21" s="41"/>
      <c r="GC21" s="42"/>
      <c r="GD21" s="40"/>
      <c r="GE21" s="41"/>
      <c r="GF21" s="41"/>
      <c r="GG21" s="41"/>
      <c r="GH21" s="41"/>
      <c r="GI21" s="41"/>
      <c r="GJ21" s="42"/>
      <c r="GK21" s="40"/>
      <c r="GL21" s="41"/>
      <c r="GM21" s="41"/>
      <c r="GN21" s="41"/>
      <c r="GO21" s="41"/>
      <c r="GP21" s="41"/>
      <c r="GQ21" s="42"/>
      <c r="GR21" s="40"/>
      <c r="GS21" s="41"/>
      <c r="GT21" s="41"/>
      <c r="GU21" s="41"/>
      <c r="GV21" s="41"/>
      <c r="GW21" s="41"/>
      <c r="GX21" s="42"/>
      <c r="GY21" s="40"/>
      <c r="GZ21" s="41"/>
      <c r="HA21" s="41"/>
      <c r="HB21" s="41"/>
      <c r="HC21" s="41"/>
      <c r="HD21" s="41"/>
      <c r="HE21" s="42"/>
      <c r="HF21" s="40"/>
      <c r="HG21" s="41"/>
      <c r="HH21" s="41"/>
      <c r="HI21" s="41"/>
      <c r="HJ21" s="41"/>
      <c r="HK21" s="41"/>
      <c r="HL21" s="42"/>
      <c r="HM21" s="40"/>
      <c r="HN21" s="41"/>
      <c r="HO21" s="41"/>
      <c r="HP21" s="41"/>
      <c r="HQ21" s="41"/>
      <c r="HR21" s="41"/>
      <c r="HS21" s="42"/>
      <c r="HT21" s="40"/>
      <c r="HU21" s="41"/>
      <c r="HV21" s="41"/>
      <c r="HW21" s="41"/>
      <c r="HX21" s="41"/>
      <c r="HY21" s="41"/>
      <c r="HZ21" s="42"/>
      <c r="IA21" s="40"/>
      <c r="IB21" s="41"/>
      <c r="IC21" s="41"/>
      <c r="ID21" s="41"/>
      <c r="IE21" s="41"/>
      <c r="IF21" s="41"/>
      <c r="IG21" s="42"/>
      <c r="IH21" s="40"/>
      <c r="II21" s="41"/>
      <c r="IJ21" s="41"/>
      <c r="IK21" s="41"/>
      <c r="IL21" s="41"/>
      <c r="IM21" s="41"/>
      <c r="IN21" s="42"/>
      <c r="IO21" s="40"/>
      <c r="IP21" s="41"/>
      <c r="IQ21" s="41"/>
      <c r="IR21" s="41"/>
      <c r="IS21" s="41"/>
      <c r="IT21" s="41"/>
      <c r="IU21" s="42"/>
      <c r="IV21" s="40"/>
      <c r="IW21" s="41"/>
      <c r="IX21" s="41"/>
      <c r="IY21" s="41"/>
      <c r="IZ21" s="41"/>
      <c r="JA21" s="41"/>
      <c r="JB21" s="42"/>
      <c r="JC21" s="40"/>
      <c r="JD21" s="41"/>
      <c r="JE21" s="41"/>
      <c r="JF21" s="41"/>
      <c r="JG21" s="41"/>
      <c r="JH21" s="41"/>
      <c r="JI21" s="42"/>
      <c r="JJ21" s="40"/>
      <c r="JK21" s="41"/>
      <c r="JL21" s="41"/>
      <c r="JM21" s="41"/>
      <c r="JN21" s="41"/>
      <c r="JO21" s="41"/>
      <c r="JP21" s="42"/>
      <c r="JQ21" s="40"/>
      <c r="JR21" s="41"/>
      <c r="JS21" s="41"/>
      <c r="JT21" s="41"/>
      <c r="JU21" s="41"/>
      <c r="JV21" s="41"/>
      <c r="JW21" s="42"/>
      <c r="JX21" s="40"/>
      <c r="JY21" s="41"/>
      <c r="JZ21" s="41"/>
      <c r="KA21" s="41"/>
      <c r="KB21" s="41"/>
      <c r="KC21" s="41"/>
      <c r="KD21" s="42"/>
    </row>
    <row r="22" spans="1:290" ht="15.75" thickBot="1">
      <c r="D22" s="72">
        <f t="shared" ref="D22:AO22" si="41">19-COUNTIF(D3:D21,"н")</f>
        <v>19</v>
      </c>
      <c r="E22" s="72">
        <f t="shared" si="41"/>
        <v>19</v>
      </c>
      <c r="F22" s="72">
        <f t="shared" si="41"/>
        <v>19</v>
      </c>
      <c r="G22" s="72">
        <f t="shared" si="41"/>
        <v>19</v>
      </c>
      <c r="H22" s="72">
        <f t="shared" si="41"/>
        <v>19</v>
      </c>
      <c r="I22" s="72">
        <f t="shared" si="41"/>
        <v>19</v>
      </c>
      <c r="J22" s="72">
        <f t="shared" si="41"/>
        <v>19</v>
      </c>
      <c r="K22" s="72">
        <f t="shared" si="41"/>
        <v>19</v>
      </c>
      <c r="L22" s="72">
        <f t="shared" si="41"/>
        <v>19</v>
      </c>
      <c r="M22" s="72">
        <f t="shared" si="41"/>
        <v>19</v>
      </c>
      <c r="N22" s="72">
        <f t="shared" si="41"/>
        <v>19</v>
      </c>
      <c r="O22" s="72">
        <f t="shared" si="41"/>
        <v>19</v>
      </c>
      <c r="P22" s="72">
        <f t="shared" si="41"/>
        <v>19</v>
      </c>
      <c r="Q22" s="72">
        <f t="shared" si="41"/>
        <v>19</v>
      </c>
      <c r="R22" s="72">
        <f t="shared" si="41"/>
        <v>19</v>
      </c>
      <c r="S22" s="72">
        <f t="shared" si="41"/>
        <v>19</v>
      </c>
      <c r="T22" s="72">
        <f t="shared" si="41"/>
        <v>19</v>
      </c>
      <c r="U22" s="72">
        <f t="shared" si="41"/>
        <v>19</v>
      </c>
      <c r="V22" s="72">
        <f t="shared" si="41"/>
        <v>19</v>
      </c>
      <c r="W22" s="72">
        <f t="shared" si="41"/>
        <v>19</v>
      </c>
      <c r="X22" s="72">
        <f t="shared" si="41"/>
        <v>19</v>
      </c>
      <c r="Y22" s="72">
        <f t="shared" si="41"/>
        <v>19</v>
      </c>
      <c r="Z22" s="72">
        <f t="shared" si="41"/>
        <v>19</v>
      </c>
      <c r="AA22" s="72">
        <f t="shared" si="41"/>
        <v>19</v>
      </c>
      <c r="AB22" s="72">
        <f t="shared" si="41"/>
        <v>19</v>
      </c>
      <c r="AC22" s="72">
        <f t="shared" si="41"/>
        <v>19</v>
      </c>
      <c r="AD22" s="72">
        <f t="shared" si="41"/>
        <v>19</v>
      </c>
      <c r="AE22" s="72">
        <f t="shared" si="41"/>
        <v>19</v>
      </c>
      <c r="AF22" s="72">
        <f t="shared" si="41"/>
        <v>19</v>
      </c>
      <c r="AG22" s="72">
        <f t="shared" si="41"/>
        <v>19</v>
      </c>
      <c r="AH22" s="72">
        <f t="shared" si="41"/>
        <v>19</v>
      </c>
      <c r="AI22" s="72">
        <f t="shared" si="41"/>
        <v>19</v>
      </c>
      <c r="AJ22" s="72">
        <f t="shared" si="41"/>
        <v>19</v>
      </c>
      <c r="AK22" s="72">
        <f t="shared" si="41"/>
        <v>19</v>
      </c>
      <c r="AL22" s="72">
        <f t="shared" si="41"/>
        <v>19</v>
      </c>
      <c r="AM22" s="72">
        <f t="shared" si="41"/>
        <v>19</v>
      </c>
      <c r="AN22" s="72">
        <f t="shared" si="41"/>
        <v>19</v>
      </c>
      <c r="AO22" s="72">
        <f t="shared" si="41"/>
        <v>19</v>
      </c>
      <c r="AP22" s="72">
        <f t="shared" ref="AP22:DA22" si="42">19-COUNTIF(AP3:AP21,"н")</f>
        <v>19</v>
      </c>
      <c r="AQ22" s="72">
        <f t="shared" si="42"/>
        <v>19</v>
      </c>
      <c r="AR22" s="72">
        <f t="shared" si="42"/>
        <v>19</v>
      </c>
      <c r="AS22" s="72">
        <f t="shared" si="42"/>
        <v>19</v>
      </c>
      <c r="AT22" s="72">
        <f t="shared" si="42"/>
        <v>19</v>
      </c>
      <c r="AU22" s="72">
        <f t="shared" si="42"/>
        <v>19</v>
      </c>
      <c r="AV22" s="72">
        <f t="shared" si="42"/>
        <v>19</v>
      </c>
      <c r="AW22" s="72">
        <f t="shared" si="42"/>
        <v>19</v>
      </c>
      <c r="AX22" s="72">
        <f t="shared" si="42"/>
        <v>19</v>
      </c>
      <c r="AY22" s="72">
        <f t="shared" si="42"/>
        <v>19</v>
      </c>
      <c r="AZ22" s="72">
        <f t="shared" si="42"/>
        <v>19</v>
      </c>
      <c r="BA22" s="72">
        <f t="shared" si="42"/>
        <v>19</v>
      </c>
      <c r="BB22" s="72">
        <f t="shared" si="42"/>
        <v>19</v>
      </c>
      <c r="BC22" s="72">
        <f t="shared" si="42"/>
        <v>19</v>
      </c>
      <c r="BD22" s="72">
        <f t="shared" si="42"/>
        <v>19</v>
      </c>
      <c r="BE22" s="72">
        <f t="shared" si="42"/>
        <v>19</v>
      </c>
      <c r="BF22" s="72">
        <f t="shared" si="42"/>
        <v>19</v>
      </c>
      <c r="BG22" s="72">
        <f t="shared" si="42"/>
        <v>19</v>
      </c>
      <c r="BH22" s="72">
        <f t="shared" si="42"/>
        <v>19</v>
      </c>
      <c r="BI22" s="72">
        <f t="shared" si="42"/>
        <v>19</v>
      </c>
      <c r="BJ22" s="72">
        <f t="shared" si="42"/>
        <v>19</v>
      </c>
      <c r="BK22" s="72">
        <f t="shared" si="42"/>
        <v>19</v>
      </c>
      <c r="BL22" s="72">
        <f t="shared" si="42"/>
        <v>19</v>
      </c>
      <c r="BM22" s="72">
        <f t="shared" si="42"/>
        <v>19</v>
      </c>
      <c r="BN22" s="72">
        <f t="shared" si="42"/>
        <v>19</v>
      </c>
      <c r="BO22" s="72">
        <f t="shared" si="42"/>
        <v>19</v>
      </c>
      <c r="BP22" s="72">
        <f t="shared" si="42"/>
        <v>19</v>
      </c>
      <c r="BQ22" s="72">
        <f t="shared" si="42"/>
        <v>19</v>
      </c>
      <c r="BR22" s="72">
        <f t="shared" si="42"/>
        <v>19</v>
      </c>
      <c r="BS22" s="72">
        <f t="shared" si="42"/>
        <v>19</v>
      </c>
      <c r="BT22" s="72">
        <f t="shared" si="42"/>
        <v>19</v>
      </c>
      <c r="BU22" s="72">
        <f t="shared" si="42"/>
        <v>19</v>
      </c>
      <c r="BV22" s="72">
        <f t="shared" si="42"/>
        <v>19</v>
      </c>
      <c r="BW22" s="72">
        <f t="shared" si="42"/>
        <v>19</v>
      </c>
      <c r="BX22" s="72">
        <f t="shared" si="42"/>
        <v>19</v>
      </c>
      <c r="BY22" s="72">
        <f t="shared" si="42"/>
        <v>19</v>
      </c>
      <c r="BZ22" s="72">
        <f t="shared" si="42"/>
        <v>19</v>
      </c>
      <c r="CA22" s="72">
        <f t="shared" si="42"/>
        <v>19</v>
      </c>
      <c r="CB22" s="72">
        <f t="shared" si="42"/>
        <v>19</v>
      </c>
      <c r="CC22" s="72">
        <f t="shared" si="42"/>
        <v>19</v>
      </c>
      <c r="CD22" s="72">
        <f t="shared" si="42"/>
        <v>19</v>
      </c>
      <c r="CE22" s="72">
        <f t="shared" si="42"/>
        <v>19</v>
      </c>
      <c r="CF22" s="72">
        <f t="shared" si="42"/>
        <v>19</v>
      </c>
      <c r="CG22" s="72">
        <f t="shared" si="42"/>
        <v>19</v>
      </c>
      <c r="CH22" s="72">
        <f t="shared" si="42"/>
        <v>19</v>
      </c>
      <c r="CI22" s="72">
        <f t="shared" si="42"/>
        <v>19</v>
      </c>
      <c r="CJ22" s="72">
        <f t="shared" si="42"/>
        <v>19</v>
      </c>
      <c r="CK22" s="72">
        <f t="shared" si="42"/>
        <v>19</v>
      </c>
      <c r="CL22" s="72">
        <f t="shared" si="42"/>
        <v>19</v>
      </c>
      <c r="CM22" s="72">
        <f t="shared" si="42"/>
        <v>19</v>
      </c>
      <c r="CN22" s="72">
        <f t="shared" si="42"/>
        <v>19</v>
      </c>
      <c r="CO22" s="72">
        <f t="shared" si="42"/>
        <v>19</v>
      </c>
      <c r="CP22" s="72">
        <f t="shared" si="42"/>
        <v>19</v>
      </c>
      <c r="CQ22" s="72">
        <f t="shared" si="42"/>
        <v>19</v>
      </c>
      <c r="CR22" s="72">
        <f t="shared" si="42"/>
        <v>19</v>
      </c>
      <c r="CS22" s="72">
        <f t="shared" si="42"/>
        <v>19</v>
      </c>
      <c r="CT22" s="72">
        <f t="shared" si="42"/>
        <v>19</v>
      </c>
      <c r="CU22" s="72">
        <f t="shared" si="42"/>
        <v>19</v>
      </c>
      <c r="CV22" s="72">
        <f t="shared" si="42"/>
        <v>19</v>
      </c>
      <c r="CW22" s="72">
        <f t="shared" si="42"/>
        <v>19</v>
      </c>
      <c r="CX22" s="72">
        <f t="shared" si="42"/>
        <v>19</v>
      </c>
      <c r="CY22" s="72">
        <f t="shared" si="42"/>
        <v>19</v>
      </c>
      <c r="CZ22" s="72">
        <f t="shared" si="42"/>
        <v>19</v>
      </c>
      <c r="DA22" s="72">
        <f t="shared" si="42"/>
        <v>19</v>
      </c>
      <c r="DB22" s="72">
        <f t="shared" ref="DB22:FM22" si="43">19-COUNTIF(DB3:DB21,"н")</f>
        <v>19</v>
      </c>
      <c r="DC22" s="72">
        <f t="shared" si="43"/>
        <v>19</v>
      </c>
      <c r="DD22" s="72">
        <f t="shared" si="43"/>
        <v>19</v>
      </c>
      <c r="DE22" s="72">
        <f t="shared" si="43"/>
        <v>19</v>
      </c>
      <c r="DF22" s="72">
        <f t="shared" si="43"/>
        <v>19</v>
      </c>
      <c r="DG22" s="72">
        <f t="shared" si="43"/>
        <v>19</v>
      </c>
      <c r="DH22" s="72">
        <f t="shared" si="43"/>
        <v>19</v>
      </c>
      <c r="DI22" s="72">
        <f t="shared" si="43"/>
        <v>19</v>
      </c>
      <c r="DJ22" s="72">
        <f t="shared" si="43"/>
        <v>19</v>
      </c>
      <c r="DK22" s="72">
        <f t="shared" si="43"/>
        <v>19</v>
      </c>
      <c r="DL22" s="72">
        <f t="shared" si="43"/>
        <v>19</v>
      </c>
      <c r="DM22" s="72">
        <f t="shared" si="43"/>
        <v>19</v>
      </c>
      <c r="DN22" s="72">
        <f t="shared" si="43"/>
        <v>19</v>
      </c>
      <c r="DO22" s="72">
        <f t="shared" si="43"/>
        <v>19</v>
      </c>
      <c r="DP22" s="72">
        <f t="shared" si="43"/>
        <v>19</v>
      </c>
      <c r="DQ22" s="72">
        <f t="shared" si="43"/>
        <v>19</v>
      </c>
      <c r="DR22" s="72">
        <f t="shared" si="43"/>
        <v>19</v>
      </c>
      <c r="DS22" s="72">
        <f t="shared" si="43"/>
        <v>19</v>
      </c>
      <c r="DT22" s="72">
        <f t="shared" si="43"/>
        <v>19</v>
      </c>
      <c r="DU22" s="72">
        <f t="shared" si="43"/>
        <v>19</v>
      </c>
      <c r="DV22" s="72">
        <f t="shared" si="43"/>
        <v>19</v>
      </c>
      <c r="DW22" s="72">
        <f t="shared" si="43"/>
        <v>19</v>
      </c>
      <c r="DX22" s="72">
        <f t="shared" si="43"/>
        <v>19</v>
      </c>
      <c r="DY22" s="72">
        <f t="shared" si="43"/>
        <v>19</v>
      </c>
      <c r="DZ22" s="72">
        <f t="shared" si="43"/>
        <v>19</v>
      </c>
      <c r="EA22" s="72">
        <f t="shared" si="43"/>
        <v>19</v>
      </c>
      <c r="EB22" s="72">
        <f t="shared" si="43"/>
        <v>19</v>
      </c>
      <c r="EC22" s="72">
        <f t="shared" si="43"/>
        <v>19</v>
      </c>
      <c r="ED22" s="72">
        <f t="shared" si="43"/>
        <v>19</v>
      </c>
      <c r="EE22" s="72">
        <f t="shared" si="43"/>
        <v>19</v>
      </c>
      <c r="EF22" s="72">
        <f t="shared" si="43"/>
        <v>19</v>
      </c>
      <c r="EG22" s="72">
        <f t="shared" si="43"/>
        <v>19</v>
      </c>
      <c r="EH22" s="72">
        <f t="shared" si="43"/>
        <v>19</v>
      </c>
      <c r="EI22" s="72">
        <f t="shared" si="43"/>
        <v>19</v>
      </c>
      <c r="EJ22" s="72">
        <f t="shared" si="43"/>
        <v>19</v>
      </c>
      <c r="EK22" s="72">
        <f t="shared" si="43"/>
        <v>19</v>
      </c>
      <c r="EL22" s="72">
        <f t="shared" si="43"/>
        <v>19</v>
      </c>
      <c r="EM22" s="72">
        <f t="shared" si="43"/>
        <v>19</v>
      </c>
      <c r="EN22" s="72">
        <f t="shared" si="43"/>
        <v>19</v>
      </c>
      <c r="EO22" s="72">
        <f t="shared" si="43"/>
        <v>19</v>
      </c>
      <c r="EP22" s="72">
        <f t="shared" si="43"/>
        <v>19</v>
      </c>
      <c r="EQ22" s="72">
        <f t="shared" si="43"/>
        <v>19</v>
      </c>
      <c r="ER22" s="72">
        <f t="shared" si="43"/>
        <v>19</v>
      </c>
      <c r="ES22" s="72">
        <f t="shared" si="43"/>
        <v>19</v>
      </c>
      <c r="ET22" s="72">
        <f t="shared" si="43"/>
        <v>19</v>
      </c>
      <c r="EU22" s="72">
        <f t="shared" si="43"/>
        <v>19</v>
      </c>
      <c r="EV22" s="72">
        <f t="shared" si="43"/>
        <v>19</v>
      </c>
      <c r="EW22" s="72">
        <f t="shared" si="43"/>
        <v>19</v>
      </c>
      <c r="EX22" s="72">
        <f t="shared" si="43"/>
        <v>19</v>
      </c>
      <c r="EY22" s="72">
        <f t="shared" si="43"/>
        <v>19</v>
      </c>
      <c r="EZ22" s="72">
        <f t="shared" si="43"/>
        <v>19</v>
      </c>
      <c r="FA22" s="72">
        <f t="shared" si="43"/>
        <v>19</v>
      </c>
      <c r="FB22" s="72">
        <f t="shared" si="43"/>
        <v>19</v>
      </c>
      <c r="FC22" s="72">
        <f t="shared" si="43"/>
        <v>19</v>
      </c>
      <c r="FD22" s="72">
        <f t="shared" si="43"/>
        <v>19</v>
      </c>
      <c r="FE22" s="72">
        <f t="shared" si="43"/>
        <v>19</v>
      </c>
      <c r="FF22" s="72">
        <f t="shared" si="43"/>
        <v>19</v>
      </c>
      <c r="FG22" s="72">
        <f t="shared" si="43"/>
        <v>19</v>
      </c>
      <c r="FH22" s="72">
        <f t="shared" si="43"/>
        <v>19</v>
      </c>
      <c r="FI22" s="72">
        <f t="shared" si="43"/>
        <v>19</v>
      </c>
      <c r="FJ22" s="72">
        <f t="shared" si="43"/>
        <v>19</v>
      </c>
      <c r="FK22" s="72">
        <f t="shared" si="43"/>
        <v>19</v>
      </c>
      <c r="FL22" s="72">
        <f t="shared" si="43"/>
        <v>19</v>
      </c>
      <c r="FM22" s="72">
        <f t="shared" si="43"/>
        <v>19</v>
      </c>
      <c r="FN22" s="72">
        <f t="shared" ref="FN22:HY22" si="44">19-COUNTIF(FN3:FN21,"н")</f>
        <v>19</v>
      </c>
      <c r="FO22" s="72">
        <f t="shared" si="44"/>
        <v>19</v>
      </c>
      <c r="FP22" s="72">
        <f t="shared" si="44"/>
        <v>19</v>
      </c>
      <c r="FQ22" s="72">
        <f t="shared" si="44"/>
        <v>19</v>
      </c>
      <c r="FR22" s="72">
        <f t="shared" si="44"/>
        <v>19</v>
      </c>
      <c r="FS22" s="72">
        <f t="shared" si="44"/>
        <v>19</v>
      </c>
      <c r="FT22" s="72">
        <f t="shared" si="44"/>
        <v>19</v>
      </c>
      <c r="FU22" s="72">
        <f t="shared" si="44"/>
        <v>19</v>
      </c>
      <c r="FV22" s="72">
        <f t="shared" si="44"/>
        <v>19</v>
      </c>
      <c r="FW22" s="72">
        <f t="shared" si="44"/>
        <v>19</v>
      </c>
      <c r="FX22" s="72">
        <f t="shared" si="44"/>
        <v>19</v>
      </c>
      <c r="FY22" s="72">
        <f t="shared" si="44"/>
        <v>19</v>
      </c>
      <c r="FZ22" s="72">
        <f t="shared" si="44"/>
        <v>19</v>
      </c>
      <c r="GA22" s="72">
        <f t="shared" si="44"/>
        <v>19</v>
      </c>
      <c r="GB22" s="72">
        <f t="shared" si="44"/>
        <v>19</v>
      </c>
      <c r="GC22" s="72">
        <f t="shared" si="44"/>
        <v>19</v>
      </c>
      <c r="GD22" s="72">
        <f t="shared" si="44"/>
        <v>19</v>
      </c>
      <c r="GE22" s="72">
        <f t="shared" si="44"/>
        <v>19</v>
      </c>
      <c r="GF22" s="72">
        <f t="shared" si="44"/>
        <v>19</v>
      </c>
      <c r="GG22" s="72">
        <f t="shared" si="44"/>
        <v>19</v>
      </c>
      <c r="GH22" s="72">
        <f t="shared" si="44"/>
        <v>19</v>
      </c>
      <c r="GI22" s="72">
        <f t="shared" si="44"/>
        <v>19</v>
      </c>
      <c r="GJ22" s="72">
        <f t="shared" si="44"/>
        <v>19</v>
      </c>
      <c r="GK22" s="72">
        <f t="shared" si="44"/>
        <v>19</v>
      </c>
      <c r="GL22" s="72">
        <f t="shared" si="44"/>
        <v>19</v>
      </c>
      <c r="GM22" s="72">
        <f t="shared" si="44"/>
        <v>19</v>
      </c>
      <c r="GN22" s="72">
        <f t="shared" si="44"/>
        <v>19</v>
      </c>
      <c r="GO22" s="72">
        <f t="shared" si="44"/>
        <v>19</v>
      </c>
      <c r="GP22" s="72">
        <f t="shared" si="44"/>
        <v>19</v>
      </c>
      <c r="GQ22" s="72">
        <f t="shared" si="44"/>
        <v>19</v>
      </c>
      <c r="GR22" s="72">
        <f t="shared" si="44"/>
        <v>19</v>
      </c>
      <c r="GS22" s="72">
        <f t="shared" si="44"/>
        <v>19</v>
      </c>
      <c r="GT22" s="72">
        <f t="shared" si="44"/>
        <v>19</v>
      </c>
      <c r="GU22" s="72">
        <f t="shared" si="44"/>
        <v>19</v>
      </c>
      <c r="GV22" s="72">
        <f t="shared" si="44"/>
        <v>19</v>
      </c>
      <c r="GW22" s="72">
        <f t="shared" si="44"/>
        <v>19</v>
      </c>
      <c r="GX22" s="72">
        <f t="shared" si="44"/>
        <v>19</v>
      </c>
      <c r="GY22" s="72">
        <f t="shared" si="44"/>
        <v>19</v>
      </c>
      <c r="GZ22" s="72">
        <f t="shared" si="44"/>
        <v>19</v>
      </c>
      <c r="HA22" s="72">
        <f t="shared" si="44"/>
        <v>19</v>
      </c>
      <c r="HB22" s="72">
        <f t="shared" si="44"/>
        <v>19</v>
      </c>
      <c r="HC22" s="72">
        <f t="shared" si="44"/>
        <v>19</v>
      </c>
      <c r="HD22" s="72">
        <f t="shared" si="44"/>
        <v>19</v>
      </c>
      <c r="HE22" s="72">
        <f t="shared" si="44"/>
        <v>19</v>
      </c>
      <c r="HF22" s="72">
        <f t="shared" si="44"/>
        <v>19</v>
      </c>
      <c r="HG22" s="72">
        <f t="shared" si="44"/>
        <v>19</v>
      </c>
      <c r="HH22" s="72">
        <f t="shared" si="44"/>
        <v>19</v>
      </c>
      <c r="HI22" s="72">
        <f t="shared" si="44"/>
        <v>19</v>
      </c>
      <c r="HJ22" s="72">
        <f t="shared" si="44"/>
        <v>19</v>
      </c>
      <c r="HK22" s="72">
        <f t="shared" si="44"/>
        <v>19</v>
      </c>
      <c r="HL22" s="72">
        <f t="shared" si="44"/>
        <v>19</v>
      </c>
      <c r="HM22" s="72">
        <f t="shared" si="44"/>
        <v>19</v>
      </c>
      <c r="HN22" s="72">
        <f t="shared" si="44"/>
        <v>19</v>
      </c>
      <c r="HO22" s="72">
        <f t="shared" si="44"/>
        <v>19</v>
      </c>
      <c r="HP22" s="72">
        <f t="shared" si="44"/>
        <v>19</v>
      </c>
      <c r="HQ22" s="72">
        <f t="shared" si="44"/>
        <v>19</v>
      </c>
      <c r="HR22" s="72">
        <f t="shared" si="44"/>
        <v>19</v>
      </c>
      <c r="HS22" s="72">
        <f t="shared" si="44"/>
        <v>19</v>
      </c>
      <c r="HT22" s="72">
        <f t="shared" si="44"/>
        <v>19</v>
      </c>
      <c r="HU22" s="72">
        <f t="shared" si="44"/>
        <v>19</v>
      </c>
      <c r="HV22" s="72">
        <f t="shared" si="44"/>
        <v>19</v>
      </c>
      <c r="HW22" s="72">
        <f t="shared" si="44"/>
        <v>19</v>
      </c>
      <c r="HX22" s="72">
        <f t="shared" si="44"/>
        <v>19</v>
      </c>
      <c r="HY22" s="72">
        <f t="shared" si="44"/>
        <v>19</v>
      </c>
      <c r="HZ22" s="72">
        <f t="shared" ref="HZ22:KD22" si="45">19-COUNTIF(HZ3:HZ21,"н")</f>
        <v>19</v>
      </c>
      <c r="IA22" s="72">
        <f t="shared" si="45"/>
        <v>19</v>
      </c>
      <c r="IB22" s="72">
        <f t="shared" si="45"/>
        <v>19</v>
      </c>
      <c r="IC22" s="72">
        <f t="shared" si="45"/>
        <v>19</v>
      </c>
      <c r="ID22" s="72">
        <f t="shared" si="45"/>
        <v>19</v>
      </c>
      <c r="IE22" s="72">
        <f t="shared" si="45"/>
        <v>19</v>
      </c>
      <c r="IF22" s="72">
        <f t="shared" si="45"/>
        <v>19</v>
      </c>
      <c r="IG22" s="72">
        <f t="shared" si="45"/>
        <v>19</v>
      </c>
      <c r="IH22" s="72">
        <f t="shared" si="45"/>
        <v>19</v>
      </c>
      <c r="II22" s="72">
        <f t="shared" si="45"/>
        <v>19</v>
      </c>
      <c r="IJ22" s="72">
        <f t="shared" si="45"/>
        <v>19</v>
      </c>
      <c r="IK22" s="72">
        <f t="shared" si="45"/>
        <v>19</v>
      </c>
      <c r="IL22" s="72">
        <f t="shared" si="45"/>
        <v>19</v>
      </c>
      <c r="IM22" s="72">
        <f t="shared" si="45"/>
        <v>19</v>
      </c>
      <c r="IN22" s="72">
        <f t="shared" si="45"/>
        <v>19</v>
      </c>
      <c r="IO22" s="72">
        <f t="shared" si="45"/>
        <v>19</v>
      </c>
      <c r="IP22" s="72">
        <f t="shared" si="45"/>
        <v>19</v>
      </c>
      <c r="IQ22" s="72">
        <f t="shared" si="45"/>
        <v>19</v>
      </c>
      <c r="IR22" s="72">
        <f t="shared" si="45"/>
        <v>19</v>
      </c>
      <c r="IS22" s="72">
        <f t="shared" si="45"/>
        <v>19</v>
      </c>
      <c r="IT22" s="72">
        <f t="shared" si="45"/>
        <v>19</v>
      </c>
      <c r="IU22" s="72">
        <f t="shared" si="45"/>
        <v>19</v>
      </c>
      <c r="IV22" s="72">
        <f t="shared" si="45"/>
        <v>19</v>
      </c>
      <c r="IW22" s="72">
        <f t="shared" si="45"/>
        <v>19</v>
      </c>
      <c r="IX22" s="72">
        <f t="shared" si="45"/>
        <v>19</v>
      </c>
      <c r="IY22" s="72">
        <f t="shared" si="45"/>
        <v>19</v>
      </c>
      <c r="IZ22" s="72">
        <f t="shared" si="45"/>
        <v>19</v>
      </c>
      <c r="JA22" s="72">
        <f t="shared" si="45"/>
        <v>19</v>
      </c>
      <c r="JB22" s="72">
        <f t="shared" si="45"/>
        <v>19</v>
      </c>
      <c r="JC22" s="72">
        <f t="shared" si="45"/>
        <v>19</v>
      </c>
      <c r="JD22" s="72">
        <f t="shared" si="45"/>
        <v>19</v>
      </c>
      <c r="JE22" s="72">
        <f t="shared" si="45"/>
        <v>19</v>
      </c>
      <c r="JF22" s="72">
        <f t="shared" si="45"/>
        <v>19</v>
      </c>
      <c r="JG22" s="72">
        <f t="shared" si="45"/>
        <v>19</v>
      </c>
      <c r="JH22" s="72">
        <f t="shared" si="45"/>
        <v>19</v>
      </c>
      <c r="JI22" s="72">
        <f t="shared" si="45"/>
        <v>19</v>
      </c>
      <c r="JJ22" s="72">
        <f t="shared" si="45"/>
        <v>19</v>
      </c>
      <c r="JK22" s="72">
        <f t="shared" si="45"/>
        <v>19</v>
      </c>
      <c r="JL22" s="72">
        <f t="shared" si="45"/>
        <v>19</v>
      </c>
      <c r="JM22" s="72">
        <f t="shared" si="45"/>
        <v>19</v>
      </c>
      <c r="JN22" s="72">
        <f t="shared" si="45"/>
        <v>19</v>
      </c>
      <c r="JO22" s="72">
        <f t="shared" si="45"/>
        <v>19</v>
      </c>
      <c r="JP22" s="72">
        <f t="shared" si="45"/>
        <v>19</v>
      </c>
      <c r="JQ22" s="72">
        <f t="shared" si="45"/>
        <v>19</v>
      </c>
      <c r="JR22" s="72">
        <f t="shared" si="45"/>
        <v>19</v>
      </c>
      <c r="JS22" s="72">
        <f t="shared" si="45"/>
        <v>19</v>
      </c>
      <c r="JT22" s="72">
        <f t="shared" si="45"/>
        <v>19</v>
      </c>
      <c r="JU22" s="72">
        <f t="shared" si="45"/>
        <v>19</v>
      </c>
      <c r="JV22" s="72">
        <f t="shared" si="45"/>
        <v>19</v>
      </c>
      <c r="JW22" s="72">
        <f t="shared" si="45"/>
        <v>19</v>
      </c>
      <c r="JX22" s="72">
        <f t="shared" si="45"/>
        <v>19</v>
      </c>
      <c r="JY22" s="72">
        <f t="shared" si="45"/>
        <v>19</v>
      </c>
      <c r="JZ22" s="72">
        <f t="shared" si="45"/>
        <v>19</v>
      </c>
      <c r="KA22" s="72">
        <f t="shared" si="45"/>
        <v>19</v>
      </c>
      <c r="KB22" s="72">
        <f t="shared" si="45"/>
        <v>19</v>
      </c>
      <c r="KC22" s="72">
        <f t="shared" si="45"/>
        <v>19</v>
      </c>
      <c r="KD22" s="72">
        <f t="shared" si="45"/>
        <v>19</v>
      </c>
    </row>
    <row r="23" spans="1:290" ht="18" customHeight="1">
      <c r="B23" s="68" t="e">
        <f ca="1">CONCATENATE(INDEX($D23:$KD23,MATCH(TODAY(),$D1:$KD1,0))," %")</f>
        <v>#N/A</v>
      </c>
      <c r="C23" s="23" t="s">
        <v>1109</v>
      </c>
      <c r="D23" s="34">
        <f t="shared" ref="D23:AN23" si="46">ROUNDUP(COUNTIF(D3:D21,"в")*(100/D22),1)</f>
        <v>0</v>
      </c>
      <c r="E23" s="34">
        <f t="shared" si="46"/>
        <v>0</v>
      </c>
      <c r="F23" s="34">
        <f t="shared" si="46"/>
        <v>0</v>
      </c>
      <c r="G23" s="34">
        <f t="shared" si="46"/>
        <v>0</v>
      </c>
      <c r="H23" s="34">
        <f t="shared" si="46"/>
        <v>0</v>
      </c>
      <c r="I23" s="34">
        <f t="shared" si="46"/>
        <v>0</v>
      </c>
      <c r="J23" s="34">
        <f t="shared" si="46"/>
        <v>0</v>
      </c>
      <c r="K23" s="34">
        <f t="shared" si="46"/>
        <v>0</v>
      </c>
      <c r="L23" s="34">
        <f t="shared" si="46"/>
        <v>0</v>
      </c>
      <c r="M23" s="34">
        <f t="shared" si="46"/>
        <v>0</v>
      </c>
      <c r="N23" s="34">
        <f t="shared" si="46"/>
        <v>0</v>
      </c>
      <c r="O23" s="34">
        <f t="shared" si="46"/>
        <v>0</v>
      </c>
      <c r="P23" s="34">
        <f t="shared" si="46"/>
        <v>0</v>
      </c>
      <c r="Q23" s="34">
        <f t="shared" si="46"/>
        <v>0</v>
      </c>
      <c r="R23" s="34">
        <f t="shared" si="46"/>
        <v>0</v>
      </c>
      <c r="S23" s="34">
        <f t="shared" si="46"/>
        <v>0</v>
      </c>
      <c r="T23" s="34">
        <f t="shared" si="46"/>
        <v>0</v>
      </c>
      <c r="U23" s="34">
        <f t="shared" si="46"/>
        <v>0</v>
      </c>
      <c r="V23" s="34">
        <f t="shared" si="46"/>
        <v>0</v>
      </c>
      <c r="W23" s="34">
        <f t="shared" si="46"/>
        <v>0</v>
      </c>
      <c r="X23" s="34">
        <f t="shared" si="46"/>
        <v>0</v>
      </c>
      <c r="Y23" s="34">
        <f t="shared" si="46"/>
        <v>0</v>
      </c>
      <c r="Z23" s="34">
        <f t="shared" si="46"/>
        <v>0</v>
      </c>
      <c r="AA23" s="34">
        <f t="shared" si="46"/>
        <v>0</v>
      </c>
      <c r="AB23" s="34">
        <f t="shared" si="46"/>
        <v>0</v>
      </c>
      <c r="AC23" s="34">
        <f t="shared" si="46"/>
        <v>0</v>
      </c>
      <c r="AD23" s="34">
        <f t="shared" si="46"/>
        <v>0</v>
      </c>
      <c r="AE23" s="34">
        <f t="shared" si="46"/>
        <v>0</v>
      </c>
      <c r="AF23" s="34">
        <f t="shared" si="46"/>
        <v>0</v>
      </c>
      <c r="AG23" s="34">
        <f t="shared" si="46"/>
        <v>0</v>
      </c>
      <c r="AH23" s="34">
        <f t="shared" si="46"/>
        <v>0</v>
      </c>
      <c r="AI23" s="34">
        <f t="shared" si="46"/>
        <v>0</v>
      </c>
      <c r="AJ23" s="34">
        <f t="shared" si="46"/>
        <v>0</v>
      </c>
      <c r="AK23" s="34">
        <f t="shared" si="46"/>
        <v>0</v>
      </c>
      <c r="AL23" s="34">
        <f t="shared" si="46"/>
        <v>0</v>
      </c>
      <c r="AM23" s="34">
        <f t="shared" si="46"/>
        <v>0</v>
      </c>
      <c r="AN23" s="34">
        <f t="shared" si="46"/>
        <v>0</v>
      </c>
      <c r="AO23" s="34">
        <f t="shared" ref="AO23:CZ23" si="47">ROUNDUP(COUNTIF(AO3:AO21,"в")*(100/AO22),1)</f>
        <v>0</v>
      </c>
      <c r="AP23" s="34">
        <f t="shared" si="47"/>
        <v>0</v>
      </c>
      <c r="AQ23" s="34">
        <f t="shared" si="47"/>
        <v>0</v>
      </c>
      <c r="AR23" s="34">
        <f t="shared" si="47"/>
        <v>0</v>
      </c>
      <c r="AS23" s="34">
        <f t="shared" si="47"/>
        <v>0</v>
      </c>
      <c r="AT23" s="34">
        <f t="shared" si="47"/>
        <v>0</v>
      </c>
      <c r="AU23" s="34">
        <f t="shared" si="47"/>
        <v>0</v>
      </c>
      <c r="AV23" s="34">
        <f t="shared" si="47"/>
        <v>0</v>
      </c>
      <c r="AW23" s="34">
        <f t="shared" si="47"/>
        <v>0</v>
      </c>
      <c r="AX23" s="34">
        <f t="shared" si="47"/>
        <v>0</v>
      </c>
      <c r="AY23" s="34">
        <f t="shared" si="47"/>
        <v>0</v>
      </c>
      <c r="AZ23" s="34">
        <f t="shared" si="47"/>
        <v>0</v>
      </c>
      <c r="BA23" s="34">
        <f t="shared" si="47"/>
        <v>0</v>
      </c>
      <c r="BB23" s="34">
        <f t="shared" si="47"/>
        <v>0</v>
      </c>
      <c r="BC23" s="34">
        <f t="shared" si="47"/>
        <v>0</v>
      </c>
      <c r="BD23" s="34">
        <f t="shared" si="47"/>
        <v>0</v>
      </c>
      <c r="BE23" s="34">
        <f t="shared" si="47"/>
        <v>0</v>
      </c>
      <c r="BF23" s="34">
        <f t="shared" si="47"/>
        <v>0</v>
      </c>
      <c r="BG23" s="34">
        <f t="shared" si="47"/>
        <v>0</v>
      </c>
      <c r="BH23" s="34">
        <f t="shared" si="47"/>
        <v>0</v>
      </c>
      <c r="BI23" s="34">
        <f t="shared" si="47"/>
        <v>0</v>
      </c>
      <c r="BJ23" s="34">
        <f t="shared" si="47"/>
        <v>0</v>
      </c>
      <c r="BK23" s="34">
        <f t="shared" si="47"/>
        <v>0</v>
      </c>
      <c r="BL23" s="34">
        <f t="shared" si="47"/>
        <v>0</v>
      </c>
      <c r="BM23" s="34">
        <f t="shared" si="47"/>
        <v>0</v>
      </c>
      <c r="BN23" s="34">
        <f t="shared" si="47"/>
        <v>0</v>
      </c>
      <c r="BO23" s="34">
        <f t="shared" si="47"/>
        <v>0</v>
      </c>
      <c r="BP23" s="34">
        <f t="shared" si="47"/>
        <v>0</v>
      </c>
      <c r="BQ23" s="34">
        <f t="shared" si="47"/>
        <v>0</v>
      </c>
      <c r="BR23" s="34">
        <f t="shared" si="47"/>
        <v>0</v>
      </c>
      <c r="BS23" s="34">
        <f t="shared" si="47"/>
        <v>0</v>
      </c>
      <c r="BT23" s="34">
        <f t="shared" si="47"/>
        <v>0</v>
      </c>
      <c r="BU23" s="34">
        <f t="shared" si="47"/>
        <v>0</v>
      </c>
      <c r="BV23" s="34">
        <f t="shared" si="47"/>
        <v>0</v>
      </c>
      <c r="BW23" s="34">
        <f t="shared" si="47"/>
        <v>0</v>
      </c>
      <c r="BX23" s="34">
        <f t="shared" si="47"/>
        <v>0</v>
      </c>
      <c r="BY23" s="34">
        <f t="shared" si="47"/>
        <v>0</v>
      </c>
      <c r="BZ23" s="34">
        <f t="shared" si="47"/>
        <v>0</v>
      </c>
      <c r="CA23" s="34">
        <f t="shared" si="47"/>
        <v>0</v>
      </c>
      <c r="CB23" s="34">
        <f t="shared" si="47"/>
        <v>0</v>
      </c>
      <c r="CC23" s="34">
        <f t="shared" si="47"/>
        <v>0</v>
      </c>
      <c r="CD23" s="34">
        <f t="shared" si="47"/>
        <v>0</v>
      </c>
      <c r="CE23" s="34">
        <f t="shared" si="47"/>
        <v>0</v>
      </c>
      <c r="CF23" s="34">
        <f t="shared" si="47"/>
        <v>0</v>
      </c>
      <c r="CG23" s="34">
        <f t="shared" si="47"/>
        <v>0</v>
      </c>
      <c r="CH23" s="34">
        <f t="shared" si="47"/>
        <v>0</v>
      </c>
      <c r="CI23" s="34">
        <f t="shared" si="47"/>
        <v>0</v>
      </c>
      <c r="CJ23" s="34">
        <f t="shared" si="47"/>
        <v>0</v>
      </c>
      <c r="CK23" s="34">
        <f t="shared" si="47"/>
        <v>0</v>
      </c>
      <c r="CL23" s="34">
        <f t="shared" si="47"/>
        <v>0</v>
      </c>
      <c r="CM23" s="34">
        <f t="shared" si="47"/>
        <v>0</v>
      </c>
      <c r="CN23" s="34">
        <f t="shared" si="47"/>
        <v>0</v>
      </c>
      <c r="CO23" s="34">
        <f t="shared" si="47"/>
        <v>0</v>
      </c>
      <c r="CP23" s="34">
        <f t="shared" si="47"/>
        <v>0</v>
      </c>
      <c r="CQ23" s="34">
        <f t="shared" si="47"/>
        <v>0</v>
      </c>
      <c r="CR23" s="34">
        <f t="shared" si="47"/>
        <v>0</v>
      </c>
      <c r="CS23" s="34">
        <f t="shared" si="47"/>
        <v>0</v>
      </c>
      <c r="CT23" s="34">
        <f t="shared" si="47"/>
        <v>0</v>
      </c>
      <c r="CU23" s="34">
        <f t="shared" si="47"/>
        <v>0</v>
      </c>
      <c r="CV23" s="34">
        <f t="shared" si="47"/>
        <v>0</v>
      </c>
      <c r="CW23" s="34">
        <f t="shared" si="47"/>
        <v>0</v>
      </c>
      <c r="CX23" s="34">
        <f t="shared" si="47"/>
        <v>0</v>
      </c>
      <c r="CY23" s="34">
        <f t="shared" si="47"/>
        <v>0</v>
      </c>
      <c r="CZ23" s="34">
        <f t="shared" si="47"/>
        <v>0</v>
      </c>
      <c r="DA23" s="34">
        <f t="shared" ref="DA23:FL23" si="48">ROUNDUP(COUNTIF(DA3:DA21,"в")*(100/DA22),1)</f>
        <v>0</v>
      </c>
      <c r="DB23" s="34">
        <f t="shared" si="48"/>
        <v>0</v>
      </c>
      <c r="DC23" s="34">
        <f t="shared" si="48"/>
        <v>0</v>
      </c>
      <c r="DD23" s="34">
        <f t="shared" si="48"/>
        <v>0</v>
      </c>
      <c r="DE23" s="34">
        <f t="shared" si="48"/>
        <v>0</v>
      </c>
      <c r="DF23" s="34">
        <f t="shared" si="48"/>
        <v>0</v>
      </c>
      <c r="DG23" s="34">
        <f t="shared" si="48"/>
        <v>0</v>
      </c>
      <c r="DH23" s="34">
        <f t="shared" si="48"/>
        <v>0</v>
      </c>
      <c r="DI23" s="34">
        <f t="shared" si="48"/>
        <v>0</v>
      </c>
      <c r="DJ23" s="34">
        <f t="shared" si="48"/>
        <v>0</v>
      </c>
      <c r="DK23" s="34">
        <f t="shared" si="48"/>
        <v>0</v>
      </c>
      <c r="DL23" s="34">
        <f t="shared" si="48"/>
        <v>0</v>
      </c>
      <c r="DM23" s="34">
        <f t="shared" si="48"/>
        <v>0</v>
      </c>
      <c r="DN23" s="34">
        <f t="shared" si="48"/>
        <v>0</v>
      </c>
      <c r="DO23" s="34">
        <f t="shared" si="48"/>
        <v>0</v>
      </c>
      <c r="DP23" s="34">
        <f t="shared" si="48"/>
        <v>0</v>
      </c>
      <c r="DQ23" s="34">
        <f t="shared" si="48"/>
        <v>0</v>
      </c>
      <c r="DR23" s="34">
        <f t="shared" si="48"/>
        <v>0</v>
      </c>
      <c r="DS23" s="34">
        <f t="shared" si="48"/>
        <v>0</v>
      </c>
      <c r="DT23" s="34">
        <f t="shared" si="48"/>
        <v>0</v>
      </c>
      <c r="DU23" s="34">
        <f t="shared" si="48"/>
        <v>0</v>
      </c>
      <c r="DV23" s="34">
        <f t="shared" si="48"/>
        <v>0</v>
      </c>
      <c r="DW23" s="34">
        <f t="shared" si="48"/>
        <v>0</v>
      </c>
      <c r="DX23" s="34">
        <f t="shared" si="48"/>
        <v>0</v>
      </c>
      <c r="DY23" s="34">
        <f t="shared" si="48"/>
        <v>0</v>
      </c>
      <c r="DZ23" s="34">
        <f t="shared" si="48"/>
        <v>0</v>
      </c>
      <c r="EA23" s="34">
        <f t="shared" si="48"/>
        <v>0</v>
      </c>
      <c r="EB23" s="34">
        <f t="shared" si="48"/>
        <v>0</v>
      </c>
      <c r="EC23" s="34">
        <f t="shared" si="48"/>
        <v>0</v>
      </c>
      <c r="ED23" s="34">
        <f t="shared" si="48"/>
        <v>0</v>
      </c>
      <c r="EE23" s="34">
        <f t="shared" si="48"/>
        <v>0</v>
      </c>
      <c r="EF23" s="34">
        <f t="shared" si="48"/>
        <v>0</v>
      </c>
      <c r="EG23" s="34">
        <f t="shared" si="48"/>
        <v>0</v>
      </c>
      <c r="EH23" s="34">
        <f t="shared" si="48"/>
        <v>0</v>
      </c>
      <c r="EI23" s="34">
        <f t="shared" si="48"/>
        <v>0</v>
      </c>
      <c r="EJ23" s="34">
        <f t="shared" si="48"/>
        <v>0</v>
      </c>
      <c r="EK23" s="34">
        <f t="shared" si="48"/>
        <v>0</v>
      </c>
      <c r="EL23" s="34">
        <f t="shared" si="48"/>
        <v>0</v>
      </c>
      <c r="EM23" s="34">
        <f t="shared" si="48"/>
        <v>0</v>
      </c>
      <c r="EN23" s="34">
        <f t="shared" si="48"/>
        <v>0</v>
      </c>
      <c r="EO23" s="34">
        <f t="shared" si="48"/>
        <v>0</v>
      </c>
      <c r="EP23" s="34">
        <f t="shared" si="48"/>
        <v>0</v>
      </c>
      <c r="EQ23" s="34">
        <f t="shared" si="48"/>
        <v>0</v>
      </c>
      <c r="ER23" s="34">
        <f t="shared" si="48"/>
        <v>0</v>
      </c>
      <c r="ES23" s="34">
        <f t="shared" si="48"/>
        <v>0</v>
      </c>
      <c r="ET23" s="34">
        <f t="shared" si="48"/>
        <v>0</v>
      </c>
      <c r="EU23" s="34">
        <f t="shared" si="48"/>
        <v>0</v>
      </c>
      <c r="EV23" s="34">
        <f t="shared" si="48"/>
        <v>0</v>
      </c>
      <c r="EW23" s="34">
        <f t="shared" si="48"/>
        <v>0</v>
      </c>
      <c r="EX23" s="34">
        <f t="shared" si="48"/>
        <v>0</v>
      </c>
      <c r="EY23" s="34">
        <f t="shared" si="48"/>
        <v>0</v>
      </c>
      <c r="EZ23" s="34">
        <f t="shared" si="48"/>
        <v>0</v>
      </c>
      <c r="FA23" s="34">
        <f t="shared" si="48"/>
        <v>0</v>
      </c>
      <c r="FB23" s="34">
        <f t="shared" si="48"/>
        <v>0</v>
      </c>
      <c r="FC23" s="34">
        <f t="shared" si="48"/>
        <v>0</v>
      </c>
      <c r="FD23" s="34">
        <f t="shared" si="48"/>
        <v>0</v>
      </c>
      <c r="FE23" s="34">
        <f t="shared" si="48"/>
        <v>0</v>
      </c>
      <c r="FF23" s="34">
        <f t="shared" si="48"/>
        <v>0</v>
      </c>
      <c r="FG23" s="34">
        <f t="shared" si="48"/>
        <v>0</v>
      </c>
      <c r="FH23" s="34">
        <f t="shared" si="48"/>
        <v>0</v>
      </c>
      <c r="FI23" s="34">
        <f t="shared" si="48"/>
        <v>0</v>
      </c>
      <c r="FJ23" s="34">
        <f t="shared" si="48"/>
        <v>0</v>
      </c>
      <c r="FK23" s="34">
        <f t="shared" si="48"/>
        <v>0</v>
      </c>
      <c r="FL23" s="34">
        <f t="shared" si="48"/>
        <v>0</v>
      </c>
      <c r="FM23" s="34">
        <f t="shared" ref="FM23:HX23" si="49">ROUNDUP(COUNTIF(FM3:FM21,"в")*(100/FM22),1)</f>
        <v>0</v>
      </c>
      <c r="FN23" s="34">
        <f t="shared" si="49"/>
        <v>0</v>
      </c>
      <c r="FO23" s="34">
        <f t="shared" si="49"/>
        <v>0</v>
      </c>
      <c r="FP23" s="34">
        <f t="shared" si="49"/>
        <v>0</v>
      </c>
      <c r="FQ23" s="34">
        <f t="shared" si="49"/>
        <v>0</v>
      </c>
      <c r="FR23" s="34">
        <f t="shared" si="49"/>
        <v>0</v>
      </c>
      <c r="FS23" s="34">
        <f t="shared" si="49"/>
        <v>0</v>
      </c>
      <c r="FT23" s="34">
        <f t="shared" si="49"/>
        <v>0</v>
      </c>
      <c r="FU23" s="34">
        <f t="shared" si="49"/>
        <v>0</v>
      </c>
      <c r="FV23" s="34">
        <f t="shared" si="49"/>
        <v>0</v>
      </c>
      <c r="FW23" s="34">
        <f t="shared" si="49"/>
        <v>0</v>
      </c>
      <c r="FX23" s="34">
        <f t="shared" si="49"/>
        <v>0</v>
      </c>
      <c r="FY23" s="34">
        <f t="shared" si="49"/>
        <v>0</v>
      </c>
      <c r="FZ23" s="34">
        <f t="shared" si="49"/>
        <v>0</v>
      </c>
      <c r="GA23" s="34">
        <f t="shared" si="49"/>
        <v>0</v>
      </c>
      <c r="GB23" s="34">
        <f t="shared" si="49"/>
        <v>0</v>
      </c>
      <c r="GC23" s="34">
        <f t="shared" si="49"/>
        <v>0</v>
      </c>
      <c r="GD23" s="34">
        <f t="shared" si="49"/>
        <v>0</v>
      </c>
      <c r="GE23" s="34">
        <f t="shared" si="49"/>
        <v>0</v>
      </c>
      <c r="GF23" s="34">
        <f t="shared" si="49"/>
        <v>0</v>
      </c>
      <c r="GG23" s="34">
        <f t="shared" si="49"/>
        <v>0</v>
      </c>
      <c r="GH23" s="34">
        <f t="shared" si="49"/>
        <v>0</v>
      </c>
      <c r="GI23" s="34">
        <f t="shared" si="49"/>
        <v>0</v>
      </c>
      <c r="GJ23" s="34">
        <f t="shared" si="49"/>
        <v>0</v>
      </c>
      <c r="GK23" s="34">
        <f t="shared" si="49"/>
        <v>0</v>
      </c>
      <c r="GL23" s="34">
        <f t="shared" si="49"/>
        <v>0</v>
      </c>
      <c r="GM23" s="34">
        <f t="shared" si="49"/>
        <v>0</v>
      </c>
      <c r="GN23" s="34">
        <f t="shared" si="49"/>
        <v>0</v>
      </c>
      <c r="GO23" s="34">
        <f t="shared" si="49"/>
        <v>0</v>
      </c>
      <c r="GP23" s="34">
        <f t="shared" si="49"/>
        <v>0</v>
      </c>
      <c r="GQ23" s="34">
        <f t="shared" si="49"/>
        <v>0</v>
      </c>
      <c r="GR23" s="34">
        <f t="shared" si="49"/>
        <v>0</v>
      </c>
      <c r="GS23" s="34">
        <f t="shared" si="49"/>
        <v>0</v>
      </c>
      <c r="GT23" s="34">
        <f t="shared" si="49"/>
        <v>0</v>
      </c>
      <c r="GU23" s="34">
        <f t="shared" si="49"/>
        <v>0</v>
      </c>
      <c r="GV23" s="34">
        <f t="shared" si="49"/>
        <v>0</v>
      </c>
      <c r="GW23" s="34">
        <f t="shared" si="49"/>
        <v>0</v>
      </c>
      <c r="GX23" s="34">
        <f t="shared" si="49"/>
        <v>0</v>
      </c>
      <c r="GY23" s="34">
        <f t="shared" si="49"/>
        <v>0</v>
      </c>
      <c r="GZ23" s="34">
        <f t="shared" si="49"/>
        <v>0</v>
      </c>
      <c r="HA23" s="34">
        <f t="shared" si="49"/>
        <v>0</v>
      </c>
      <c r="HB23" s="34">
        <f t="shared" si="49"/>
        <v>0</v>
      </c>
      <c r="HC23" s="34">
        <f t="shared" si="49"/>
        <v>0</v>
      </c>
      <c r="HD23" s="34">
        <f t="shared" si="49"/>
        <v>0</v>
      </c>
      <c r="HE23" s="34">
        <f t="shared" si="49"/>
        <v>0</v>
      </c>
      <c r="HF23" s="34">
        <f t="shared" si="49"/>
        <v>0</v>
      </c>
      <c r="HG23" s="34">
        <f t="shared" si="49"/>
        <v>0</v>
      </c>
      <c r="HH23" s="34">
        <f t="shared" si="49"/>
        <v>0</v>
      </c>
      <c r="HI23" s="34">
        <f t="shared" si="49"/>
        <v>0</v>
      </c>
      <c r="HJ23" s="34">
        <f t="shared" si="49"/>
        <v>0</v>
      </c>
      <c r="HK23" s="34">
        <f t="shared" si="49"/>
        <v>0</v>
      </c>
      <c r="HL23" s="34">
        <f t="shared" si="49"/>
        <v>0</v>
      </c>
      <c r="HM23" s="34">
        <f t="shared" si="49"/>
        <v>0</v>
      </c>
      <c r="HN23" s="34">
        <f t="shared" si="49"/>
        <v>0</v>
      </c>
      <c r="HO23" s="34">
        <f t="shared" si="49"/>
        <v>0</v>
      </c>
      <c r="HP23" s="34">
        <f t="shared" si="49"/>
        <v>0</v>
      </c>
      <c r="HQ23" s="34">
        <f t="shared" si="49"/>
        <v>0</v>
      </c>
      <c r="HR23" s="34">
        <f t="shared" si="49"/>
        <v>0</v>
      </c>
      <c r="HS23" s="34">
        <f t="shared" si="49"/>
        <v>0</v>
      </c>
      <c r="HT23" s="34">
        <f t="shared" si="49"/>
        <v>0</v>
      </c>
      <c r="HU23" s="34">
        <f t="shared" si="49"/>
        <v>0</v>
      </c>
      <c r="HV23" s="34">
        <f t="shared" si="49"/>
        <v>0</v>
      </c>
      <c r="HW23" s="34">
        <f t="shared" si="49"/>
        <v>0</v>
      </c>
      <c r="HX23" s="34">
        <f t="shared" si="49"/>
        <v>0</v>
      </c>
      <c r="HY23" s="34">
        <f t="shared" ref="HY23:KD23" si="50">ROUNDUP(COUNTIF(HY3:HY21,"в")*(100/HY22),1)</f>
        <v>0</v>
      </c>
      <c r="HZ23" s="34">
        <f t="shared" si="50"/>
        <v>0</v>
      </c>
      <c r="IA23" s="34">
        <f t="shared" si="50"/>
        <v>0</v>
      </c>
      <c r="IB23" s="34">
        <f t="shared" si="50"/>
        <v>0</v>
      </c>
      <c r="IC23" s="34">
        <f t="shared" si="50"/>
        <v>0</v>
      </c>
      <c r="ID23" s="34">
        <f t="shared" si="50"/>
        <v>0</v>
      </c>
      <c r="IE23" s="34">
        <f t="shared" si="50"/>
        <v>0</v>
      </c>
      <c r="IF23" s="34">
        <f t="shared" si="50"/>
        <v>0</v>
      </c>
      <c r="IG23" s="34">
        <f t="shared" si="50"/>
        <v>0</v>
      </c>
      <c r="IH23" s="34">
        <f t="shared" si="50"/>
        <v>0</v>
      </c>
      <c r="II23" s="34">
        <f t="shared" si="50"/>
        <v>0</v>
      </c>
      <c r="IJ23" s="34">
        <f t="shared" si="50"/>
        <v>0</v>
      </c>
      <c r="IK23" s="34">
        <f t="shared" si="50"/>
        <v>0</v>
      </c>
      <c r="IL23" s="34">
        <f t="shared" si="50"/>
        <v>0</v>
      </c>
      <c r="IM23" s="34">
        <f t="shared" si="50"/>
        <v>0</v>
      </c>
      <c r="IN23" s="34">
        <f t="shared" si="50"/>
        <v>0</v>
      </c>
      <c r="IO23" s="34">
        <f t="shared" si="50"/>
        <v>0</v>
      </c>
      <c r="IP23" s="34">
        <f t="shared" si="50"/>
        <v>0</v>
      </c>
      <c r="IQ23" s="34">
        <f t="shared" si="50"/>
        <v>0</v>
      </c>
      <c r="IR23" s="34">
        <f t="shared" si="50"/>
        <v>0</v>
      </c>
      <c r="IS23" s="34">
        <f t="shared" si="50"/>
        <v>0</v>
      </c>
      <c r="IT23" s="34">
        <f t="shared" si="50"/>
        <v>0</v>
      </c>
      <c r="IU23" s="34">
        <f t="shared" si="50"/>
        <v>0</v>
      </c>
      <c r="IV23" s="34">
        <f t="shared" si="50"/>
        <v>0</v>
      </c>
      <c r="IW23" s="34">
        <f t="shared" si="50"/>
        <v>0</v>
      </c>
      <c r="IX23" s="34">
        <f t="shared" si="50"/>
        <v>0</v>
      </c>
      <c r="IY23" s="34">
        <f t="shared" si="50"/>
        <v>0</v>
      </c>
      <c r="IZ23" s="34">
        <f t="shared" si="50"/>
        <v>0</v>
      </c>
      <c r="JA23" s="34">
        <f t="shared" si="50"/>
        <v>0</v>
      </c>
      <c r="JB23" s="34">
        <f t="shared" si="50"/>
        <v>0</v>
      </c>
      <c r="JC23" s="34">
        <f t="shared" si="50"/>
        <v>0</v>
      </c>
      <c r="JD23" s="34">
        <f t="shared" si="50"/>
        <v>0</v>
      </c>
      <c r="JE23" s="34">
        <f t="shared" si="50"/>
        <v>0</v>
      </c>
      <c r="JF23" s="34">
        <f t="shared" si="50"/>
        <v>0</v>
      </c>
      <c r="JG23" s="34">
        <f t="shared" si="50"/>
        <v>0</v>
      </c>
      <c r="JH23" s="34">
        <f t="shared" si="50"/>
        <v>0</v>
      </c>
      <c r="JI23" s="34">
        <f t="shared" si="50"/>
        <v>0</v>
      </c>
      <c r="JJ23" s="34">
        <f t="shared" si="50"/>
        <v>0</v>
      </c>
      <c r="JK23" s="34">
        <f t="shared" si="50"/>
        <v>0</v>
      </c>
      <c r="JL23" s="34">
        <f t="shared" si="50"/>
        <v>0</v>
      </c>
      <c r="JM23" s="34">
        <f t="shared" si="50"/>
        <v>0</v>
      </c>
      <c r="JN23" s="34">
        <f t="shared" si="50"/>
        <v>0</v>
      </c>
      <c r="JO23" s="34">
        <f t="shared" si="50"/>
        <v>0</v>
      </c>
      <c r="JP23" s="34">
        <f t="shared" si="50"/>
        <v>0</v>
      </c>
      <c r="JQ23" s="34">
        <f t="shared" si="50"/>
        <v>0</v>
      </c>
      <c r="JR23" s="34">
        <f t="shared" si="50"/>
        <v>0</v>
      </c>
      <c r="JS23" s="34">
        <f t="shared" si="50"/>
        <v>0</v>
      </c>
      <c r="JT23" s="34">
        <f t="shared" si="50"/>
        <v>0</v>
      </c>
      <c r="JU23" s="34">
        <f t="shared" si="50"/>
        <v>0</v>
      </c>
      <c r="JV23" s="34">
        <f t="shared" si="50"/>
        <v>0</v>
      </c>
      <c r="JW23" s="34">
        <f t="shared" si="50"/>
        <v>0</v>
      </c>
      <c r="JX23" s="34">
        <f t="shared" si="50"/>
        <v>0</v>
      </c>
      <c r="JY23" s="34">
        <f t="shared" si="50"/>
        <v>0</v>
      </c>
      <c r="JZ23" s="34">
        <f t="shared" si="50"/>
        <v>0</v>
      </c>
      <c r="KA23" s="34">
        <f t="shared" si="50"/>
        <v>0</v>
      </c>
      <c r="KB23" s="34">
        <f t="shared" si="50"/>
        <v>0</v>
      </c>
      <c r="KC23" s="34">
        <f t="shared" si="50"/>
        <v>0</v>
      </c>
      <c r="KD23" s="34">
        <f t="shared" si="50"/>
        <v>0</v>
      </c>
    </row>
    <row r="24" spans="1:290" ht="18" customHeight="1" thickBot="1">
      <c r="B24" s="69" t="e">
        <f ca="1">CONCATENATE(ROUNDUP((INDEX($D23:$KD23,MATCH(TODAY(),$D1:$KD1,0))+OFFSET(INDEX($D23:$KD23,MATCH(TODAY(),$D1:$KD1,0)),0,-1)+OFFSET(INDEX($D23:$KD23,MATCH(TODAY(),$D1:$KD1,0)),0,-2)+OFFSET(INDEX($D23:$KD23,MATCH(TODAY(),$D1:$KD1,0)),0,-3)+OFFSET(INDEX($D23:$KD23,MATCH(TODAY(),$D1:$KD1,0)),0,-4)+OFFSET(INDEX($D23:$KD23,MATCH(TODAY(),$D1:$KD1,0)),0,-5)+OFFSET(INDEX($D23:$KD23,MATCH(TODAY(),$D1:$KD1,0)),0,-6))/7,1)," %")</f>
        <v>#N/A</v>
      </c>
      <c r="C24" s="25" t="s">
        <v>1110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2BF-14F1-431A-8152-AAB2A77961AB}">
  <dimension ref="A1:E12"/>
  <sheetViews>
    <sheetView workbookViewId="0">
      <selection activeCell="D27" sqref="D27"/>
    </sheetView>
  </sheetViews>
  <sheetFormatPr defaultRowHeight="15"/>
  <cols>
    <col min="1" max="1" width="3.7109375" customWidth="1"/>
    <col min="2" max="2" width="25.85546875" customWidth="1"/>
    <col min="4" max="4" width="8" customWidth="1"/>
    <col min="5" max="5" width="12.28515625" customWidth="1"/>
  </cols>
  <sheetData>
    <row r="1" spans="1:5" ht="33" customHeight="1">
      <c r="A1" s="45" t="s">
        <v>0</v>
      </c>
      <c r="B1" s="45" t="s">
        <v>1125</v>
      </c>
      <c r="C1" s="78" t="s">
        <v>1127</v>
      </c>
      <c r="D1" s="45" t="s">
        <v>1126</v>
      </c>
      <c r="E1" s="45" t="s">
        <v>1128</v>
      </c>
    </row>
    <row r="2" spans="1:5">
      <c r="A2" s="1">
        <v>1</v>
      </c>
      <c r="B2" s="1" t="s">
        <v>1136</v>
      </c>
      <c r="C2" s="5">
        <v>6</v>
      </c>
      <c r="D2" s="75">
        <v>15</v>
      </c>
      <c r="E2" s="76">
        <f>C2*D2</f>
        <v>90</v>
      </c>
    </row>
    <row r="3" spans="1:5">
      <c r="A3" s="1">
        <v>2</v>
      </c>
      <c r="B3" s="1" t="s">
        <v>1129</v>
      </c>
      <c r="C3" s="5">
        <v>1</v>
      </c>
      <c r="D3" s="75">
        <v>20</v>
      </c>
      <c r="E3" s="76">
        <f t="shared" ref="E3:E5" si="0">C3*D3</f>
        <v>20</v>
      </c>
    </row>
    <row r="4" spans="1:5">
      <c r="A4" s="1">
        <v>3</v>
      </c>
      <c r="B4" s="1" t="s">
        <v>1130</v>
      </c>
      <c r="C4" s="5">
        <v>1</v>
      </c>
      <c r="D4" s="75">
        <v>20</v>
      </c>
      <c r="E4" s="76">
        <f t="shared" si="0"/>
        <v>20</v>
      </c>
    </row>
    <row r="5" spans="1:5">
      <c r="A5" s="1">
        <v>4</v>
      </c>
      <c r="B5" s="1" t="s">
        <v>1131</v>
      </c>
      <c r="C5" s="5">
        <v>0.5</v>
      </c>
      <c r="D5" s="75">
        <v>450</v>
      </c>
      <c r="E5" s="76">
        <f t="shared" si="0"/>
        <v>225</v>
      </c>
    </row>
    <row r="6" spans="1:5">
      <c r="A6" s="1">
        <v>5</v>
      </c>
      <c r="B6" s="1" t="s">
        <v>1132</v>
      </c>
      <c r="C6" s="5">
        <v>1</v>
      </c>
      <c r="D6" s="75">
        <v>85</v>
      </c>
      <c r="E6" s="76">
        <f t="shared" ref="E6:E8" si="1">C6*D6</f>
        <v>85</v>
      </c>
    </row>
    <row r="7" spans="1:5">
      <c r="A7" s="1">
        <v>6</v>
      </c>
      <c r="B7" s="1" t="s">
        <v>1133</v>
      </c>
      <c r="C7" s="5">
        <v>4</v>
      </c>
      <c r="D7" s="75">
        <v>60</v>
      </c>
      <c r="E7" s="76">
        <f t="shared" si="1"/>
        <v>240</v>
      </c>
    </row>
    <row r="8" spans="1:5">
      <c r="A8" s="1">
        <v>7</v>
      </c>
      <c r="B8" s="1" t="s">
        <v>1134</v>
      </c>
      <c r="C8" s="5">
        <v>1</v>
      </c>
      <c r="D8" s="75">
        <v>90</v>
      </c>
      <c r="E8" s="76">
        <f t="shared" si="1"/>
        <v>90</v>
      </c>
    </row>
    <row r="9" spans="1:5" ht="18" customHeight="1">
      <c r="A9" s="111" t="s">
        <v>1135</v>
      </c>
      <c r="B9" s="112"/>
      <c r="C9" s="112"/>
      <c r="D9" s="113"/>
      <c r="E9" s="77">
        <f>SUM(E2:E8)</f>
        <v>770</v>
      </c>
    </row>
    <row r="10" spans="1:5" ht="16.5" customHeight="1">
      <c r="A10" s="80" t="s">
        <v>460</v>
      </c>
      <c r="B10" s="81" t="s">
        <v>1138</v>
      </c>
      <c r="C10" s="82">
        <v>6</v>
      </c>
      <c r="D10" s="82">
        <f>21000+1400+1000</f>
        <v>23400</v>
      </c>
      <c r="E10" s="76">
        <f>C10*D10</f>
        <v>140400</v>
      </c>
    </row>
    <row r="11" spans="1:5" ht="16.5" customHeight="1">
      <c r="A11" s="80" t="s">
        <v>1112</v>
      </c>
      <c r="B11" s="81" t="s">
        <v>1138</v>
      </c>
      <c r="C11" s="82">
        <v>6</v>
      </c>
      <c r="D11" s="82">
        <f>7200+4000</f>
        <v>11200</v>
      </c>
      <c r="E11" s="76">
        <f>C11*D11</f>
        <v>67200</v>
      </c>
    </row>
    <row r="12" spans="1:5">
      <c r="A12" s="114" t="s">
        <v>1137</v>
      </c>
      <c r="B12" s="115"/>
      <c r="C12" s="115"/>
      <c r="D12" s="116"/>
      <c r="E12" s="79">
        <f>(E9*1.25)*(183/2)+E10+E11</f>
        <v>295668.75</v>
      </c>
    </row>
  </sheetData>
  <mergeCells count="2">
    <mergeCell ref="A9:D9"/>
    <mergeCell ref="A12:D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6"/>
  <sheetViews>
    <sheetView topLeftCell="D1" workbookViewId="0">
      <selection activeCell="V14" sqref="T13:V14"/>
    </sheetView>
  </sheetViews>
  <sheetFormatPr defaultRowHeight="15"/>
  <cols>
    <col min="1" max="1" width="5" customWidth="1"/>
    <col min="2" max="2" width="4.28515625" customWidth="1"/>
    <col min="3" max="3" width="31.7109375" customWidth="1"/>
    <col min="4" max="4" width="7.140625" customWidth="1"/>
    <col min="5" max="5" width="4.28515625" customWidth="1"/>
    <col min="6" max="6" width="4.140625" customWidth="1"/>
    <col min="7" max="7" width="3.28515625" customWidth="1"/>
    <col min="8" max="8" width="7.140625" customWidth="1"/>
    <col min="9" max="9" width="4.28515625" customWidth="1"/>
    <col min="10" max="10" width="4.140625" customWidth="1"/>
    <col min="11" max="11" width="3.28515625" customWidth="1"/>
    <col min="12" max="12" width="9.42578125" customWidth="1"/>
    <col min="13" max="13" width="4.28515625" customWidth="1"/>
    <col min="14" max="14" width="4.140625" customWidth="1"/>
    <col min="15" max="15" width="3.28515625" customWidth="1"/>
    <col min="16" max="16" width="8.140625" customWidth="1"/>
    <col min="17" max="17" width="4.28515625" customWidth="1"/>
    <col min="18" max="18" width="4.140625" customWidth="1"/>
    <col min="19" max="19" width="3.28515625" customWidth="1"/>
    <col min="20" max="20" width="9.42578125" customWidth="1"/>
    <col min="21" max="21" width="4.28515625" customWidth="1"/>
    <col min="22" max="22" width="4.140625" customWidth="1"/>
    <col min="23" max="23" width="3.28515625" customWidth="1"/>
    <col min="24" max="24" width="8.5703125" customWidth="1"/>
    <col min="25" max="25" width="4.28515625" customWidth="1"/>
    <col min="26" max="26" width="4.140625" customWidth="1"/>
    <col min="27" max="27" width="3.28515625" customWidth="1"/>
    <col min="28" max="28" width="8.7109375" customWidth="1"/>
    <col min="29" max="29" width="4.28515625" customWidth="1"/>
    <col min="30" max="30" width="4.140625" customWidth="1"/>
    <col min="31" max="31" width="3.28515625" customWidth="1"/>
    <col min="32" max="32" width="8.42578125" customWidth="1"/>
    <col min="33" max="33" width="4.28515625" customWidth="1"/>
    <col min="34" max="34" width="4.140625" customWidth="1"/>
    <col min="35" max="35" width="3.28515625" customWidth="1"/>
    <col min="36" max="36" width="8.85546875" customWidth="1"/>
    <col min="37" max="37" width="4.28515625" customWidth="1"/>
    <col min="38" max="38" width="4.140625" customWidth="1"/>
    <col min="39" max="39" width="3.28515625" customWidth="1"/>
    <col min="40" max="40" width="8.85546875" customWidth="1"/>
    <col min="41" max="41" width="4.28515625" customWidth="1"/>
    <col min="42" max="42" width="4.140625" customWidth="1"/>
    <col min="43" max="43" width="3.28515625" customWidth="1"/>
    <col min="44" max="44" width="8.85546875" customWidth="1"/>
    <col min="45" max="45" width="4.28515625" customWidth="1"/>
    <col min="46" max="46" width="4.140625" customWidth="1"/>
    <col min="47" max="47" width="3.28515625" customWidth="1"/>
    <col min="48" max="48" width="8.85546875" customWidth="1"/>
    <col min="49" max="49" width="4.28515625" customWidth="1"/>
    <col min="50" max="50" width="4.140625" customWidth="1"/>
    <col min="51" max="51" width="3.28515625" customWidth="1"/>
    <col min="52" max="52" width="8.85546875" customWidth="1"/>
    <col min="53" max="53" width="4.28515625" customWidth="1"/>
    <col min="54" max="54" width="4.140625" customWidth="1"/>
  </cols>
  <sheetData>
    <row r="1" spans="1:54">
      <c r="B1" s="1"/>
      <c r="C1" s="1"/>
      <c r="D1" s="117" t="s">
        <v>14</v>
      </c>
      <c r="E1" s="117"/>
      <c r="F1" s="117"/>
      <c r="H1" s="117" t="s">
        <v>23</v>
      </c>
      <c r="I1" s="117"/>
      <c r="J1" s="117"/>
      <c r="L1" s="117" t="s">
        <v>1080</v>
      </c>
      <c r="M1" s="117"/>
      <c r="N1" s="117"/>
      <c r="P1" s="117" t="s">
        <v>1081</v>
      </c>
      <c r="Q1" s="117"/>
      <c r="R1" s="117"/>
      <c r="T1" s="117" t="s">
        <v>1082</v>
      </c>
      <c r="U1" s="117"/>
      <c r="V1" s="117"/>
      <c r="X1" s="117" t="s">
        <v>25</v>
      </c>
      <c r="Y1" s="117"/>
      <c r="Z1" s="117"/>
      <c r="AB1" s="117" t="s">
        <v>27</v>
      </c>
      <c r="AC1" s="117"/>
      <c r="AD1" s="117"/>
      <c r="AF1" s="117" t="s">
        <v>28</v>
      </c>
      <c r="AG1" s="117"/>
      <c r="AH1" s="117"/>
      <c r="AJ1" s="117" t="s">
        <v>29</v>
      </c>
      <c r="AK1" s="117"/>
      <c r="AL1" s="117"/>
      <c r="AN1" s="117" t="s">
        <v>29</v>
      </c>
      <c r="AO1" s="117"/>
      <c r="AP1" s="117"/>
      <c r="AR1" s="117" t="s">
        <v>29</v>
      </c>
      <c r="AS1" s="117"/>
      <c r="AT1" s="117"/>
      <c r="AV1" s="117" t="s">
        <v>30</v>
      </c>
      <c r="AW1" s="117"/>
      <c r="AX1" s="117"/>
      <c r="AZ1" s="117" t="s">
        <v>1094</v>
      </c>
      <c r="BA1" s="117"/>
      <c r="BB1" s="117"/>
    </row>
    <row r="2" spans="1:54">
      <c r="A2" s="121" t="s">
        <v>12</v>
      </c>
      <c r="B2" s="3" t="s">
        <v>0</v>
      </c>
      <c r="C2" s="3" t="s">
        <v>1</v>
      </c>
      <c r="D2" s="3" t="s">
        <v>2</v>
      </c>
      <c r="E2" s="3" t="s">
        <v>10</v>
      </c>
      <c r="F2" s="3" t="s">
        <v>11</v>
      </c>
      <c r="H2" s="3" t="s">
        <v>2</v>
      </c>
      <c r="I2" s="3" t="s">
        <v>10</v>
      </c>
      <c r="J2" s="3" t="s">
        <v>11</v>
      </c>
      <c r="L2" s="3" t="s">
        <v>2</v>
      </c>
      <c r="M2" s="3" t="s">
        <v>10</v>
      </c>
      <c r="N2" s="3" t="s">
        <v>11</v>
      </c>
      <c r="P2" s="3" t="s">
        <v>2</v>
      </c>
      <c r="Q2" s="3" t="s">
        <v>10</v>
      </c>
      <c r="R2" s="3" t="s">
        <v>11</v>
      </c>
      <c r="T2" s="3" t="s">
        <v>2</v>
      </c>
      <c r="U2" s="3" t="s">
        <v>10</v>
      </c>
      <c r="V2" s="3" t="s">
        <v>11</v>
      </c>
      <c r="X2" s="3" t="s">
        <v>2</v>
      </c>
      <c r="Y2" s="3" t="s">
        <v>10</v>
      </c>
      <c r="Z2" s="3" t="s">
        <v>11</v>
      </c>
      <c r="AB2" s="3" t="s">
        <v>2</v>
      </c>
      <c r="AC2" s="3" t="s">
        <v>10</v>
      </c>
      <c r="AD2" s="3" t="s">
        <v>11</v>
      </c>
      <c r="AF2" s="3" t="s">
        <v>2</v>
      </c>
      <c r="AG2" s="3" t="s">
        <v>10</v>
      </c>
      <c r="AH2" s="3" t="s">
        <v>11</v>
      </c>
      <c r="AJ2" s="3" t="s">
        <v>2</v>
      </c>
      <c r="AK2" s="3" t="s">
        <v>10</v>
      </c>
      <c r="AL2" s="3" t="s">
        <v>11</v>
      </c>
      <c r="AN2" s="3" t="s">
        <v>2</v>
      </c>
      <c r="AO2" s="3" t="s">
        <v>10</v>
      </c>
      <c r="AP2" s="3" t="s">
        <v>11</v>
      </c>
      <c r="AR2" s="3" t="s">
        <v>2</v>
      </c>
      <c r="AS2" s="3" t="s">
        <v>10</v>
      </c>
      <c r="AT2" s="3" t="s">
        <v>11</v>
      </c>
      <c r="AV2" s="3" t="s">
        <v>2</v>
      </c>
      <c r="AW2" s="3" t="s">
        <v>10</v>
      </c>
      <c r="AX2" s="3" t="s">
        <v>11</v>
      </c>
      <c r="AZ2" s="3" t="s">
        <v>2</v>
      </c>
      <c r="BA2" s="3" t="s">
        <v>10</v>
      </c>
      <c r="BB2" s="3" t="s">
        <v>11</v>
      </c>
    </row>
    <row r="3" spans="1:54">
      <c r="A3" s="119"/>
      <c r="B3" s="1">
        <v>1</v>
      </c>
      <c r="C3" s="1" t="s">
        <v>17</v>
      </c>
      <c r="D3" s="6" t="s">
        <v>3</v>
      </c>
      <c r="E3" s="6">
        <v>5</v>
      </c>
      <c r="F3" s="6">
        <v>20</v>
      </c>
      <c r="H3" s="6" t="s">
        <v>3</v>
      </c>
      <c r="I3" s="6">
        <v>5</v>
      </c>
      <c r="J3" s="6">
        <v>21</v>
      </c>
      <c r="L3" s="6" t="s">
        <v>3</v>
      </c>
      <c r="M3" s="6">
        <v>5</v>
      </c>
      <c r="N3" s="6">
        <v>22</v>
      </c>
      <c r="P3" s="1" t="s">
        <v>3</v>
      </c>
      <c r="Q3" s="1">
        <v>5</v>
      </c>
      <c r="R3" s="1">
        <v>23</v>
      </c>
      <c r="T3" s="1" t="s">
        <v>3</v>
      </c>
      <c r="U3" s="1">
        <v>5</v>
      </c>
      <c r="V3" s="1">
        <v>24</v>
      </c>
      <c r="X3" s="1" t="s">
        <v>3</v>
      </c>
      <c r="Y3" s="1">
        <v>5</v>
      </c>
      <c r="Z3" s="1">
        <v>25</v>
      </c>
      <c r="AB3" s="1" t="s">
        <v>3</v>
      </c>
      <c r="AC3" s="1">
        <v>5</v>
      </c>
      <c r="AD3" s="1">
        <v>26</v>
      </c>
      <c r="AF3" s="1" t="s">
        <v>3</v>
      </c>
      <c r="AG3" s="1">
        <v>5</v>
      </c>
      <c r="AH3" s="1">
        <v>27</v>
      </c>
      <c r="AJ3" s="1" t="s">
        <v>3</v>
      </c>
      <c r="AK3" s="1">
        <v>5</v>
      </c>
      <c r="AL3" s="1">
        <v>28</v>
      </c>
      <c r="AN3" s="1" t="s">
        <v>3</v>
      </c>
      <c r="AO3" s="1">
        <v>5</v>
      </c>
      <c r="AP3" s="1">
        <v>29</v>
      </c>
      <c r="AR3" s="1" t="s">
        <v>3</v>
      </c>
      <c r="AS3" s="1">
        <v>5</v>
      </c>
      <c r="AT3" s="1">
        <v>30</v>
      </c>
      <c r="AV3" s="1" t="s">
        <v>3</v>
      </c>
      <c r="AW3" s="1">
        <v>5</v>
      </c>
      <c r="AX3" s="1">
        <v>30</v>
      </c>
      <c r="AZ3" s="1" t="s">
        <v>3</v>
      </c>
      <c r="BA3" s="1">
        <v>5</v>
      </c>
      <c r="BB3" s="1">
        <v>30</v>
      </c>
    </row>
    <row r="4" spans="1:54">
      <c r="A4" s="119"/>
      <c r="B4" s="1">
        <v>2</v>
      </c>
      <c r="C4" s="1" t="s">
        <v>18</v>
      </c>
      <c r="D4" s="6" t="s">
        <v>3</v>
      </c>
      <c r="E4" s="6">
        <v>3</v>
      </c>
      <c r="F4" s="6">
        <v>12</v>
      </c>
      <c r="H4" s="6" t="s">
        <v>3</v>
      </c>
      <c r="I4" s="6">
        <v>3</v>
      </c>
      <c r="J4" s="6">
        <v>13</v>
      </c>
      <c r="L4" s="6" t="s">
        <v>3</v>
      </c>
      <c r="M4" s="6">
        <v>3</v>
      </c>
      <c r="N4" s="6">
        <v>14</v>
      </c>
      <c r="P4" s="1" t="s">
        <v>3</v>
      </c>
      <c r="Q4" s="1">
        <v>3</v>
      </c>
      <c r="R4" s="1">
        <v>15</v>
      </c>
      <c r="T4" s="1" t="s">
        <v>3</v>
      </c>
      <c r="U4" s="1">
        <v>3</v>
      </c>
      <c r="V4" s="1">
        <v>16</v>
      </c>
      <c r="X4" s="1" t="s">
        <v>3</v>
      </c>
      <c r="Y4" s="1">
        <v>3</v>
      </c>
      <c r="Z4" s="1">
        <v>17</v>
      </c>
      <c r="AB4" s="1" t="s">
        <v>3</v>
      </c>
      <c r="AC4" s="1">
        <v>3</v>
      </c>
      <c r="AD4" s="1">
        <v>18</v>
      </c>
      <c r="AF4" s="1" t="s">
        <v>3</v>
      </c>
      <c r="AG4" s="1">
        <v>3</v>
      </c>
      <c r="AH4" s="1">
        <v>19</v>
      </c>
      <c r="AJ4" s="1" t="s">
        <v>3</v>
      </c>
      <c r="AK4" s="1">
        <v>3</v>
      </c>
      <c r="AL4" s="1">
        <v>20</v>
      </c>
      <c r="AN4" s="1" t="s">
        <v>3</v>
      </c>
      <c r="AO4" s="1">
        <v>3</v>
      </c>
      <c r="AP4" s="1">
        <v>20</v>
      </c>
      <c r="AR4" s="1" t="s">
        <v>3</v>
      </c>
      <c r="AS4" s="1">
        <v>3</v>
      </c>
      <c r="AT4" s="1">
        <v>20</v>
      </c>
      <c r="AV4" s="1" t="s">
        <v>3</v>
      </c>
      <c r="AW4" s="1">
        <v>3</v>
      </c>
      <c r="AX4" s="1">
        <v>20</v>
      </c>
      <c r="AZ4" s="1" t="s">
        <v>3</v>
      </c>
      <c r="BA4" s="1">
        <v>3</v>
      </c>
      <c r="BB4" s="1">
        <v>20</v>
      </c>
    </row>
    <row r="5" spans="1:54">
      <c r="A5" s="119"/>
      <c r="B5" s="1">
        <v>3</v>
      </c>
      <c r="C5" s="1" t="s">
        <v>21</v>
      </c>
      <c r="D5" s="6" t="s">
        <v>3</v>
      </c>
      <c r="E5" s="6">
        <v>3</v>
      </c>
      <c r="F5" s="6">
        <v>12</v>
      </c>
      <c r="H5" s="6" t="s">
        <v>3</v>
      </c>
      <c r="I5" s="6">
        <v>3</v>
      </c>
      <c r="J5" s="6">
        <v>13</v>
      </c>
      <c r="L5" s="6" t="s">
        <v>3</v>
      </c>
      <c r="M5" s="6">
        <v>3</v>
      </c>
      <c r="N5" s="6">
        <v>14</v>
      </c>
      <c r="P5" s="1" t="s">
        <v>3</v>
      </c>
      <c r="Q5" s="1">
        <v>3</v>
      </c>
      <c r="R5" s="1">
        <v>15</v>
      </c>
      <c r="T5" s="1" t="s">
        <v>3</v>
      </c>
      <c r="U5" s="1">
        <v>3</v>
      </c>
      <c r="V5" s="1">
        <v>16</v>
      </c>
      <c r="X5" s="1" t="s">
        <v>3</v>
      </c>
      <c r="Y5" s="1">
        <v>3</v>
      </c>
      <c r="Z5" s="1">
        <v>17</v>
      </c>
      <c r="AB5" s="1" t="s">
        <v>3</v>
      </c>
      <c r="AC5" s="1">
        <v>3</v>
      </c>
      <c r="AD5" s="1">
        <v>18</v>
      </c>
      <c r="AF5" s="1" t="s">
        <v>3</v>
      </c>
      <c r="AG5" s="1">
        <v>3</v>
      </c>
      <c r="AH5" s="1">
        <v>19</v>
      </c>
      <c r="AJ5" s="1" t="s">
        <v>3</v>
      </c>
      <c r="AK5" s="1">
        <v>3</v>
      </c>
      <c r="AL5" s="1">
        <v>20</v>
      </c>
      <c r="AN5" s="1" t="s">
        <v>3</v>
      </c>
      <c r="AO5" s="1">
        <v>3</v>
      </c>
      <c r="AP5" s="1">
        <v>20</v>
      </c>
      <c r="AR5" s="1" t="s">
        <v>3</v>
      </c>
      <c r="AS5" s="1">
        <v>3</v>
      </c>
      <c r="AT5" s="1">
        <v>20</v>
      </c>
      <c r="AV5" s="1" t="s">
        <v>3</v>
      </c>
      <c r="AW5" s="1">
        <v>3</v>
      </c>
      <c r="AX5" s="1">
        <v>20</v>
      </c>
      <c r="AZ5" s="1" t="s">
        <v>3</v>
      </c>
      <c r="BA5" s="1">
        <v>3</v>
      </c>
      <c r="BB5" s="1">
        <v>20</v>
      </c>
    </row>
    <row r="6" spans="1:54">
      <c r="A6" s="119"/>
      <c r="B6" s="1">
        <v>4</v>
      </c>
      <c r="C6" s="1" t="s">
        <v>19</v>
      </c>
      <c r="D6" s="6" t="s">
        <v>16</v>
      </c>
      <c r="E6" s="6">
        <v>3</v>
      </c>
      <c r="F6" s="6">
        <v>10</v>
      </c>
      <c r="H6" s="6" t="s">
        <v>16</v>
      </c>
      <c r="I6" s="6">
        <v>3</v>
      </c>
      <c r="J6" s="6">
        <v>11</v>
      </c>
      <c r="L6" s="6" t="s">
        <v>16</v>
      </c>
      <c r="M6" s="6">
        <v>3</v>
      </c>
      <c r="N6" s="6">
        <v>12</v>
      </c>
      <c r="P6" s="1" t="s">
        <v>24</v>
      </c>
      <c r="Q6" s="1">
        <v>3</v>
      </c>
      <c r="R6" s="1">
        <v>10</v>
      </c>
      <c r="T6" s="1" t="s">
        <v>24</v>
      </c>
      <c r="U6" s="1">
        <v>3</v>
      </c>
      <c r="V6" s="1">
        <v>11</v>
      </c>
      <c r="X6" s="1" t="s">
        <v>24</v>
      </c>
      <c r="Y6" s="1">
        <v>3</v>
      </c>
      <c r="Z6" s="1">
        <v>12</v>
      </c>
      <c r="AB6" s="1" t="s">
        <v>31</v>
      </c>
      <c r="AC6" s="1">
        <v>3</v>
      </c>
      <c r="AD6" s="1">
        <v>10</v>
      </c>
      <c r="AF6" s="1" t="s">
        <v>31</v>
      </c>
      <c r="AG6" s="1">
        <v>3</v>
      </c>
      <c r="AH6" s="1">
        <v>11</v>
      </c>
      <c r="AJ6" s="1" t="s">
        <v>31</v>
      </c>
      <c r="AK6" s="1">
        <v>3</v>
      </c>
      <c r="AL6" s="1">
        <v>12</v>
      </c>
      <c r="AN6" s="1" t="s">
        <v>31</v>
      </c>
      <c r="AO6" s="1">
        <v>3</v>
      </c>
      <c r="AP6" s="1">
        <v>12</v>
      </c>
      <c r="AR6" s="1" t="s">
        <v>31</v>
      </c>
      <c r="AS6" s="1">
        <v>3</v>
      </c>
      <c r="AT6" s="1">
        <v>12</v>
      </c>
      <c r="AV6" s="1" t="s">
        <v>31</v>
      </c>
      <c r="AW6" s="1">
        <v>3</v>
      </c>
      <c r="AX6" s="1">
        <v>12</v>
      </c>
      <c r="AZ6" s="1" t="s">
        <v>31</v>
      </c>
      <c r="BA6" s="1">
        <v>3</v>
      </c>
      <c r="BB6" s="1">
        <v>12</v>
      </c>
    </row>
    <row r="7" spans="1:54">
      <c r="A7" s="119"/>
      <c r="B7" s="1">
        <v>5</v>
      </c>
      <c r="C7" s="1" t="s">
        <v>20</v>
      </c>
      <c r="D7" s="6" t="s">
        <v>3</v>
      </c>
      <c r="E7" s="6">
        <v>3</v>
      </c>
      <c r="F7" s="6">
        <v>12</v>
      </c>
      <c r="H7" s="6" t="s">
        <v>3</v>
      </c>
      <c r="I7" s="6">
        <v>3</v>
      </c>
      <c r="J7" s="6">
        <v>13</v>
      </c>
      <c r="L7" s="6" t="s">
        <v>3</v>
      </c>
      <c r="M7" s="6">
        <v>3</v>
      </c>
      <c r="N7" s="6">
        <v>14</v>
      </c>
      <c r="P7" s="1" t="s">
        <v>3</v>
      </c>
      <c r="Q7" s="1">
        <v>3</v>
      </c>
      <c r="R7" s="1">
        <v>15</v>
      </c>
      <c r="T7" s="1" t="s">
        <v>3</v>
      </c>
      <c r="U7" s="1">
        <v>3</v>
      </c>
      <c r="V7" s="1">
        <v>16</v>
      </c>
      <c r="X7" s="1" t="s">
        <v>3</v>
      </c>
      <c r="Y7" s="1">
        <v>3</v>
      </c>
      <c r="Z7" s="1">
        <v>17</v>
      </c>
      <c r="AB7" s="1" t="s">
        <v>3</v>
      </c>
      <c r="AC7" s="1">
        <v>3</v>
      </c>
      <c r="AD7" s="1">
        <v>18</v>
      </c>
      <c r="AF7" s="1" t="s">
        <v>3</v>
      </c>
      <c r="AG7" s="1">
        <v>3</v>
      </c>
      <c r="AH7" s="1">
        <v>19</v>
      </c>
      <c r="AJ7" s="1" t="s">
        <v>3</v>
      </c>
      <c r="AK7" s="1">
        <v>3</v>
      </c>
      <c r="AL7" s="1">
        <v>20</v>
      </c>
      <c r="AN7" s="1" t="s">
        <v>3</v>
      </c>
      <c r="AO7" s="1">
        <v>3</v>
      </c>
      <c r="AP7" s="1">
        <v>20</v>
      </c>
      <c r="AR7" s="1" t="s">
        <v>3</v>
      </c>
      <c r="AS7" s="1">
        <v>3</v>
      </c>
      <c r="AT7" s="1">
        <v>20</v>
      </c>
      <c r="AV7" s="1" t="s">
        <v>3</v>
      </c>
      <c r="AW7" s="1">
        <v>3</v>
      </c>
      <c r="AX7" s="1">
        <v>20</v>
      </c>
      <c r="AZ7" s="1" t="s">
        <v>3</v>
      </c>
      <c r="BA7" s="1">
        <v>3</v>
      </c>
      <c r="BB7" s="1">
        <v>20</v>
      </c>
    </row>
    <row r="8" spans="1:54">
      <c r="A8" s="120"/>
      <c r="B8" s="1">
        <v>6</v>
      </c>
      <c r="C8" s="1" t="s">
        <v>22</v>
      </c>
      <c r="D8" s="6" t="s">
        <v>3</v>
      </c>
      <c r="E8" s="6">
        <v>4</v>
      </c>
      <c r="F8" s="6">
        <v>12</v>
      </c>
      <c r="H8" s="6" t="s">
        <v>3</v>
      </c>
      <c r="I8" s="6">
        <v>4</v>
      </c>
      <c r="J8" s="6">
        <v>12</v>
      </c>
      <c r="L8" s="6" t="s">
        <v>3</v>
      </c>
      <c r="M8" s="6">
        <v>4</v>
      </c>
      <c r="N8" s="6">
        <v>14</v>
      </c>
      <c r="P8" s="1" t="s">
        <v>3</v>
      </c>
      <c r="Q8" s="1">
        <v>4</v>
      </c>
      <c r="R8" s="1">
        <v>14</v>
      </c>
      <c r="T8" s="1" t="s">
        <v>3</v>
      </c>
      <c r="U8" s="1">
        <v>4</v>
      </c>
      <c r="V8" s="1">
        <v>16</v>
      </c>
      <c r="X8" s="1" t="s">
        <v>3</v>
      </c>
      <c r="Y8" s="1">
        <v>4</v>
      </c>
      <c r="Z8" s="1">
        <v>16</v>
      </c>
      <c r="AB8" s="1" t="s">
        <v>3</v>
      </c>
      <c r="AC8" s="1">
        <v>4</v>
      </c>
      <c r="AD8" s="1">
        <v>18</v>
      </c>
      <c r="AF8" s="1" t="s">
        <v>3</v>
      </c>
      <c r="AG8" s="1">
        <v>4</v>
      </c>
      <c r="AH8" s="1">
        <v>18</v>
      </c>
      <c r="AJ8" s="1" t="s">
        <v>3</v>
      </c>
      <c r="AK8" s="1">
        <v>4</v>
      </c>
      <c r="AL8" s="1">
        <v>20</v>
      </c>
      <c r="AN8" s="1" t="s">
        <v>3</v>
      </c>
      <c r="AO8" s="1">
        <v>4</v>
      </c>
      <c r="AP8" s="1">
        <v>20</v>
      </c>
      <c r="AR8" s="1" t="s">
        <v>3</v>
      </c>
      <c r="AS8" s="1">
        <v>4</v>
      </c>
      <c r="AT8" s="1">
        <v>20</v>
      </c>
      <c r="AV8" s="1" t="s">
        <v>3</v>
      </c>
      <c r="AW8" s="1">
        <v>4</v>
      </c>
      <c r="AX8" s="1">
        <v>20</v>
      </c>
      <c r="AZ8" s="1" t="s">
        <v>3</v>
      </c>
      <c r="BA8" s="1">
        <v>4</v>
      </c>
      <c r="BB8" s="1">
        <v>20</v>
      </c>
    </row>
    <row r="10" spans="1:54">
      <c r="B10" s="1"/>
      <c r="C10" s="1"/>
      <c r="D10" s="117" t="s">
        <v>14</v>
      </c>
      <c r="E10" s="117"/>
      <c r="F10" s="117"/>
      <c r="H10" s="117" t="s">
        <v>23</v>
      </c>
      <c r="I10" s="117"/>
      <c r="J10" s="117"/>
      <c r="L10" s="117" t="s">
        <v>1080</v>
      </c>
      <c r="M10" s="117"/>
      <c r="N10" s="117"/>
      <c r="P10" s="117" t="s">
        <v>1081</v>
      </c>
      <c r="Q10" s="117"/>
      <c r="R10" s="117"/>
      <c r="T10" s="117" t="s">
        <v>1082</v>
      </c>
      <c r="U10" s="117"/>
      <c r="V10" s="117"/>
      <c r="X10" s="117" t="s">
        <v>25</v>
      </c>
      <c r="Y10" s="117"/>
      <c r="Z10" s="117"/>
      <c r="AB10" s="117" t="s">
        <v>27</v>
      </c>
      <c r="AC10" s="117"/>
      <c r="AD10" s="117"/>
      <c r="AF10" s="117" t="s">
        <v>28</v>
      </c>
      <c r="AG10" s="117"/>
      <c r="AH10" s="117"/>
      <c r="AJ10" s="117" t="s">
        <v>29</v>
      </c>
      <c r="AK10" s="117"/>
      <c r="AL10" s="117"/>
      <c r="AN10" s="117" t="s">
        <v>29</v>
      </c>
      <c r="AO10" s="117"/>
      <c r="AP10" s="117"/>
      <c r="AR10" s="117" t="s">
        <v>29</v>
      </c>
      <c r="AS10" s="117"/>
      <c r="AT10" s="117"/>
      <c r="AV10" s="117" t="s">
        <v>29</v>
      </c>
      <c r="AW10" s="117"/>
      <c r="AX10" s="117"/>
      <c r="AZ10" s="117" t="s">
        <v>29</v>
      </c>
      <c r="BA10" s="117"/>
      <c r="BB10" s="117"/>
    </row>
    <row r="11" spans="1:54">
      <c r="A11" s="118" t="s">
        <v>13</v>
      </c>
      <c r="B11" s="3" t="s">
        <v>0</v>
      </c>
      <c r="C11" s="3" t="s">
        <v>1</v>
      </c>
      <c r="D11" s="4" t="s">
        <v>2</v>
      </c>
      <c r="E11" s="3" t="s">
        <v>10</v>
      </c>
      <c r="F11" s="3" t="s">
        <v>11</v>
      </c>
      <c r="H11" s="3" t="s">
        <v>2</v>
      </c>
      <c r="I11" s="3" t="s">
        <v>10</v>
      </c>
      <c r="J11" s="3" t="s">
        <v>11</v>
      </c>
      <c r="L11" s="3" t="s">
        <v>2</v>
      </c>
      <c r="M11" s="3" t="s">
        <v>10</v>
      </c>
      <c r="N11" s="3" t="s">
        <v>11</v>
      </c>
      <c r="P11" s="3" t="s">
        <v>2</v>
      </c>
      <c r="Q11" s="3" t="s">
        <v>10</v>
      </c>
      <c r="R11" s="3" t="s">
        <v>11</v>
      </c>
      <c r="T11" s="3" t="s">
        <v>2</v>
      </c>
      <c r="U11" s="3" t="s">
        <v>10</v>
      </c>
      <c r="V11" s="3" t="s">
        <v>11</v>
      </c>
      <c r="X11" s="3" t="s">
        <v>2</v>
      </c>
      <c r="Y11" s="3" t="s">
        <v>10</v>
      </c>
      <c r="Z11" s="3" t="s">
        <v>11</v>
      </c>
      <c r="AB11" s="3" t="s">
        <v>2</v>
      </c>
      <c r="AC11" s="3" t="s">
        <v>10</v>
      </c>
      <c r="AD11" s="3" t="s">
        <v>11</v>
      </c>
      <c r="AF11" s="3" t="s">
        <v>2</v>
      </c>
      <c r="AG11" s="3" t="s">
        <v>10</v>
      </c>
      <c r="AH11" s="3" t="s">
        <v>11</v>
      </c>
      <c r="AJ11" s="3" t="s">
        <v>2</v>
      </c>
      <c r="AK11" s="3" t="s">
        <v>10</v>
      </c>
      <c r="AL11" s="3" t="s">
        <v>11</v>
      </c>
      <c r="AN11" s="3" t="s">
        <v>2</v>
      </c>
      <c r="AO11" s="3" t="s">
        <v>10</v>
      </c>
      <c r="AP11" s="3" t="s">
        <v>11</v>
      </c>
      <c r="AR11" s="3" t="s">
        <v>2</v>
      </c>
      <c r="AS11" s="3" t="s">
        <v>10</v>
      </c>
      <c r="AT11" s="3" t="s">
        <v>11</v>
      </c>
      <c r="AV11" s="3" t="s">
        <v>2</v>
      </c>
      <c r="AW11" s="3" t="s">
        <v>10</v>
      </c>
      <c r="AX11" s="3" t="s">
        <v>11</v>
      </c>
      <c r="AZ11" s="3" t="s">
        <v>2</v>
      </c>
      <c r="BA11" s="3" t="s">
        <v>10</v>
      </c>
      <c r="BB11" s="3" t="s">
        <v>11</v>
      </c>
    </row>
    <row r="12" spans="1:54">
      <c r="A12" s="119"/>
      <c r="B12" s="1">
        <v>1</v>
      </c>
      <c r="C12" s="1" t="s">
        <v>4</v>
      </c>
      <c r="D12" s="6" t="s">
        <v>3</v>
      </c>
      <c r="E12" s="6">
        <v>5</v>
      </c>
      <c r="F12" s="6">
        <v>20</v>
      </c>
      <c r="H12" s="6" t="s">
        <v>3</v>
      </c>
      <c r="I12" s="6">
        <v>5</v>
      </c>
      <c r="J12" s="6">
        <v>21</v>
      </c>
      <c r="L12" s="6" t="s">
        <v>3</v>
      </c>
      <c r="M12" s="6">
        <v>5</v>
      </c>
      <c r="N12" s="6">
        <v>22</v>
      </c>
      <c r="P12" s="1" t="s">
        <v>3</v>
      </c>
      <c r="Q12" s="1">
        <v>5</v>
      </c>
      <c r="R12" s="1">
        <v>23</v>
      </c>
      <c r="T12" s="1" t="s">
        <v>3</v>
      </c>
      <c r="U12" s="1">
        <v>5</v>
      </c>
      <c r="V12" s="1">
        <v>24</v>
      </c>
      <c r="X12" s="1" t="s">
        <v>3</v>
      </c>
      <c r="Y12" s="1">
        <v>5</v>
      </c>
      <c r="Z12" s="1">
        <v>25</v>
      </c>
      <c r="AB12" s="1" t="s">
        <v>3</v>
      </c>
      <c r="AC12" s="1">
        <v>5</v>
      </c>
      <c r="AD12" s="1">
        <v>26</v>
      </c>
      <c r="AF12" s="1" t="s">
        <v>3</v>
      </c>
      <c r="AG12" s="1">
        <v>5</v>
      </c>
      <c r="AH12" s="1">
        <v>27</v>
      </c>
      <c r="AJ12" s="1" t="s">
        <v>3</v>
      </c>
      <c r="AK12" s="1">
        <v>5</v>
      </c>
      <c r="AL12" s="1">
        <v>28</v>
      </c>
      <c r="AN12" s="1" t="s">
        <v>3</v>
      </c>
      <c r="AO12" s="1">
        <v>5</v>
      </c>
      <c r="AP12" s="1">
        <v>29</v>
      </c>
      <c r="AR12" s="1" t="s">
        <v>3</v>
      </c>
      <c r="AS12" s="1">
        <v>5</v>
      </c>
      <c r="AT12" s="1">
        <v>30</v>
      </c>
      <c r="AV12" s="1" t="s">
        <v>3</v>
      </c>
      <c r="AW12" s="1">
        <v>5</v>
      </c>
      <c r="AX12" s="1">
        <v>30</v>
      </c>
      <c r="AZ12" s="1" t="s">
        <v>3</v>
      </c>
      <c r="BA12" s="1">
        <v>5</v>
      </c>
      <c r="BB12" s="1">
        <v>30</v>
      </c>
    </row>
    <row r="13" spans="1:54">
      <c r="A13" s="119"/>
      <c r="B13" s="1">
        <v>2</v>
      </c>
      <c r="C13" s="1" t="s">
        <v>5</v>
      </c>
      <c r="D13" s="7" t="s">
        <v>15</v>
      </c>
      <c r="E13" s="6">
        <v>3</v>
      </c>
      <c r="F13" s="6">
        <v>10</v>
      </c>
      <c r="H13" s="7" t="s">
        <v>15</v>
      </c>
      <c r="I13" s="6">
        <v>3</v>
      </c>
      <c r="J13" s="6">
        <v>11</v>
      </c>
      <c r="L13" s="7" t="s">
        <v>15</v>
      </c>
      <c r="M13" s="6">
        <v>3</v>
      </c>
      <c r="N13" s="6">
        <v>12</v>
      </c>
      <c r="P13" s="2" t="s">
        <v>32</v>
      </c>
      <c r="Q13" s="1">
        <v>3</v>
      </c>
      <c r="R13" s="1">
        <v>10</v>
      </c>
      <c r="T13" s="2" t="s">
        <v>32</v>
      </c>
      <c r="U13" s="1">
        <v>3</v>
      </c>
      <c r="V13" s="1">
        <v>11</v>
      </c>
      <c r="X13" s="2" t="s">
        <v>32</v>
      </c>
      <c r="Y13" s="1">
        <v>3</v>
      </c>
      <c r="Z13" s="1">
        <v>12</v>
      </c>
      <c r="AB13" s="2" t="s">
        <v>16</v>
      </c>
      <c r="AC13" s="1">
        <v>3</v>
      </c>
      <c r="AD13" s="1">
        <v>10</v>
      </c>
      <c r="AF13" s="2" t="s">
        <v>16</v>
      </c>
      <c r="AG13" s="1">
        <v>3</v>
      </c>
      <c r="AH13" s="1">
        <v>11</v>
      </c>
      <c r="AJ13" s="2" t="s">
        <v>16</v>
      </c>
      <c r="AK13" s="1">
        <v>3</v>
      </c>
      <c r="AL13" s="1">
        <v>12</v>
      </c>
      <c r="AN13" s="2" t="s">
        <v>16</v>
      </c>
      <c r="AO13" s="1">
        <v>3</v>
      </c>
      <c r="AP13" s="1">
        <v>12</v>
      </c>
      <c r="AR13" s="2" t="s">
        <v>16</v>
      </c>
      <c r="AS13" s="1">
        <v>3</v>
      </c>
      <c r="AT13" s="1">
        <v>12</v>
      </c>
      <c r="AV13" s="2" t="s">
        <v>16</v>
      </c>
      <c r="AW13" s="1">
        <v>3</v>
      </c>
      <c r="AX13" s="1">
        <v>12</v>
      </c>
      <c r="AZ13" s="2" t="s">
        <v>16</v>
      </c>
      <c r="BA13" s="1">
        <v>3</v>
      </c>
      <c r="BB13" s="1">
        <v>12</v>
      </c>
    </row>
    <row r="14" spans="1:54">
      <c r="A14" s="119"/>
      <c r="B14" s="1">
        <v>3</v>
      </c>
      <c r="C14" s="1" t="s">
        <v>6</v>
      </c>
      <c r="D14" s="6" t="s">
        <v>3</v>
      </c>
      <c r="E14" s="6">
        <v>5</v>
      </c>
      <c r="F14" s="6">
        <v>20</v>
      </c>
      <c r="H14" s="6" t="s">
        <v>3</v>
      </c>
      <c r="I14" s="6">
        <v>5</v>
      </c>
      <c r="J14" s="6">
        <v>21</v>
      </c>
      <c r="L14" s="6" t="s">
        <v>3</v>
      </c>
      <c r="M14" s="6">
        <v>5</v>
      </c>
      <c r="N14" s="6">
        <v>22</v>
      </c>
      <c r="P14" s="1" t="s">
        <v>3</v>
      </c>
      <c r="Q14" s="1">
        <v>5</v>
      </c>
      <c r="R14" s="1">
        <v>23</v>
      </c>
      <c r="T14" s="1" t="s">
        <v>3</v>
      </c>
      <c r="U14" s="1">
        <v>5</v>
      </c>
      <c r="V14" s="1">
        <v>24</v>
      </c>
      <c r="X14" s="1" t="s">
        <v>3</v>
      </c>
      <c r="Y14" s="1">
        <v>5</v>
      </c>
      <c r="Z14" s="1">
        <v>25</v>
      </c>
      <c r="AB14" s="1" t="s">
        <v>3</v>
      </c>
      <c r="AC14" s="1">
        <v>5</v>
      </c>
      <c r="AD14" s="1">
        <v>26</v>
      </c>
      <c r="AF14" s="1" t="s">
        <v>3</v>
      </c>
      <c r="AG14" s="1">
        <v>5</v>
      </c>
      <c r="AH14" s="1">
        <v>27</v>
      </c>
      <c r="AJ14" s="1" t="s">
        <v>3</v>
      </c>
      <c r="AK14" s="1">
        <v>5</v>
      </c>
      <c r="AL14" s="1">
        <v>28</v>
      </c>
      <c r="AN14" s="1" t="s">
        <v>3</v>
      </c>
      <c r="AO14" s="1">
        <v>5</v>
      </c>
      <c r="AP14" s="1">
        <v>29</v>
      </c>
      <c r="AR14" s="1" t="s">
        <v>3</v>
      </c>
      <c r="AS14" s="1">
        <v>5</v>
      </c>
      <c r="AT14" s="1">
        <v>30</v>
      </c>
      <c r="AV14" s="1" t="s">
        <v>3</v>
      </c>
      <c r="AW14" s="1">
        <v>5</v>
      </c>
      <c r="AX14" s="1">
        <v>30</v>
      </c>
      <c r="AZ14" s="1" t="s">
        <v>3</v>
      </c>
      <c r="BA14" s="1">
        <v>5</v>
      </c>
      <c r="BB14" s="1">
        <v>30</v>
      </c>
    </row>
    <row r="15" spans="1:54">
      <c r="A15" s="119"/>
      <c r="B15" s="1">
        <v>4</v>
      </c>
      <c r="C15" s="1" t="s">
        <v>8</v>
      </c>
      <c r="D15" s="7" t="s">
        <v>15</v>
      </c>
      <c r="E15" s="6">
        <v>3</v>
      </c>
      <c r="F15" s="6">
        <v>10</v>
      </c>
      <c r="H15" s="7" t="s">
        <v>15</v>
      </c>
      <c r="I15" s="6">
        <v>3</v>
      </c>
      <c r="J15" s="6">
        <v>11</v>
      </c>
      <c r="L15" s="7" t="s">
        <v>15</v>
      </c>
      <c r="M15" s="6">
        <v>3</v>
      </c>
      <c r="N15" s="6">
        <v>12</v>
      </c>
      <c r="P15" s="2" t="s">
        <v>32</v>
      </c>
      <c r="Q15" s="1">
        <v>3</v>
      </c>
      <c r="R15" s="1">
        <v>10</v>
      </c>
      <c r="T15" s="2" t="s">
        <v>32</v>
      </c>
      <c r="U15" s="1">
        <v>3</v>
      </c>
      <c r="V15" s="1">
        <v>11</v>
      </c>
      <c r="X15" s="2" t="s">
        <v>32</v>
      </c>
      <c r="Y15" s="1">
        <v>3</v>
      </c>
      <c r="Z15" s="1">
        <v>12</v>
      </c>
      <c r="AB15" s="2" t="s">
        <v>16</v>
      </c>
      <c r="AC15" s="1">
        <v>3</v>
      </c>
      <c r="AD15" s="1">
        <v>10</v>
      </c>
      <c r="AF15" s="2" t="s">
        <v>16</v>
      </c>
      <c r="AG15" s="1">
        <v>3</v>
      </c>
      <c r="AH15" s="1">
        <v>11</v>
      </c>
      <c r="AJ15" s="2" t="s">
        <v>16</v>
      </c>
      <c r="AK15" s="1">
        <v>3</v>
      </c>
      <c r="AL15" s="1">
        <v>12</v>
      </c>
      <c r="AN15" s="2" t="s">
        <v>16</v>
      </c>
      <c r="AO15" s="1">
        <v>3</v>
      </c>
      <c r="AP15" s="1">
        <v>12</v>
      </c>
      <c r="AR15" s="2" t="s">
        <v>16</v>
      </c>
      <c r="AS15" s="1">
        <v>3</v>
      </c>
      <c r="AT15" s="1">
        <v>12</v>
      </c>
      <c r="AV15" s="2" t="s">
        <v>16</v>
      </c>
      <c r="AW15" s="1">
        <v>3</v>
      </c>
      <c r="AX15" s="1">
        <v>12</v>
      </c>
      <c r="AZ15" s="2" t="s">
        <v>16</v>
      </c>
      <c r="BA15" s="1">
        <v>3</v>
      </c>
      <c r="BB15" s="1">
        <v>12</v>
      </c>
    </row>
    <row r="16" spans="1:54">
      <c r="A16" s="119"/>
      <c r="B16" s="1">
        <v>5</v>
      </c>
      <c r="C16" s="1" t="s">
        <v>7</v>
      </c>
      <c r="D16" s="6" t="s">
        <v>16</v>
      </c>
      <c r="E16" s="6">
        <v>5</v>
      </c>
      <c r="F16" s="6">
        <v>20</v>
      </c>
      <c r="H16" s="6" t="s">
        <v>16</v>
      </c>
      <c r="I16" s="6">
        <v>5</v>
      </c>
      <c r="J16" s="6">
        <v>21</v>
      </c>
      <c r="L16" s="6" t="s">
        <v>16</v>
      </c>
      <c r="M16" s="6">
        <v>5</v>
      </c>
      <c r="N16" s="6">
        <v>22</v>
      </c>
      <c r="P16" s="1" t="s">
        <v>16</v>
      </c>
      <c r="Q16" s="1">
        <v>5</v>
      </c>
      <c r="R16" s="1">
        <v>23</v>
      </c>
      <c r="T16" s="1" t="s">
        <v>16</v>
      </c>
      <c r="U16" s="1">
        <v>5</v>
      </c>
      <c r="V16" s="1">
        <v>24</v>
      </c>
      <c r="X16" s="1" t="s">
        <v>16</v>
      </c>
      <c r="Y16" s="1">
        <v>5</v>
      </c>
      <c r="Z16" s="1">
        <v>25</v>
      </c>
      <c r="AB16" s="1" t="s">
        <v>16</v>
      </c>
      <c r="AC16" s="1">
        <v>5</v>
      </c>
      <c r="AD16" s="1">
        <v>26</v>
      </c>
      <c r="AF16" s="1" t="s">
        <v>16</v>
      </c>
      <c r="AG16" s="1">
        <v>5</v>
      </c>
      <c r="AH16" s="1">
        <v>27</v>
      </c>
      <c r="AJ16" s="1" t="s">
        <v>16</v>
      </c>
      <c r="AK16" s="1">
        <v>5</v>
      </c>
      <c r="AL16" s="1">
        <v>28</v>
      </c>
      <c r="AN16" s="1" t="s">
        <v>16</v>
      </c>
      <c r="AO16" s="1">
        <v>5</v>
      </c>
      <c r="AP16" s="1">
        <v>29</v>
      </c>
      <c r="AR16" s="1" t="s">
        <v>16</v>
      </c>
      <c r="AS16" s="1">
        <v>5</v>
      </c>
      <c r="AT16" s="1">
        <v>30</v>
      </c>
      <c r="AV16" s="1" t="s">
        <v>16</v>
      </c>
      <c r="AW16" s="1">
        <v>5</v>
      </c>
      <c r="AX16" s="1">
        <v>30</v>
      </c>
      <c r="AZ16" s="1" t="s">
        <v>16</v>
      </c>
      <c r="BA16" s="1">
        <v>5</v>
      </c>
      <c r="BB16" s="1">
        <v>30</v>
      </c>
    </row>
    <row r="17" spans="1:54">
      <c r="A17" s="120"/>
      <c r="B17" s="1">
        <v>6</v>
      </c>
      <c r="C17" s="1" t="s">
        <v>9</v>
      </c>
      <c r="D17" s="7" t="s">
        <v>26</v>
      </c>
      <c r="E17" s="6">
        <v>3</v>
      </c>
      <c r="F17" s="6">
        <v>10</v>
      </c>
      <c r="H17" s="7" t="s">
        <v>26</v>
      </c>
      <c r="I17" s="6">
        <v>3</v>
      </c>
      <c r="J17" s="6">
        <v>11</v>
      </c>
      <c r="L17" s="7" t="s">
        <v>26</v>
      </c>
      <c r="M17" s="6">
        <v>3</v>
      </c>
      <c r="N17" s="6">
        <v>12</v>
      </c>
      <c r="P17" s="2" t="s">
        <v>15</v>
      </c>
      <c r="Q17" s="1">
        <v>3</v>
      </c>
      <c r="R17" s="1">
        <v>10</v>
      </c>
      <c r="T17" s="2" t="s">
        <v>15</v>
      </c>
      <c r="U17" s="1">
        <v>3</v>
      </c>
      <c r="V17" s="1">
        <v>11</v>
      </c>
      <c r="X17" s="2" t="s">
        <v>15</v>
      </c>
      <c r="Y17" s="1">
        <v>3</v>
      </c>
      <c r="Z17" s="1">
        <v>12</v>
      </c>
      <c r="AB17" s="2" t="s">
        <v>32</v>
      </c>
      <c r="AC17" s="1">
        <v>3</v>
      </c>
      <c r="AD17" s="1">
        <v>10</v>
      </c>
      <c r="AF17" s="2" t="s">
        <v>32</v>
      </c>
      <c r="AG17" s="1">
        <v>3</v>
      </c>
      <c r="AH17" s="1">
        <v>11</v>
      </c>
      <c r="AJ17" s="2" t="s">
        <v>32</v>
      </c>
      <c r="AK17" s="1">
        <v>3</v>
      </c>
      <c r="AL17" s="1">
        <v>12</v>
      </c>
      <c r="AN17" s="2" t="s">
        <v>32</v>
      </c>
      <c r="AO17" s="1">
        <v>3</v>
      </c>
      <c r="AP17" s="1">
        <v>12</v>
      </c>
      <c r="AR17" s="2" t="s">
        <v>32</v>
      </c>
      <c r="AS17" s="1">
        <v>3</v>
      </c>
      <c r="AT17" s="1">
        <v>12</v>
      </c>
      <c r="AV17" s="2" t="s">
        <v>32</v>
      </c>
      <c r="AW17" s="1">
        <v>3</v>
      </c>
      <c r="AX17" s="1">
        <v>12</v>
      </c>
      <c r="AZ17" s="2" t="s">
        <v>32</v>
      </c>
      <c r="BA17" s="1">
        <v>3</v>
      </c>
      <c r="BB17" s="1">
        <v>12</v>
      </c>
    </row>
    <row r="19" spans="1:54">
      <c r="B19" s="1"/>
      <c r="C19" s="1"/>
      <c r="D19" s="117"/>
      <c r="E19" s="117"/>
      <c r="F19" s="117"/>
      <c r="H19" s="117"/>
      <c r="I19" s="117"/>
      <c r="J19" s="117"/>
      <c r="L19" s="117" t="s">
        <v>1080</v>
      </c>
      <c r="M19" s="117"/>
      <c r="N19" s="117"/>
      <c r="P19" s="117" t="s">
        <v>1081</v>
      </c>
      <c r="Q19" s="117"/>
      <c r="R19" s="117"/>
      <c r="T19" s="117" t="s">
        <v>1082</v>
      </c>
      <c r="U19" s="117"/>
      <c r="V19" s="117"/>
      <c r="X19" s="117" t="s">
        <v>25</v>
      </c>
      <c r="Y19" s="117"/>
      <c r="Z19" s="117"/>
      <c r="AB19" s="117" t="s">
        <v>27</v>
      </c>
      <c r="AC19" s="117"/>
      <c r="AD19" s="117"/>
      <c r="AF19" s="117" t="s">
        <v>28</v>
      </c>
      <c r="AG19" s="117"/>
      <c r="AH19" s="117"/>
      <c r="AJ19" s="117" t="s">
        <v>29</v>
      </c>
      <c r="AK19" s="117"/>
      <c r="AL19" s="117"/>
      <c r="AN19" s="117" t="s">
        <v>29</v>
      </c>
      <c r="AO19" s="117"/>
      <c r="AP19" s="117"/>
      <c r="AR19" s="117" t="s">
        <v>29</v>
      </c>
      <c r="AS19" s="117"/>
      <c r="AT19" s="117"/>
      <c r="AV19" s="117" t="s">
        <v>29</v>
      </c>
      <c r="AW19" s="117"/>
      <c r="AX19" s="117"/>
      <c r="AZ19" s="117" t="s">
        <v>29</v>
      </c>
      <c r="BA19" s="117"/>
      <c r="BB19" s="117"/>
    </row>
    <row r="20" spans="1:54">
      <c r="A20" s="118" t="s">
        <v>1079</v>
      </c>
      <c r="B20" s="3" t="s">
        <v>0</v>
      </c>
      <c r="C20" s="3" t="s">
        <v>1</v>
      </c>
      <c r="D20" s="4"/>
      <c r="E20" s="3"/>
      <c r="F20" s="3"/>
      <c r="H20" s="3"/>
      <c r="I20" s="3"/>
      <c r="J20" s="3"/>
      <c r="L20" s="3" t="s">
        <v>2</v>
      </c>
      <c r="M20" s="3" t="s">
        <v>10</v>
      </c>
      <c r="N20" s="3" t="s">
        <v>11</v>
      </c>
      <c r="P20" s="3" t="s">
        <v>2</v>
      </c>
      <c r="Q20" s="3" t="s">
        <v>10</v>
      </c>
      <c r="R20" s="3" t="s">
        <v>11</v>
      </c>
      <c r="T20" s="3" t="s">
        <v>2</v>
      </c>
      <c r="U20" s="3" t="s">
        <v>10</v>
      </c>
      <c r="V20" s="3" t="s">
        <v>11</v>
      </c>
      <c r="X20" s="3" t="s">
        <v>2</v>
      </c>
      <c r="Y20" s="3" t="s">
        <v>10</v>
      </c>
      <c r="Z20" s="3" t="s">
        <v>11</v>
      </c>
      <c r="AB20" s="3" t="s">
        <v>2</v>
      </c>
      <c r="AC20" s="3" t="s">
        <v>10</v>
      </c>
      <c r="AD20" s="3" t="s">
        <v>11</v>
      </c>
      <c r="AF20" s="3" t="s">
        <v>2</v>
      </c>
      <c r="AG20" s="3" t="s">
        <v>10</v>
      </c>
      <c r="AH20" s="3" t="s">
        <v>11</v>
      </c>
      <c r="AJ20" s="3" t="s">
        <v>2</v>
      </c>
      <c r="AK20" s="3" t="s">
        <v>10</v>
      </c>
      <c r="AL20" s="3" t="s">
        <v>11</v>
      </c>
      <c r="AN20" s="3" t="s">
        <v>2</v>
      </c>
      <c r="AO20" s="3" t="s">
        <v>10</v>
      </c>
      <c r="AP20" s="3" t="s">
        <v>11</v>
      </c>
      <c r="AR20" s="3" t="s">
        <v>2</v>
      </c>
      <c r="AS20" s="3" t="s">
        <v>10</v>
      </c>
      <c r="AT20" s="3" t="s">
        <v>11</v>
      </c>
      <c r="AV20" s="3" t="s">
        <v>2</v>
      </c>
      <c r="AW20" s="3" t="s">
        <v>10</v>
      </c>
      <c r="AX20" s="3" t="s">
        <v>11</v>
      </c>
      <c r="AZ20" s="3" t="s">
        <v>2</v>
      </c>
      <c r="BA20" s="3" t="s">
        <v>10</v>
      </c>
      <c r="BB20" s="3" t="s">
        <v>11</v>
      </c>
    </row>
    <row r="21" spans="1:54">
      <c r="A21" s="119"/>
      <c r="B21" s="1">
        <v>1</v>
      </c>
      <c r="C21" s="1" t="s">
        <v>1085</v>
      </c>
      <c r="D21" s="1"/>
      <c r="E21" s="1"/>
      <c r="F21" s="1"/>
      <c r="H21" s="1"/>
      <c r="I21" s="1"/>
      <c r="J21" s="1"/>
      <c r="L21" s="1" t="s">
        <v>3</v>
      </c>
      <c r="M21" s="5" t="s">
        <v>1089</v>
      </c>
      <c r="N21" s="1" t="s">
        <v>1090</v>
      </c>
      <c r="P21" s="1" t="s">
        <v>3</v>
      </c>
      <c r="Q21" s="1" t="s">
        <v>1089</v>
      </c>
      <c r="R21" s="1" t="s">
        <v>1090</v>
      </c>
      <c r="T21" s="1" t="s">
        <v>3</v>
      </c>
      <c r="U21" s="1" t="s">
        <v>1089</v>
      </c>
      <c r="V21" s="1" t="s">
        <v>1091</v>
      </c>
      <c r="X21" s="1" t="s">
        <v>3</v>
      </c>
      <c r="Y21" s="1" t="s">
        <v>1089</v>
      </c>
      <c r="Z21" s="1" t="s">
        <v>1091</v>
      </c>
      <c r="AB21" s="1" t="s">
        <v>3</v>
      </c>
      <c r="AC21" s="1" t="s">
        <v>1089</v>
      </c>
      <c r="AD21" s="1" t="s">
        <v>1092</v>
      </c>
      <c r="AF21" s="1" t="s">
        <v>3</v>
      </c>
      <c r="AG21" s="1" t="s">
        <v>1089</v>
      </c>
      <c r="AH21" s="1" t="s">
        <v>1092</v>
      </c>
      <c r="AJ21" s="1" t="s">
        <v>3</v>
      </c>
      <c r="AK21" s="1" t="s">
        <v>1089</v>
      </c>
      <c r="AL21" s="1" t="s">
        <v>1998</v>
      </c>
      <c r="AN21" s="1" t="s">
        <v>3</v>
      </c>
      <c r="AO21" s="1" t="s">
        <v>1089</v>
      </c>
      <c r="AP21" s="1" t="s">
        <v>1998</v>
      </c>
      <c r="AR21" s="1" t="s">
        <v>3</v>
      </c>
      <c r="AS21" s="1" t="s">
        <v>1089</v>
      </c>
      <c r="AT21" s="1" t="s">
        <v>1093</v>
      </c>
      <c r="AV21" s="1" t="s">
        <v>3</v>
      </c>
      <c r="AW21" s="1" t="s">
        <v>1089</v>
      </c>
      <c r="AX21" s="1" t="s">
        <v>1093</v>
      </c>
      <c r="AZ21" s="1" t="s">
        <v>3</v>
      </c>
      <c r="BA21" s="1" t="s">
        <v>1089</v>
      </c>
      <c r="BB21" s="1" t="s">
        <v>1093</v>
      </c>
    </row>
    <row r="22" spans="1:54">
      <c r="A22" s="119"/>
      <c r="B22" s="1">
        <v>2</v>
      </c>
      <c r="C22" s="1" t="s">
        <v>1086</v>
      </c>
      <c r="D22" s="2"/>
      <c r="E22" s="1"/>
      <c r="F22" s="1"/>
      <c r="H22" s="2"/>
      <c r="I22" s="1"/>
      <c r="J22" s="1"/>
      <c r="L22" s="1" t="s">
        <v>3</v>
      </c>
      <c r="M22" s="5">
        <v>10</v>
      </c>
      <c r="N22" s="1">
        <v>30</v>
      </c>
      <c r="P22" s="2" t="s">
        <v>3</v>
      </c>
      <c r="Q22" s="1">
        <v>10</v>
      </c>
      <c r="R22" s="1">
        <v>32</v>
      </c>
      <c r="T22" s="2" t="s">
        <v>3</v>
      </c>
      <c r="U22" s="1">
        <v>10</v>
      </c>
      <c r="V22" s="1">
        <v>34</v>
      </c>
      <c r="X22" s="2" t="s">
        <v>3</v>
      </c>
      <c r="Y22" s="1">
        <v>10</v>
      </c>
      <c r="Z22" s="1">
        <v>36</v>
      </c>
      <c r="AB22" s="2" t="s">
        <v>3</v>
      </c>
      <c r="AC22" s="1">
        <v>10</v>
      </c>
      <c r="AD22" s="1">
        <v>38</v>
      </c>
      <c r="AF22" s="2" t="s">
        <v>3</v>
      </c>
      <c r="AG22" s="1">
        <v>10</v>
      </c>
      <c r="AH22" s="1">
        <v>40</v>
      </c>
      <c r="AJ22" s="2" t="s">
        <v>3</v>
      </c>
      <c r="AK22" s="1">
        <v>10</v>
      </c>
      <c r="AL22" s="1">
        <v>42</v>
      </c>
      <c r="AN22" s="2" t="s">
        <v>3</v>
      </c>
      <c r="AO22" s="1">
        <v>10</v>
      </c>
      <c r="AP22" s="1">
        <v>44</v>
      </c>
      <c r="AR22" s="2" t="s">
        <v>3</v>
      </c>
      <c r="AS22" s="1">
        <v>10</v>
      </c>
      <c r="AT22" s="1">
        <v>46</v>
      </c>
      <c r="AV22" s="2" t="s">
        <v>3</v>
      </c>
      <c r="AW22" s="1">
        <v>10</v>
      </c>
      <c r="AX22" s="1">
        <v>48</v>
      </c>
      <c r="AZ22" s="2" t="s">
        <v>3</v>
      </c>
      <c r="BA22" s="1">
        <v>10</v>
      </c>
      <c r="BB22" s="1">
        <v>50</v>
      </c>
    </row>
    <row r="23" spans="1:54">
      <c r="A23" s="119"/>
      <c r="B23" s="1">
        <v>3</v>
      </c>
      <c r="C23" s="1" t="s">
        <v>1088</v>
      </c>
      <c r="D23" s="1"/>
      <c r="E23" s="1"/>
      <c r="F23" s="1"/>
      <c r="H23" s="1"/>
      <c r="I23" s="1"/>
      <c r="J23" s="1"/>
      <c r="L23" s="1" t="s">
        <v>3</v>
      </c>
      <c r="M23" s="5">
        <v>10</v>
      </c>
      <c r="N23" s="1">
        <v>30</v>
      </c>
      <c r="P23" s="1" t="s">
        <v>3</v>
      </c>
      <c r="Q23" s="1">
        <v>10</v>
      </c>
      <c r="R23" s="1">
        <v>32</v>
      </c>
      <c r="T23" s="1" t="s">
        <v>3</v>
      </c>
      <c r="U23" s="1">
        <v>10</v>
      </c>
      <c r="V23" s="1">
        <v>34</v>
      </c>
      <c r="X23" s="1" t="s">
        <v>3</v>
      </c>
      <c r="Y23" s="1">
        <v>10</v>
      </c>
      <c r="Z23" s="1">
        <v>36</v>
      </c>
      <c r="AB23" s="1" t="s">
        <v>3</v>
      </c>
      <c r="AC23" s="1">
        <v>10</v>
      </c>
      <c r="AD23" s="1">
        <v>38</v>
      </c>
      <c r="AF23" s="1" t="s">
        <v>3</v>
      </c>
      <c r="AG23" s="1">
        <v>10</v>
      </c>
      <c r="AH23" s="1">
        <v>40</v>
      </c>
      <c r="AJ23" s="1" t="s">
        <v>3</v>
      </c>
      <c r="AK23" s="1">
        <v>10</v>
      </c>
      <c r="AL23" s="1">
        <v>42</v>
      </c>
      <c r="AN23" s="1" t="s">
        <v>3</v>
      </c>
      <c r="AO23" s="1">
        <v>10</v>
      </c>
      <c r="AP23" s="1">
        <v>44</v>
      </c>
      <c r="AR23" s="1" t="s">
        <v>3</v>
      </c>
      <c r="AS23" s="1">
        <v>10</v>
      </c>
      <c r="AT23" s="1">
        <v>46</v>
      </c>
      <c r="AV23" s="1" t="s">
        <v>3</v>
      </c>
      <c r="AW23" s="1">
        <v>10</v>
      </c>
      <c r="AX23" s="1">
        <v>48</v>
      </c>
      <c r="AZ23" s="1" t="s">
        <v>3</v>
      </c>
      <c r="BA23" s="1">
        <v>10</v>
      </c>
      <c r="BB23" s="1">
        <v>50</v>
      </c>
    </row>
    <row r="24" spans="1:54" ht="15.75" thickBot="1">
      <c r="A24" s="119"/>
      <c r="B24" s="21">
        <v>4</v>
      </c>
      <c r="C24" s="21" t="s">
        <v>1087</v>
      </c>
      <c r="D24" s="2"/>
      <c r="E24" s="1"/>
      <c r="F24" s="1"/>
      <c r="H24" s="2"/>
      <c r="I24" s="1"/>
      <c r="J24" s="1"/>
      <c r="L24" s="21" t="s">
        <v>3</v>
      </c>
      <c r="M24" s="18">
        <v>10</v>
      </c>
      <c r="N24" s="21">
        <v>30</v>
      </c>
      <c r="P24" s="2" t="s">
        <v>3</v>
      </c>
      <c r="Q24" s="1">
        <v>10</v>
      </c>
      <c r="R24" s="1">
        <v>32</v>
      </c>
      <c r="T24" s="2" t="s">
        <v>3</v>
      </c>
      <c r="U24" s="1">
        <v>10</v>
      </c>
      <c r="V24" s="1">
        <v>34</v>
      </c>
      <c r="X24" s="2" t="s">
        <v>3</v>
      </c>
      <c r="Y24" s="1">
        <v>10</v>
      </c>
      <c r="Z24" s="1">
        <v>36</v>
      </c>
      <c r="AB24" s="2" t="s">
        <v>3</v>
      </c>
      <c r="AC24" s="1">
        <v>10</v>
      </c>
      <c r="AD24" s="1">
        <v>38</v>
      </c>
      <c r="AF24" s="2" t="s">
        <v>3</v>
      </c>
      <c r="AG24" s="1">
        <v>10</v>
      </c>
      <c r="AH24" s="1">
        <v>40</v>
      </c>
      <c r="AJ24" s="2" t="s">
        <v>3</v>
      </c>
      <c r="AK24" s="1">
        <v>10</v>
      </c>
      <c r="AL24" s="1">
        <v>42</v>
      </c>
      <c r="AN24" s="2" t="s">
        <v>3</v>
      </c>
      <c r="AO24" s="1">
        <v>10</v>
      </c>
      <c r="AP24" s="1">
        <v>44</v>
      </c>
      <c r="AR24" s="2" t="s">
        <v>3</v>
      </c>
      <c r="AS24" s="1">
        <v>10</v>
      </c>
      <c r="AT24" s="1">
        <v>46</v>
      </c>
      <c r="AV24" s="2" t="s">
        <v>3</v>
      </c>
      <c r="AW24" s="1">
        <v>10</v>
      </c>
      <c r="AX24" s="1">
        <v>48</v>
      </c>
      <c r="AZ24" s="2" t="s">
        <v>3</v>
      </c>
      <c r="BA24" s="1">
        <v>10</v>
      </c>
      <c r="BB24" s="1">
        <v>50</v>
      </c>
    </row>
    <row r="25" spans="1:54">
      <c r="A25" s="122"/>
      <c r="B25" s="22">
        <v>5</v>
      </c>
      <c r="C25" s="23" t="s">
        <v>1083</v>
      </c>
      <c r="D25" s="19"/>
      <c r="E25" s="1"/>
      <c r="F25" s="1"/>
      <c r="H25" s="1"/>
      <c r="I25" s="1"/>
      <c r="J25" s="1"/>
      <c r="L25" s="22" t="s">
        <v>3</v>
      </c>
      <c r="M25" s="26">
        <v>5</v>
      </c>
      <c r="N25" s="23">
        <v>22</v>
      </c>
      <c r="P25" s="22" t="s">
        <v>3</v>
      </c>
      <c r="Q25" s="26">
        <v>5</v>
      </c>
      <c r="R25" s="23">
        <v>23</v>
      </c>
      <c r="T25" s="22" t="s">
        <v>3</v>
      </c>
      <c r="U25" s="26">
        <v>5</v>
      </c>
      <c r="V25" s="23">
        <v>24</v>
      </c>
      <c r="X25" s="22" t="s">
        <v>3</v>
      </c>
      <c r="Y25" s="26">
        <v>5</v>
      </c>
      <c r="Z25" s="23">
        <v>25</v>
      </c>
      <c r="AB25" s="22" t="s">
        <v>3</v>
      </c>
      <c r="AC25" s="26">
        <v>5</v>
      </c>
      <c r="AD25" s="23">
        <v>26</v>
      </c>
      <c r="AF25" s="22" t="s">
        <v>3</v>
      </c>
      <c r="AG25" s="26">
        <v>5</v>
      </c>
      <c r="AH25" s="23">
        <v>27</v>
      </c>
      <c r="AJ25" s="22" t="s">
        <v>3</v>
      </c>
      <c r="AK25" s="26">
        <v>5</v>
      </c>
      <c r="AL25" s="23">
        <v>28</v>
      </c>
      <c r="AN25" s="22" t="s">
        <v>3</v>
      </c>
      <c r="AO25" s="26">
        <v>5</v>
      </c>
      <c r="AP25" s="23">
        <v>29</v>
      </c>
      <c r="AR25" s="22" t="s">
        <v>3</v>
      </c>
      <c r="AS25" s="26">
        <v>5</v>
      </c>
      <c r="AT25" s="23">
        <v>30</v>
      </c>
      <c r="AV25" s="22" t="s">
        <v>3</v>
      </c>
      <c r="AW25" s="26">
        <v>5</v>
      </c>
      <c r="AX25" s="23">
        <v>30</v>
      </c>
      <c r="AZ25" s="22" t="s">
        <v>3</v>
      </c>
      <c r="BA25" s="26">
        <v>5</v>
      </c>
      <c r="BB25" s="23">
        <v>30</v>
      </c>
    </row>
    <row r="26" spans="1:54" ht="15.75" thickBot="1">
      <c r="A26" s="123"/>
      <c r="B26" s="24">
        <v>6</v>
      </c>
      <c r="C26" s="25" t="s">
        <v>1084</v>
      </c>
      <c r="D26" s="20"/>
      <c r="E26" s="1"/>
      <c r="F26" s="1"/>
      <c r="H26" s="2"/>
      <c r="I26" s="1"/>
      <c r="J26" s="1"/>
      <c r="L26" s="29" t="s">
        <v>3</v>
      </c>
      <c r="M26" s="30">
        <v>5</v>
      </c>
      <c r="N26" s="31">
        <v>22</v>
      </c>
      <c r="P26" s="27" t="s">
        <v>3</v>
      </c>
      <c r="Q26" s="28">
        <v>5</v>
      </c>
      <c r="R26" s="25">
        <v>23</v>
      </c>
      <c r="T26" s="27" t="s">
        <v>3</v>
      </c>
      <c r="U26" s="28">
        <v>5</v>
      </c>
      <c r="V26" s="25">
        <v>24</v>
      </c>
      <c r="X26" s="27" t="s">
        <v>3</v>
      </c>
      <c r="Y26" s="28">
        <v>5</v>
      </c>
      <c r="Z26" s="25">
        <v>25</v>
      </c>
      <c r="AB26" s="27" t="s">
        <v>3</v>
      </c>
      <c r="AC26" s="28">
        <v>5</v>
      </c>
      <c r="AD26" s="25">
        <v>26</v>
      </c>
      <c r="AF26" s="27" t="s">
        <v>3</v>
      </c>
      <c r="AG26" s="28">
        <v>5</v>
      </c>
      <c r="AH26" s="25">
        <v>27</v>
      </c>
      <c r="AJ26" s="27" t="s">
        <v>3</v>
      </c>
      <c r="AK26" s="28">
        <v>5</v>
      </c>
      <c r="AL26" s="25">
        <v>28</v>
      </c>
      <c r="AN26" s="27" t="s">
        <v>3</v>
      </c>
      <c r="AO26" s="28">
        <v>5</v>
      </c>
      <c r="AP26" s="25">
        <v>29</v>
      </c>
      <c r="AR26" s="27" t="s">
        <v>3</v>
      </c>
      <c r="AS26" s="28">
        <v>5</v>
      </c>
      <c r="AT26" s="25">
        <v>30</v>
      </c>
      <c r="AV26" s="27" t="s">
        <v>3</v>
      </c>
      <c r="AW26" s="28">
        <v>5</v>
      </c>
      <c r="AX26" s="25">
        <v>30</v>
      </c>
      <c r="AZ26" s="27" t="s">
        <v>3</v>
      </c>
      <c r="BA26" s="28">
        <v>5</v>
      </c>
      <c r="BB26" s="25">
        <v>30</v>
      </c>
    </row>
  </sheetData>
  <mergeCells count="42">
    <mergeCell ref="AV1:AX1"/>
    <mergeCell ref="AV10:AX10"/>
    <mergeCell ref="AV19:AX19"/>
    <mergeCell ref="AZ1:BB1"/>
    <mergeCell ref="AZ10:BB10"/>
    <mergeCell ref="AZ19:BB19"/>
    <mergeCell ref="AN10:AP10"/>
    <mergeCell ref="AN19:AP19"/>
    <mergeCell ref="AR1:AT1"/>
    <mergeCell ref="AR10:AT10"/>
    <mergeCell ref="AR19:AT19"/>
    <mergeCell ref="X1:Z1"/>
    <mergeCell ref="AB1:AD1"/>
    <mergeCell ref="AF1:AH1"/>
    <mergeCell ref="AJ1:AL1"/>
    <mergeCell ref="AN1:AP1"/>
    <mergeCell ref="D1:F1"/>
    <mergeCell ref="H1:J1"/>
    <mergeCell ref="L1:N1"/>
    <mergeCell ref="P1:R1"/>
    <mergeCell ref="T1:V1"/>
    <mergeCell ref="X19:Z19"/>
    <mergeCell ref="AB19:AD19"/>
    <mergeCell ref="AF19:AH19"/>
    <mergeCell ref="AJ19:AL19"/>
    <mergeCell ref="A20:A26"/>
    <mergeCell ref="D19:F19"/>
    <mergeCell ref="H19:J19"/>
    <mergeCell ref="L19:N19"/>
    <mergeCell ref="P19:R19"/>
    <mergeCell ref="T19:V19"/>
    <mergeCell ref="L10:N10"/>
    <mergeCell ref="A11:A17"/>
    <mergeCell ref="D10:F10"/>
    <mergeCell ref="H10:J10"/>
    <mergeCell ref="A2:A8"/>
    <mergeCell ref="AJ10:AL10"/>
    <mergeCell ref="P10:R10"/>
    <mergeCell ref="T10:V10"/>
    <mergeCell ref="X10:Z10"/>
    <mergeCell ref="AB10:AD10"/>
    <mergeCell ref="AF10:AH10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6B97D-4164-4424-A5C1-1F4CEEF52499}">
  <dimension ref="A1:G1026"/>
  <sheetViews>
    <sheetView workbookViewId="0">
      <pane xSplit="7" ySplit="3" topLeftCell="H814" activePane="bottomRight" state="frozen"/>
      <selection pane="topRight" activeCell="H1" sqref="H1"/>
      <selection pane="bottomLeft" activeCell="A3" sqref="A3"/>
      <selection pane="bottomRight" activeCell="C824" sqref="C824"/>
    </sheetView>
  </sheetViews>
  <sheetFormatPr defaultRowHeight="15"/>
  <cols>
    <col min="1" max="1" width="6.42578125" customWidth="1"/>
    <col min="2" max="2" width="18.42578125" customWidth="1"/>
    <col min="3" max="3" width="32.28515625" customWidth="1"/>
    <col min="4" max="4" width="12.7109375" customWidth="1"/>
    <col min="5" max="7" width="14.140625" customWidth="1"/>
  </cols>
  <sheetData>
    <row r="1" spans="1:7" ht="21">
      <c r="A1" s="124" t="s">
        <v>1228</v>
      </c>
      <c r="B1" s="124"/>
      <c r="C1" s="124"/>
      <c r="D1" s="124"/>
      <c r="E1" s="124"/>
      <c r="F1" s="124"/>
      <c r="G1" s="124"/>
    </row>
    <row r="2" spans="1:7" ht="18.75" customHeight="1">
      <c r="A2" s="125" t="s">
        <v>0</v>
      </c>
      <c r="B2" s="128" t="s">
        <v>1034</v>
      </c>
      <c r="C2" s="125" t="s">
        <v>1033</v>
      </c>
      <c r="D2" s="125" t="s">
        <v>1035</v>
      </c>
      <c r="E2" s="5" t="s">
        <v>1036</v>
      </c>
      <c r="F2" s="5" t="s">
        <v>1037</v>
      </c>
      <c r="G2" s="5" t="s">
        <v>1038</v>
      </c>
    </row>
    <row r="3" spans="1:7" ht="18.75" customHeight="1">
      <c r="A3" s="126"/>
      <c r="B3" s="129"/>
      <c r="C3" s="126"/>
      <c r="D3" s="126"/>
      <c r="E3" s="5" t="s">
        <v>1039</v>
      </c>
      <c r="F3" s="5" t="s">
        <v>1040</v>
      </c>
      <c r="G3" s="5" t="s">
        <v>1041</v>
      </c>
    </row>
    <row r="4" spans="1:7" ht="12.75" customHeight="1">
      <c r="A4" s="5">
        <v>1</v>
      </c>
      <c r="B4" s="8" t="s">
        <v>33</v>
      </c>
      <c r="C4" s="15"/>
      <c r="D4" s="9"/>
      <c r="E4" s="5"/>
      <c r="F4" s="5"/>
      <c r="G4" s="5"/>
    </row>
    <row r="5" spans="1:7" ht="14.25" customHeight="1">
      <c r="A5" s="5">
        <v>2</v>
      </c>
      <c r="B5" s="8" t="s">
        <v>34</v>
      </c>
      <c r="C5" s="15" t="s">
        <v>1553</v>
      </c>
      <c r="D5" s="9"/>
      <c r="E5" s="5"/>
      <c r="F5" s="5"/>
      <c r="G5" s="5"/>
    </row>
    <row r="6" spans="1:7" ht="14.25" customHeight="1">
      <c r="A6" s="5">
        <v>3</v>
      </c>
      <c r="B6" s="8" t="s">
        <v>35</v>
      </c>
      <c r="C6" s="15" t="s">
        <v>1554</v>
      </c>
      <c r="D6" s="9"/>
      <c r="E6" s="5"/>
      <c r="F6" s="5"/>
      <c r="G6" s="5"/>
    </row>
    <row r="7" spans="1:7" ht="14.25" customHeight="1">
      <c r="A7" s="5">
        <v>4</v>
      </c>
      <c r="B7" s="8" t="s">
        <v>36</v>
      </c>
      <c r="C7" s="16" t="s">
        <v>1555</v>
      </c>
      <c r="D7" s="10"/>
      <c r="E7" s="5"/>
      <c r="F7" s="5"/>
      <c r="G7" s="5"/>
    </row>
    <row r="8" spans="1:7" ht="14.25" customHeight="1">
      <c r="A8" s="5">
        <v>5</v>
      </c>
      <c r="B8" s="8" t="s">
        <v>37</v>
      </c>
      <c r="C8" s="15" t="s">
        <v>1556</v>
      </c>
      <c r="D8" s="9"/>
      <c r="E8" s="5"/>
      <c r="F8" s="5"/>
      <c r="G8" s="5"/>
    </row>
    <row r="9" spans="1:7" ht="14.25" customHeight="1">
      <c r="A9" s="5">
        <v>6</v>
      </c>
      <c r="B9" s="8" t="s">
        <v>38</v>
      </c>
      <c r="C9" s="17" t="s">
        <v>1557</v>
      </c>
      <c r="D9" s="9"/>
      <c r="E9" s="5"/>
      <c r="F9" s="5"/>
      <c r="G9" s="5"/>
    </row>
    <row r="10" spans="1:7" ht="14.25" customHeight="1">
      <c r="A10" s="5">
        <v>7</v>
      </c>
      <c r="B10" s="8" t="s">
        <v>39</v>
      </c>
      <c r="C10" s="15" t="s">
        <v>1558</v>
      </c>
      <c r="D10" s="9"/>
      <c r="E10" s="5"/>
      <c r="F10" s="5"/>
      <c r="G10" s="5"/>
    </row>
    <row r="11" spans="1:7" ht="14.25" customHeight="1">
      <c r="A11" s="5">
        <v>8</v>
      </c>
      <c r="B11" s="8" t="s">
        <v>40</v>
      </c>
      <c r="C11" s="15" t="s">
        <v>1559</v>
      </c>
      <c r="D11" s="9"/>
      <c r="E11" s="5"/>
      <c r="F11" s="5"/>
      <c r="G11" s="5"/>
    </row>
    <row r="12" spans="1:7" ht="14.25" customHeight="1">
      <c r="A12" s="5">
        <v>9</v>
      </c>
      <c r="B12" s="8" t="s">
        <v>41</v>
      </c>
      <c r="C12" s="15" t="s">
        <v>1560</v>
      </c>
      <c r="D12" s="9"/>
      <c r="E12" s="5"/>
      <c r="F12" s="5"/>
      <c r="G12" s="5"/>
    </row>
    <row r="13" spans="1:7" ht="14.25" customHeight="1">
      <c r="A13" s="5"/>
      <c r="B13" s="8" t="s">
        <v>1362</v>
      </c>
      <c r="C13" s="15" t="s">
        <v>1363</v>
      </c>
      <c r="D13" s="9"/>
      <c r="E13" s="5"/>
      <c r="F13" s="5"/>
      <c r="G13" s="5"/>
    </row>
    <row r="14" spans="1:7">
      <c r="A14" s="5">
        <v>10</v>
      </c>
      <c r="B14" s="8" t="s">
        <v>42</v>
      </c>
      <c r="C14" s="9" t="s">
        <v>1368</v>
      </c>
      <c r="D14" s="9"/>
      <c r="E14" s="5"/>
      <c r="F14" s="5"/>
      <c r="G14" s="5"/>
    </row>
    <row r="15" spans="1:7">
      <c r="A15" s="5">
        <v>11</v>
      </c>
      <c r="B15" s="8" t="s">
        <v>43</v>
      </c>
      <c r="C15" s="9" t="s">
        <v>1369</v>
      </c>
      <c r="D15" s="9"/>
      <c r="E15" s="5"/>
      <c r="F15" s="5"/>
      <c r="G15" s="5"/>
    </row>
    <row r="16" spans="1:7">
      <c r="A16" s="5">
        <v>12</v>
      </c>
      <c r="B16" s="8" t="s">
        <v>44</v>
      </c>
      <c r="C16" s="9" t="s">
        <v>1370</v>
      </c>
      <c r="D16" s="9"/>
      <c r="E16" s="5"/>
      <c r="F16" s="5"/>
      <c r="G16" s="5"/>
    </row>
    <row r="17" spans="1:7">
      <c r="A17" s="5">
        <v>13</v>
      </c>
      <c r="B17" s="8" t="s">
        <v>45</v>
      </c>
      <c r="C17" s="9" t="s">
        <v>1288</v>
      </c>
      <c r="D17" s="9"/>
      <c r="E17" s="5"/>
      <c r="F17" s="5"/>
      <c r="G17" s="5"/>
    </row>
    <row r="18" spans="1:7">
      <c r="A18" s="5">
        <v>14</v>
      </c>
      <c r="B18" s="8" t="s">
        <v>46</v>
      </c>
      <c r="C18" s="9" t="s">
        <v>1371</v>
      </c>
      <c r="D18" s="9"/>
      <c r="E18" s="5"/>
      <c r="F18" s="5"/>
      <c r="G18" s="5"/>
    </row>
    <row r="19" spans="1:7">
      <c r="A19" s="5">
        <v>15</v>
      </c>
      <c r="B19" s="8" t="s">
        <v>47</v>
      </c>
      <c r="C19" s="9" t="s">
        <v>1372</v>
      </c>
      <c r="D19" s="9"/>
      <c r="E19" s="5"/>
      <c r="F19" s="5"/>
      <c r="G19" s="5"/>
    </row>
    <row r="20" spans="1:7">
      <c r="A20" s="5">
        <v>16</v>
      </c>
      <c r="B20" s="8" t="s">
        <v>48</v>
      </c>
      <c r="C20" s="9" t="s">
        <v>1373</v>
      </c>
      <c r="D20" s="9"/>
      <c r="E20" s="5"/>
      <c r="F20" s="5"/>
      <c r="G20" s="5"/>
    </row>
    <row r="21" spans="1:7">
      <c r="A21" s="5">
        <v>17</v>
      </c>
      <c r="B21" s="8" t="s">
        <v>49</v>
      </c>
      <c r="C21" s="9" t="s">
        <v>1374</v>
      </c>
      <c r="D21" s="9"/>
      <c r="E21" s="5"/>
      <c r="F21" s="5"/>
      <c r="G21" s="5"/>
    </row>
    <row r="22" spans="1:7">
      <c r="A22" s="5">
        <v>18</v>
      </c>
      <c r="B22" s="8" t="s">
        <v>50</v>
      </c>
      <c r="C22" s="9" t="s">
        <v>1375</v>
      </c>
      <c r="D22" s="9"/>
      <c r="E22" s="5"/>
      <c r="F22" s="5"/>
      <c r="G22" s="5"/>
    </row>
    <row r="23" spans="1:7">
      <c r="A23" s="5">
        <v>19</v>
      </c>
      <c r="B23" s="8" t="s">
        <v>51</v>
      </c>
      <c r="C23" s="9" t="s">
        <v>1376</v>
      </c>
      <c r="D23" s="9"/>
      <c r="E23" s="5"/>
      <c r="F23" s="5"/>
      <c r="G23" s="5"/>
    </row>
    <row r="24" spans="1:7">
      <c r="A24" s="5">
        <v>20</v>
      </c>
      <c r="B24" s="8" t="s">
        <v>52</v>
      </c>
      <c r="C24" s="9" t="s">
        <v>1377</v>
      </c>
      <c r="D24" s="9"/>
      <c r="E24" s="5"/>
      <c r="F24" s="5"/>
      <c r="G24" s="5"/>
    </row>
    <row r="25" spans="1:7">
      <c r="A25" s="5">
        <v>21</v>
      </c>
      <c r="B25" s="8" t="s">
        <v>53</v>
      </c>
      <c r="C25" s="9" t="s">
        <v>1378</v>
      </c>
      <c r="D25" s="9"/>
      <c r="E25" s="5"/>
      <c r="F25" s="5"/>
      <c r="G25" s="5"/>
    </row>
    <row r="26" spans="1:7">
      <c r="A26" s="5">
        <v>22</v>
      </c>
      <c r="B26" s="8" t="s">
        <v>54</v>
      </c>
      <c r="C26" s="9" t="s">
        <v>1379</v>
      </c>
      <c r="D26" s="9"/>
      <c r="E26" s="5"/>
      <c r="F26" s="5"/>
      <c r="G26" s="5"/>
    </row>
    <row r="27" spans="1:7">
      <c r="A27" s="5">
        <v>23</v>
      </c>
      <c r="B27" s="8" t="s">
        <v>55</v>
      </c>
      <c r="C27" s="9" t="s">
        <v>1380</v>
      </c>
      <c r="D27" s="9"/>
      <c r="E27" s="5"/>
      <c r="F27" s="5"/>
      <c r="G27" s="5"/>
    </row>
    <row r="28" spans="1:7">
      <c r="A28" s="5">
        <v>24</v>
      </c>
      <c r="B28" s="8" t="s">
        <v>56</v>
      </c>
      <c r="C28" s="9" t="s">
        <v>1381</v>
      </c>
      <c r="D28" s="9"/>
      <c r="E28" s="5"/>
      <c r="F28" s="5"/>
      <c r="G28" s="5"/>
    </row>
    <row r="29" spans="1:7">
      <c r="A29" s="5">
        <v>25</v>
      </c>
      <c r="B29" s="8" t="s">
        <v>57</v>
      </c>
      <c r="C29" s="9" t="s">
        <v>1382</v>
      </c>
      <c r="D29" s="9"/>
      <c r="E29" s="5"/>
      <c r="F29" s="5"/>
      <c r="G29" s="5"/>
    </row>
    <row r="30" spans="1:7">
      <c r="A30" s="5">
        <v>26</v>
      </c>
      <c r="B30" s="8" t="s">
        <v>58</v>
      </c>
      <c r="C30" s="9" t="s">
        <v>1383</v>
      </c>
      <c r="D30" s="9"/>
      <c r="E30" s="5"/>
      <c r="F30" s="5"/>
      <c r="G30" s="5"/>
    </row>
    <row r="31" spans="1:7">
      <c r="A31" s="5">
        <v>27</v>
      </c>
      <c r="B31" s="8" t="s">
        <v>59</v>
      </c>
      <c r="C31" s="9" t="s">
        <v>1384</v>
      </c>
      <c r="D31" s="9"/>
      <c r="E31" s="5"/>
      <c r="F31" s="5"/>
      <c r="G31" s="5"/>
    </row>
    <row r="32" spans="1:7">
      <c r="A32" s="5">
        <v>28</v>
      </c>
      <c r="B32" s="8" t="s">
        <v>60</v>
      </c>
      <c r="C32" s="9" t="s">
        <v>1385</v>
      </c>
      <c r="D32" s="9"/>
      <c r="E32" s="5"/>
      <c r="F32" s="5"/>
      <c r="G32" s="5"/>
    </row>
    <row r="33" spans="1:7">
      <c r="A33" s="5">
        <v>29</v>
      </c>
      <c r="B33" s="8" t="s">
        <v>61</v>
      </c>
      <c r="C33" s="9" t="s">
        <v>1308</v>
      </c>
      <c r="D33" s="9"/>
      <c r="E33" s="5"/>
      <c r="F33" s="5"/>
      <c r="G33" s="5"/>
    </row>
    <row r="34" spans="1:7">
      <c r="A34" s="5">
        <v>30</v>
      </c>
      <c r="B34" s="8" t="s">
        <v>62</v>
      </c>
      <c r="C34" s="9" t="s">
        <v>1386</v>
      </c>
      <c r="D34" s="9"/>
      <c r="E34" s="5"/>
      <c r="F34" s="5"/>
      <c r="G34" s="5"/>
    </row>
    <row r="35" spans="1:7">
      <c r="A35" s="5">
        <v>31</v>
      </c>
      <c r="B35" s="8" t="s">
        <v>63</v>
      </c>
      <c r="C35" s="9" t="s">
        <v>1387</v>
      </c>
      <c r="D35" s="9"/>
      <c r="E35" s="5"/>
      <c r="F35" s="5"/>
      <c r="G35" s="5"/>
    </row>
    <row r="36" spans="1:7">
      <c r="A36" s="5">
        <v>32</v>
      </c>
      <c r="B36" s="8" t="s">
        <v>64</v>
      </c>
      <c r="C36" s="9" t="s">
        <v>1388</v>
      </c>
      <c r="D36" s="9"/>
      <c r="E36" s="5"/>
      <c r="F36" s="5"/>
      <c r="G36" s="5"/>
    </row>
    <row r="37" spans="1:7">
      <c r="A37" s="5">
        <v>33</v>
      </c>
      <c r="B37" s="8" t="s">
        <v>65</v>
      </c>
      <c r="C37" s="9" t="s">
        <v>1389</v>
      </c>
      <c r="D37" s="9"/>
      <c r="E37" s="5"/>
      <c r="F37" s="5"/>
      <c r="G37" s="5"/>
    </row>
    <row r="38" spans="1:7">
      <c r="A38" s="5">
        <v>34</v>
      </c>
      <c r="B38" s="8" t="s">
        <v>66</v>
      </c>
      <c r="C38" s="9" t="s">
        <v>1382</v>
      </c>
      <c r="D38" s="9"/>
      <c r="E38" s="5"/>
      <c r="F38" s="5"/>
      <c r="G38" s="5"/>
    </row>
    <row r="39" spans="1:7">
      <c r="A39" s="5">
        <v>35</v>
      </c>
      <c r="B39" s="8" t="s">
        <v>67</v>
      </c>
      <c r="C39" s="9" t="s">
        <v>1390</v>
      </c>
      <c r="D39" s="9"/>
      <c r="E39" s="5"/>
      <c r="F39" s="5"/>
      <c r="G39" s="5"/>
    </row>
    <row r="40" spans="1:7">
      <c r="A40" s="5">
        <v>36</v>
      </c>
      <c r="B40" s="8" t="s">
        <v>68</v>
      </c>
      <c r="C40" s="9" t="s">
        <v>1391</v>
      </c>
      <c r="D40" s="9"/>
      <c r="E40" s="5"/>
      <c r="F40" s="5"/>
      <c r="G40" s="5"/>
    </row>
    <row r="41" spans="1:7">
      <c r="A41" s="5">
        <v>37</v>
      </c>
      <c r="B41" s="8" t="s">
        <v>69</v>
      </c>
      <c r="C41" s="9" t="s">
        <v>1392</v>
      </c>
      <c r="D41" s="9"/>
      <c r="E41" s="5"/>
      <c r="F41" s="5"/>
      <c r="G41" s="5"/>
    </row>
    <row r="42" spans="1:7">
      <c r="A42" s="5">
        <v>38</v>
      </c>
      <c r="B42" s="8" t="s">
        <v>70</v>
      </c>
      <c r="C42" s="9" t="s">
        <v>1393</v>
      </c>
      <c r="D42" s="9"/>
      <c r="E42" s="5"/>
      <c r="F42" s="5"/>
      <c r="G42" s="5"/>
    </row>
    <row r="43" spans="1:7">
      <c r="A43" s="5">
        <v>39</v>
      </c>
      <c r="B43" s="8" t="s">
        <v>71</v>
      </c>
      <c r="C43" s="9" t="s">
        <v>1394</v>
      </c>
      <c r="D43" s="9"/>
      <c r="E43" s="5"/>
      <c r="F43" s="5"/>
      <c r="G43" s="5"/>
    </row>
    <row r="44" spans="1:7">
      <c r="A44" s="5">
        <v>40</v>
      </c>
      <c r="B44" s="8" t="s">
        <v>72</v>
      </c>
      <c r="C44" s="9" t="s">
        <v>1395</v>
      </c>
      <c r="D44" s="9"/>
      <c r="E44" s="5"/>
      <c r="F44" s="5"/>
      <c r="G44" s="5"/>
    </row>
    <row r="45" spans="1:7">
      <c r="A45" s="5">
        <v>41</v>
      </c>
      <c r="B45" s="8" t="s">
        <v>73</v>
      </c>
      <c r="C45" s="9" t="s">
        <v>1396</v>
      </c>
      <c r="D45" s="9"/>
      <c r="E45" s="5"/>
      <c r="F45" s="5"/>
      <c r="G45" s="5"/>
    </row>
    <row r="46" spans="1:7">
      <c r="A46" s="5">
        <v>42</v>
      </c>
      <c r="B46" s="8" t="s">
        <v>74</v>
      </c>
      <c r="C46" s="9" t="s">
        <v>1397</v>
      </c>
      <c r="D46" s="9"/>
      <c r="E46" s="5"/>
      <c r="F46" s="5"/>
      <c r="G46" s="5"/>
    </row>
    <row r="47" spans="1:7">
      <c r="A47" s="5">
        <v>43</v>
      </c>
      <c r="B47" s="8" t="s">
        <v>75</v>
      </c>
      <c r="C47" s="9" t="s">
        <v>1398</v>
      </c>
      <c r="D47" s="9"/>
      <c r="E47" s="5"/>
      <c r="F47" s="5"/>
      <c r="G47" s="5"/>
    </row>
    <row r="48" spans="1:7">
      <c r="A48" s="5">
        <v>44</v>
      </c>
      <c r="B48" s="8" t="s">
        <v>76</v>
      </c>
      <c r="C48" s="9" t="s">
        <v>1399</v>
      </c>
      <c r="D48" s="9"/>
      <c r="E48" s="5"/>
      <c r="F48" s="5"/>
      <c r="G48" s="5"/>
    </row>
    <row r="49" spans="1:7">
      <c r="A49" s="5">
        <v>45</v>
      </c>
      <c r="B49" s="8" t="s">
        <v>77</v>
      </c>
      <c r="C49" s="9" t="s">
        <v>1400</v>
      </c>
      <c r="D49" s="9"/>
      <c r="E49" s="5"/>
      <c r="F49" s="5"/>
      <c r="G49" s="5"/>
    </row>
    <row r="50" spans="1:7">
      <c r="A50" s="5">
        <v>46</v>
      </c>
      <c r="B50" s="8" t="s">
        <v>78</v>
      </c>
      <c r="C50" s="9" t="s">
        <v>1401</v>
      </c>
      <c r="D50" s="9"/>
      <c r="E50" s="5"/>
      <c r="F50" s="5"/>
      <c r="G50" s="5"/>
    </row>
    <row r="51" spans="1:7">
      <c r="A51" s="5">
        <v>47</v>
      </c>
      <c r="B51" s="8" t="s">
        <v>79</v>
      </c>
      <c r="C51" s="9" t="s">
        <v>1402</v>
      </c>
      <c r="D51" s="9"/>
      <c r="E51" s="5"/>
      <c r="F51" s="5"/>
      <c r="G51" s="5"/>
    </row>
    <row r="52" spans="1:7">
      <c r="A52" s="5">
        <v>48</v>
      </c>
      <c r="B52" s="8" t="s">
        <v>80</v>
      </c>
      <c r="C52" s="8" t="s">
        <v>1403</v>
      </c>
      <c r="D52" s="8"/>
      <c r="E52" s="5"/>
      <c r="F52" s="5"/>
      <c r="G52" s="5"/>
    </row>
    <row r="53" spans="1:7">
      <c r="A53" s="5">
        <v>49</v>
      </c>
      <c r="B53" s="8" t="s">
        <v>81</v>
      </c>
      <c r="C53" s="9" t="s">
        <v>1404</v>
      </c>
      <c r="D53" s="9"/>
      <c r="E53" s="5"/>
      <c r="F53" s="5"/>
      <c r="G53" s="5"/>
    </row>
    <row r="54" spans="1:7">
      <c r="A54" s="5">
        <v>50</v>
      </c>
      <c r="B54" s="8" t="s">
        <v>82</v>
      </c>
      <c r="C54" s="9" t="s">
        <v>1405</v>
      </c>
      <c r="D54" s="9"/>
      <c r="E54" s="5"/>
      <c r="F54" s="5"/>
      <c r="G54" s="5"/>
    </row>
    <row r="55" spans="1:7">
      <c r="A55" s="5"/>
      <c r="B55" s="8" t="s">
        <v>1254</v>
      </c>
      <c r="C55" s="9" t="s">
        <v>1255</v>
      </c>
      <c r="D55" s="9"/>
      <c r="E55" s="5"/>
      <c r="F55" s="5"/>
      <c r="G55" s="5"/>
    </row>
    <row r="56" spans="1:7">
      <c r="A56" s="5">
        <v>51</v>
      </c>
      <c r="B56" s="8" t="s">
        <v>83</v>
      </c>
      <c r="C56" s="9" t="s">
        <v>1406</v>
      </c>
      <c r="D56" s="9"/>
      <c r="E56" s="5"/>
      <c r="F56" s="5"/>
      <c r="G56" s="5"/>
    </row>
    <row r="57" spans="1:7">
      <c r="A57" s="5">
        <v>52</v>
      </c>
      <c r="B57" s="8" t="s">
        <v>84</v>
      </c>
      <c r="C57" s="9" t="s">
        <v>1407</v>
      </c>
      <c r="D57" s="9"/>
      <c r="E57" s="5"/>
      <c r="F57" s="5"/>
      <c r="G57" s="5"/>
    </row>
    <row r="58" spans="1:7">
      <c r="A58" s="5">
        <v>53</v>
      </c>
      <c r="B58" s="8" t="s">
        <v>85</v>
      </c>
      <c r="C58" s="9" t="s">
        <v>1408</v>
      </c>
      <c r="D58" s="9"/>
      <c r="E58" s="5"/>
      <c r="F58" s="5"/>
      <c r="G58" s="5"/>
    </row>
    <row r="59" spans="1:7">
      <c r="A59" s="5">
        <v>54</v>
      </c>
      <c r="B59" s="8" t="s">
        <v>86</v>
      </c>
      <c r="C59" s="9" t="s">
        <v>1409</v>
      </c>
      <c r="D59" s="9"/>
      <c r="E59" s="5"/>
      <c r="F59" s="5"/>
      <c r="G59" s="5"/>
    </row>
    <row r="60" spans="1:7">
      <c r="A60" s="5">
        <v>55</v>
      </c>
      <c r="B60" s="8" t="s">
        <v>87</v>
      </c>
      <c r="C60" s="9" t="s">
        <v>1410</v>
      </c>
      <c r="D60" s="9"/>
      <c r="E60" s="5"/>
      <c r="F60" s="5"/>
      <c r="G60" s="5"/>
    </row>
    <row r="61" spans="1:7">
      <c r="A61" s="5">
        <v>56</v>
      </c>
      <c r="B61" s="8" t="s">
        <v>88</v>
      </c>
      <c r="C61" s="9" t="s">
        <v>1411</v>
      </c>
      <c r="D61" s="9"/>
      <c r="E61" s="5"/>
      <c r="F61" s="5"/>
      <c r="G61" s="5"/>
    </row>
    <row r="62" spans="1:7">
      <c r="A62" s="5">
        <v>57</v>
      </c>
      <c r="B62" s="8" t="s">
        <v>89</v>
      </c>
      <c r="C62" s="9" t="s">
        <v>1412</v>
      </c>
      <c r="D62" s="9"/>
      <c r="E62" s="5"/>
      <c r="F62" s="5"/>
      <c r="G62" s="5"/>
    </row>
    <row r="63" spans="1:7">
      <c r="A63" s="5">
        <v>58</v>
      </c>
      <c r="B63" s="8" t="s">
        <v>90</v>
      </c>
      <c r="C63" s="9" t="s">
        <v>1413</v>
      </c>
      <c r="D63" s="9"/>
      <c r="E63" s="5"/>
      <c r="F63" s="5"/>
      <c r="G63" s="5"/>
    </row>
    <row r="64" spans="1:7">
      <c r="A64" s="5">
        <v>59</v>
      </c>
      <c r="B64" s="8" t="s">
        <v>91</v>
      </c>
      <c r="C64" s="9" t="s">
        <v>1414</v>
      </c>
      <c r="D64" s="9"/>
      <c r="E64" s="5"/>
      <c r="F64" s="5"/>
      <c r="G64" s="5"/>
    </row>
    <row r="65" spans="1:7">
      <c r="A65" s="5">
        <v>60</v>
      </c>
      <c r="B65" s="8" t="s">
        <v>92</v>
      </c>
      <c r="C65" s="9" t="s">
        <v>1415</v>
      </c>
      <c r="D65" s="9"/>
      <c r="E65" s="5"/>
      <c r="F65" s="5"/>
      <c r="G65" s="5"/>
    </row>
    <row r="66" spans="1:7">
      <c r="A66" s="5">
        <v>61</v>
      </c>
      <c r="B66" s="8" t="s">
        <v>93</v>
      </c>
      <c r="C66" s="9" t="s">
        <v>1416</v>
      </c>
      <c r="D66" s="9"/>
      <c r="E66" s="5"/>
      <c r="F66" s="5"/>
      <c r="G66" s="5"/>
    </row>
    <row r="67" spans="1:7">
      <c r="A67" s="5">
        <v>62</v>
      </c>
      <c r="B67" s="8" t="s">
        <v>94</v>
      </c>
      <c r="C67" s="9" t="s">
        <v>1417</v>
      </c>
      <c r="D67" s="9"/>
      <c r="E67" s="5"/>
      <c r="F67" s="5"/>
      <c r="G67" s="5"/>
    </row>
    <row r="68" spans="1:7">
      <c r="A68" s="5">
        <v>63</v>
      </c>
      <c r="B68" s="8" t="s">
        <v>95</v>
      </c>
      <c r="C68" s="9" t="s">
        <v>1418</v>
      </c>
      <c r="D68" s="9"/>
      <c r="E68" s="5"/>
      <c r="F68" s="5"/>
      <c r="G68" s="5"/>
    </row>
    <row r="69" spans="1:7">
      <c r="A69" s="5">
        <v>64</v>
      </c>
      <c r="B69" s="8" t="s">
        <v>96</v>
      </c>
      <c r="C69" s="9" t="s">
        <v>1419</v>
      </c>
      <c r="D69" s="9"/>
      <c r="E69" s="5"/>
      <c r="F69" s="5"/>
      <c r="G69" s="5"/>
    </row>
    <row r="70" spans="1:7">
      <c r="A70" s="5">
        <v>65</v>
      </c>
      <c r="B70" s="8" t="s">
        <v>97</v>
      </c>
      <c r="C70" s="9" t="s">
        <v>1420</v>
      </c>
      <c r="D70" s="9"/>
      <c r="E70" s="5"/>
      <c r="F70" s="5"/>
      <c r="G70" s="5"/>
    </row>
    <row r="71" spans="1:7">
      <c r="A71" s="5">
        <v>66</v>
      </c>
      <c r="B71" s="8" t="s">
        <v>98</v>
      </c>
      <c r="C71" s="9" t="s">
        <v>1421</v>
      </c>
      <c r="D71" s="9"/>
      <c r="E71" s="5"/>
      <c r="F71" s="5"/>
      <c r="G71" s="5"/>
    </row>
    <row r="72" spans="1:7">
      <c r="A72" s="5">
        <v>67</v>
      </c>
      <c r="B72" s="8" t="s">
        <v>99</v>
      </c>
      <c r="C72" s="9" t="s">
        <v>1422</v>
      </c>
      <c r="D72" s="9"/>
      <c r="E72" s="5"/>
      <c r="F72" s="5"/>
      <c r="G72" s="5"/>
    </row>
    <row r="73" spans="1:7">
      <c r="A73" s="5">
        <v>68</v>
      </c>
      <c r="B73" s="8" t="s">
        <v>100</v>
      </c>
      <c r="C73" s="9" t="s">
        <v>1423</v>
      </c>
      <c r="D73" s="9"/>
      <c r="E73" s="5"/>
      <c r="F73" s="5"/>
      <c r="G73" s="5"/>
    </row>
    <row r="74" spans="1:7">
      <c r="A74" s="5">
        <v>69</v>
      </c>
      <c r="B74" s="8" t="s">
        <v>101</v>
      </c>
      <c r="C74" s="9" t="s">
        <v>1424</v>
      </c>
      <c r="D74" s="9"/>
      <c r="E74" s="5"/>
      <c r="F74" s="5"/>
      <c r="G74" s="5"/>
    </row>
    <row r="75" spans="1:7">
      <c r="A75" s="5">
        <v>70</v>
      </c>
      <c r="B75" s="8" t="s">
        <v>102</v>
      </c>
      <c r="C75" s="9" t="s">
        <v>1425</v>
      </c>
      <c r="D75" s="9"/>
      <c r="E75" s="5"/>
      <c r="F75" s="5"/>
      <c r="G75" s="5"/>
    </row>
    <row r="76" spans="1:7">
      <c r="A76" s="5">
        <v>71</v>
      </c>
      <c r="B76" s="8" t="s">
        <v>103</v>
      </c>
      <c r="C76" s="9" t="s">
        <v>1426</v>
      </c>
      <c r="D76" s="9"/>
      <c r="E76" s="5"/>
      <c r="F76" s="5"/>
      <c r="G76" s="5"/>
    </row>
    <row r="77" spans="1:7">
      <c r="A77" s="5">
        <v>72</v>
      </c>
      <c r="B77" s="8" t="s">
        <v>104</v>
      </c>
      <c r="C77" s="9" t="s">
        <v>1427</v>
      </c>
      <c r="D77" s="9"/>
      <c r="E77" s="5"/>
      <c r="F77" s="5"/>
      <c r="G77" s="5"/>
    </row>
    <row r="78" spans="1:7">
      <c r="A78" s="5">
        <v>73</v>
      </c>
      <c r="B78" s="8" t="s">
        <v>105</v>
      </c>
      <c r="C78" s="9" t="s">
        <v>1428</v>
      </c>
      <c r="D78" s="9"/>
      <c r="E78" s="5"/>
      <c r="F78" s="5"/>
      <c r="G78" s="5"/>
    </row>
    <row r="79" spans="1:7">
      <c r="A79" s="5">
        <v>74</v>
      </c>
      <c r="B79" s="8" t="s">
        <v>106</v>
      </c>
      <c r="C79" s="9" t="s">
        <v>1429</v>
      </c>
      <c r="D79" s="9"/>
      <c r="E79" s="5"/>
      <c r="F79" s="5"/>
      <c r="G79" s="5"/>
    </row>
    <row r="80" spans="1:7">
      <c r="A80" s="5">
        <v>75</v>
      </c>
      <c r="B80" s="8" t="s">
        <v>107</v>
      </c>
      <c r="C80" s="9" t="s">
        <v>1430</v>
      </c>
      <c r="D80" s="9"/>
      <c r="E80" s="5"/>
      <c r="F80" s="5"/>
      <c r="G80" s="5"/>
    </row>
    <row r="81" spans="1:7">
      <c r="A81" s="5">
        <v>76</v>
      </c>
      <c r="B81" s="8" t="s">
        <v>108</v>
      </c>
      <c r="C81" s="9" t="s">
        <v>1431</v>
      </c>
      <c r="D81" s="9"/>
      <c r="E81" s="5"/>
      <c r="F81" s="5"/>
      <c r="G81" s="5"/>
    </row>
    <row r="82" spans="1:7">
      <c r="A82" s="5">
        <v>77</v>
      </c>
      <c r="B82" s="8" t="s">
        <v>109</v>
      </c>
      <c r="C82" s="9" t="s">
        <v>1432</v>
      </c>
      <c r="D82" s="9"/>
      <c r="E82" s="5"/>
      <c r="F82" s="5"/>
      <c r="G82" s="5"/>
    </row>
    <row r="83" spans="1:7">
      <c r="A83" s="5">
        <v>78</v>
      </c>
      <c r="B83" s="8" t="s">
        <v>110</v>
      </c>
      <c r="C83" s="9" t="s">
        <v>1433</v>
      </c>
      <c r="D83" s="9"/>
      <c r="E83" s="5"/>
      <c r="F83" s="5"/>
      <c r="G83" s="5"/>
    </row>
    <row r="84" spans="1:7">
      <c r="A84" s="5">
        <v>79</v>
      </c>
      <c r="B84" s="8" t="s">
        <v>111</v>
      </c>
      <c r="C84" s="9" t="s">
        <v>1434</v>
      </c>
      <c r="D84" s="9"/>
      <c r="E84" s="5"/>
      <c r="F84" s="5"/>
      <c r="G84" s="5"/>
    </row>
    <row r="85" spans="1:7">
      <c r="A85" s="5">
        <v>80</v>
      </c>
      <c r="B85" s="8" t="s">
        <v>112</v>
      </c>
      <c r="C85" s="9" t="s">
        <v>1435</v>
      </c>
      <c r="D85" s="9"/>
      <c r="E85" s="5"/>
      <c r="F85" s="5"/>
      <c r="G85" s="5"/>
    </row>
    <row r="86" spans="1:7">
      <c r="A86" s="5">
        <v>81</v>
      </c>
      <c r="B86" s="8" t="s">
        <v>113</v>
      </c>
      <c r="C86" s="9" t="s">
        <v>1436</v>
      </c>
      <c r="D86" s="9"/>
      <c r="E86" s="5"/>
      <c r="F86" s="5"/>
      <c r="G86" s="5"/>
    </row>
    <row r="87" spans="1:7">
      <c r="A87" s="5">
        <v>82</v>
      </c>
      <c r="B87" s="8" t="s">
        <v>114</v>
      </c>
      <c r="C87" s="9" t="s">
        <v>1437</v>
      </c>
      <c r="D87" s="9"/>
      <c r="E87" s="5"/>
      <c r="F87" s="5"/>
      <c r="G87" s="5"/>
    </row>
    <row r="88" spans="1:7">
      <c r="A88" s="5">
        <v>83</v>
      </c>
      <c r="B88" s="8" t="s">
        <v>115</v>
      </c>
      <c r="C88" s="9" t="s">
        <v>1438</v>
      </c>
      <c r="D88" s="9"/>
      <c r="E88" s="5"/>
      <c r="F88" s="5"/>
      <c r="G88" s="5"/>
    </row>
    <row r="89" spans="1:7">
      <c r="A89" s="5">
        <v>84</v>
      </c>
      <c r="B89" s="8" t="s">
        <v>116</v>
      </c>
      <c r="C89" s="9" t="s">
        <v>1439</v>
      </c>
      <c r="D89" s="9"/>
      <c r="E89" s="5"/>
      <c r="F89" s="5"/>
      <c r="G89" s="5"/>
    </row>
    <row r="90" spans="1:7">
      <c r="A90" s="5">
        <v>85</v>
      </c>
      <c r="B90" s="8" t="s">
        <v>117</v>
      </c>
      <c r="C90" s="9" t="s">
        <v>1440</v>
      </c>
      <c r="D90" s="9"/>
      <c r="E90" s="5"/>
      <c r="F90" s="5"/>
      <c r="G90" s="5"/>
    </row>
    <row r="91" spans="1:7">
      <c r="A91" s="5">
        <v>86</v>
      </c>
      <c r="B91" s="8" t="s">
        <v>118</v>
      </c>
      <c r="C91" s="9" t="s">
        <v>1441</v>
      </c>
      <c r="D91" s="9"/>
      <c r="E91" s="5"/>
      <c r="F91" s="5"/>
      <c r="G91" s="5"/>
    </row>
    <row r="92" spans="1:7">
      <c r="A92" s="5">
        <v>87</v>
      </c>
      <c r="B92" s="8" t="s">
        <v>119</v>
      </c>
      <c r="C92" s="9" t="s">
        <v>1442</v>
      </c>
      <c r="D92" s="9"/>
      <c r="E92" s="5"/>
      <c r="F92" s="5"/>
      <c r="G92" s="5"/>
    </row>
    <row r="93" spans="1:7">
      <c r="A93" s="5">
        <v>88</v>
      </c>
      <c r="B93" s="8" t="s">
        <v>120</v>
      </c>
      <c r="C93" s="9" t="s">
        <v>1443</v>
      </c>
      <c r="D93" s="9"/>
      <c r="E93" s="5"/>
      <c r="F93" s="5"/>
      <c r="G93" s="5"/>
    </row>
    <row r="94" spans="1:7">
      <c r="A94" s="5">
        <v>89</v>
      </c>
      <c r="B94" s="8" t="s">
        <v>121</v>
      </c>
      <c r="C94" s="9" t="s">
        <v>1444</v>
      </c>
      <c r="D94" s="9"/>
      <c r="E94" s="5"/>
      <c r="F94" s="5"/>
      <c r="G94" s="5"/>
    </row>
    <row r="95" spans="1:7">
      <c r="A95" s="5">
        <v>90</v>
      </c>
      <c r="B95" s="8" t="s">
        <v>122</v>
      </c>
      <c r="C95" s="9" t="s">
        <v>1445</v>
      </c>
      <c r="D95" s="9"/>
      <c r="E95" s="5"/>
      <c r="F95" s="5"/>
      <c r="G95" s="5"/>
    </row>
    <row r="96" spans="1:7">
      <c r="A96" s="5">
        <v>91</v>
      </c>
      <c r="B96" s="8" t="s">
        <v>123</v>
      </c>
      <c r="C96" s="9" t="s">
        <v>1446</v>
      </c>
      <c r="D96" s="9"/>
      <c r="E96" s="5"/>
      <c r="F96" s="5"/>
      <c r="G96" s="5"/>
    </row>
    <row r="97" spans="1:7">
      <c r="A97" s="5">
        <v>92</v>
      </c>
      <c r="B97" s="8" t="s">
        <v>124</v>
      </c>
      <c r="C97" s="9" t="s">
        <v>1447</v>
      </c>
      <c r="D97" s="9"/>
      <c r="E97" s="5"/>
      <c r="F97" s="5"/>
      <c r="G97" s="5"/>
    </row>
    <row r="98" spans="1:7">
      <c r="A98" s="5">
        <v>93</v>
      </c>
      <c r="B98" s="8" t="s">
        <v>125</v>
      </c>
      <c r="C98" s="9" t="s">
        <v>1448</v>
      </c>
      <c r="D98" s="9"/>
      <c r="E98" s="5"/>
      <c r="F98" s="5"/>
      <c r="G98" s="5"/>
    </row>
    <row r="99" spans="1:7">
      <c r="A99" s="5">
        <v>94</v>
      </c>
      <c r="B99" s="8" t="s">
        <v>126</v>
      </c>
      <c r="C99" s="9" t="s">
        <v>1449</v>
      </c>
      <c r="D99" s="9"/>
      <c r="E99" s="5"/>
      <c r="F99" s="5"/>
      <c r="G99" s="5"/>
    </row>
    <row r="100" spans="1:7">
      <c r="A100" s="5">
        <v>95</v>
      </c>
      <c r="B100" s="8" t="s">
        <v>127</v>
      </c>
      <c r="C100" s="9" t="s">
        <v>1450</v>
      </c>
      <c r="D100" s="9"/>
      <c r="E100" s="5"/>
      <c r="F100" s="5"/>
      <c r="G100" s="5"/>
    </row>
    <row r="101" spans="1:7">
      <c r="A101" s="5">
        <v>96</v>
      </c>
      <c r="B101" s="8" t="s">
        <v>128</v>
      </c>
      <c r="C101" s="9" t="s">
        <v>1451</v>
      </c>
      <c r="D101" s="9"/>
      <c r="E101" s="5"/>
      <c r="F101" s="5"/>
      <c r="G101" s="5"/>
    </row>
    <row r="102" spans="1:7">
      <c r="A102" s="5">
        <v>97</v>
      </c>
      <c r="B102" s="8" t="s">
        <v>129</v>
      </c>
      <c r="C102" s="9" t="s">
        <v>1452</v>
      </c>
      <c r="D102" s="9"/>
      <c r="E102" s="5"/>
      <c r="F102" s="5"/>
      <c r="G102" s="5"/>
    </row>
    <row r="103" spans="1:7">
      <c r="A103" s="5">
        <v>98</v>
      </c>
      <c r="B103" s="8" t="s">
        <v>130</v>
      </c>
      <c r="C103" s="9" t="s">
        <v>1453</v>
      </c>
      <c r="D103" s="9"/>
      <c r="E103" s="5"/>
      <c r="F103" s="5"/>
      <c r="G103" s="5"/>
    </row>
    <row r="104" spans="1:7">
      <c r="A104" s="5">
        <v>99</v>
      </c>
      <c r="B104" s="8" t="s">
        <v>131</v>
      </c>
      <c r="C104" s="9" t="s">
        <v>1454</v>
      </c>
      <c r="D104" s="9"/>
      <c r="E104" s="5"/>
      <c r="F104" s="5"/>
      <c r="G104" s="5"/>
    </row>
    <row r="105" spans="1:7">
      <c r="A105" s="5">
        <v>100</v>
      </c>
      <c r="B105" s="8" t="s">
        <v>132</v>
      </c>
      <c r="C105" s="9" t="s">
        <v>1455</v>
      </c>
      <c r="D105" s="9"/>
      <c r="E105" s="5"/>
      <c r="F105" s="5"/>
      <c r="G105" s="5"/>
    </row>
    <row r="106" spans="1:7">
      <c r="A106" s="5">
        <v>101</v>
      </c>
      <c r="B106" s="8" t="s">
        <v>133</v>
      </c>
      <c r="C106" s="9" t="s">
        <v>1456</v>
      </c>
      <c r="D106" s="9"/>
      <c r="E106" s="5"/>
      <c r="F106" s="5"/>
      <c r="G106" s="5"/>
    </row>
    <row r="107" spans="1:7">
      <c r="A107" s="5">
        <v>102</v>
      </c>
      <c r="B107" s="8" t="s">
        <v>134</v>
      </c>
      <c r="C107" s="9" t="s">
        <v>1457</v>
      </c>
      <c r="D107" s="9"/>
      <c r="E107" s="5"/>
      <c r="F107" s="5"/>
      <c r="G107" s="5"/>
    </row>
    <row r="108" spans="1:7">
      <c r="A108" s="5"/>
      <c r="B108" s="8" t="s">
        <v>1270</v>
      </c>
      <c r="C108" s="9" t="s">
        <v>1271</v>
      </c>
      <c r="D108" s="9"/>
      <c r="E108" s="5"/>
      <c r="F108" s="5"/>
      <c r="G108" s="5"/>
    </row>
    <row r="109" spans="1:7">
      <c r="A109" s="5">
        <v>103</v>
      </c>
      <c r="B109" s="8" t="s">
        <v>135</v>
      </c>
      <c r="C109" s="9" t="s">
        <v>1458</v>
      </c>
      <c r="D109" s="9"/>
      <c r="E109" s="5"/>
      <c r="F109" s="5"/>
      <c r="G109" s="5"/>
    </row>
    <row r="110" spans="1:7">
      <c r="A110" s="5">
        <v>104</v>
      </c>
      <c r="B110" s="8" t="s">
        <v>136</v>
      </c>
      <c r="C110" s="9" t="s">
        <v>1459</v>
      </c>
      <c r="D110" s="9"/>
      <c r="E110" s="5"/>
      <c r="F110" s="5"/>
      <c r="G110" s="5"/>
    </row>
    <row r="111" spans="1:7">
      <c r="A111" s="5">
        <v>105</v>
      </c>
      <c r="B111" s="8" t="s">
        <v>137</v>
      </c>
      <c r="C111" s="9" t="s">
        <v>1460</v>
      </c>
      <c r="D111" s="9"/>
      <c r="E111" s="5"/>
      <c r="F111" s="5"/>
      <c r="G111" s="5"/>
    </row>
    <row r="112" spans="1:7">
      <c r="A112" s="5">
        <v>106</v>
      </c>
      <c r="B112" s="8" t="s">
        <v>138</v>
      </c>
      <c r="C112" s="9" t="s">
        <v>1461</v>
      </c>
      <c r="D112" s="9"/>
      <c r="E112" s="5"/>
      <c r="F112" s="5"/>
      <c r="G112" s="5"/>
    </row>
    <row r="113" spans="1:7">
      <c r="A113" s="5">
        <v>107</v>
      </c>
      <c r="B113" s="8" t="s">
        <v>139</v>
      </c>
      <c r="C113" s="9" t="s">
        <v>1147</v>
      </c>
      <c r="D113" s="9"/>
      <c r="E113" s="5"/>
      <c r="F113" s="5"/>
      <c r="G113" s="5"/>
    </row>
    <row r="114" spans="1:7">
      <c r="A114" s="5">
        <v>108</v>
      </c>
      <c r="B114" s="8" t="s">
        <v>140</v>
      </c>
      <c r="C114" s="9" t="s">
        <v>1462</v>
      </c>
      <c r="D114" s="9"/>
      <c r="E114" s="5"/>
      <c r="F114" s="5"/>
      <c r="G114" s="5"/>
    </row>
    <row r="115" spans="1:7">
      <c r="A115" s="5">
        <v>109</v>
      </c>
      <c r="B115" s="8" t="s">
        <v>141</v>
      </c>
      <c r="C115" s="9" t="s">
        <v>1463</v>
      </c>
      <c r="D115" s="9"/>
      <c r="E115" s="5"/>
      <c r="F115" s="5"/>
      <c r="G115" s="5"/>
    </row>
    <row r="116" spans="1:7">
      <c r="A116" s="5">
        <v>110</v>
      </c>
      <c r="B116" s="8" t="s">
        <v>142</v>
      </c>
      <c r="C116" s="9" t="s">
        <v>1464</v>
      </c>
      <c r="D116" s="9"/>
      <c r="E116" s="5"/>
      <c r="F116" s="5"/>
      <c r="G116" s="5"/>
    </row>
    <row r="117" spans="1:7">
      <c r="A117" s="5">
        <v>111</v>
      </c>
      <c r="B117" s="8" t="s">
        <v>143</v>
      </c>
      <c r="C117" s="9" t="s">
        <v>1465</v>
      </c>
      <c r="D117" s="9"/>
      <c r="E117" s="5"/>
      <c r="F117" s="5"/>
      <c r="G117" s="5"/>
    </row>
    <row r="118" spans="1:7">
      <c r="A118" s="5">
        <v>112</v>
      </c>
      <c r="B118" s="8" t="s">
        <v>144</v>
      </c>
      <c r="C118" s="9" t="s">
        <v>1466</v>
      </c>
      <c r="D118" s="9"/>
      <c r="E118" s="5"/>
      <c r="F118" s="5"/>
      <c r="G118" s="5"/>
    </row>
    <row r="119" spans="1:7">
      <c r="A119" s="5">
        <v>113</v>
      </c>
      <c r="B119" s="8" t="s">
        <v>145</v>
      </c>
      <c r="C119" s="9" t="s">
        <v>1222</v>
      </c>
      <c r="D119" s="9"/>
      <c r="E119" s="5"/>
      <c r="F119" s="5"/>
      <c r="G119" s="5"/>
    </row>
    <row r="120" spans="1:7">
      <c r="A120" s="5">
        <v>114</v>
      </c>
      <c r="B120" s="8" t="s">
        <v>146</v>
      </c>
      <c r="C120" s="9" t="s">
        <v>1467</v>
      </c>
      <c r="D120" s="9"/>
      <c r="E120" s="5"/>
      <c r="F120" s="5"/>
      <c r="G120" s="5"/>
    </row>
    <row r="121" spans="1:7">
      <c r="A121" s="5">
        <v>115</v>
      </c>
      <c r="B121" s="8" t="s">
        <v>147</v>
      </c>
      <c r="C121" s="9" t="s">
        <v>1468</v>
      </c>
      <c r="D121" s="9"/>
      <c r="E121" s="5"/>
      <c r="F121" s="5"/>
      <c r="G121" s="5"/>
    </row>
    <row r="122" spans="1:7">
      <c r="A122" s="5">
        <v>116</v>
      </c>
      <c r="B122" s="8" t="s">
        <v>148</v>
      </c>
      <c r="C122" s="9" t="s">
        <v>1469</v>
      </c>
      <c r="D122" s="9"/>
      <c r="E122" s="5"/>
      <c r="F122" s="5"/>
      <c r="G122" s="5"/>
    </row>
    <row r="123" spans="1:7">
      <c r="A123" s="5">
        <v>117</v>
      </c>
      <c r="B123" s="8" t="s">
        <v>149</v>
      </c>
      <c r="C123" s="9" t="s">
        <v>1470</v>
      </c>
      <c r="D123" s="9"/>
      <c r="E123" s="5"/>
      <c r="F123" s="5"/>
      <c r="G123" s="5"/>
    </row>
    <row r="124" spans="1:7">
      <c r="A124" s="5">
        <v>118</v>
      </c>
      <c r="B124" s="8" t="s">
        <v>150</v>
      </c>
      <c r="C124" s="9" t="s">
        <v>1471</v>
      </c>
      <c r="D124" s="9"/>
      <c r="E124" s="5"/>
      <c r="F124" s="5"/>
      <c r="G124" s="5"/>
    </row>
    <row r="125" spans="1:7">
      <c r="A125" s="5">
        <v>119</v>
      </c>
      <c r="B125" s="8" t="s">
        <v>151</v>
      </c>
      <c r="C125" s="9" t="s">
        <v>1472</v>
      </c>
      <c r="D125" s="9"/>
      <c r="E125" s="5"/>
      <c r="F125" s="5"/>
      <c r="G125" s="5"/>
    </row>
    <row r="126" spans="1:7">
      <c r="A126" s="5">
        <v>120</v>
      </c>
      <c r="B126" s="8" t="s">
        <v>152</v>
      </c>
      <c r="C126" s="9" t="s">
        <v>1473</v>
      </c>
      <c r="D126" s="9"/>
      <c r="E126" s="5"/>
      <c r="F126" s="5"/>
      <c r="G126" s="5"/>
    </row>
    <row r="127" spans="1:7">
      <c r="A127" s="5">
        <v>121</v>
      </c>
      <c r="B127" s="8" t="s">
        <v>153</v>
      </c>
      <c r="C127" s="9" t="s">
        <v>1474</v>
      </c>
      <c r="D127" s="9"/>
      <c r="E127" s="5"/>
      <c r="F127" s="5"/>
      <c r="G127" s="5"/>
    </row>
    <row r="128" spans="1:7">
      <c r="A128" s="5">
        <v>122</v>
      </c>
      <c r="B128" s="8" t="s">
        <v>154</v>
      </c>
      <c r="C128" s="9" t="s">
        <v>1475</v>
      </c>
      <c r="D128" s="9"/>
      <c r="E128" s="5"/>
      <c r="F128" s="5"/>
      <c r="G128" s="5"/>
    </row>
    <row r="129" spans="1:7">
      <c r="A129" s="5">
        <v>123</v>
      </c>
      <c r="B129" s="8" t="s">
        <v>155</v>
      </c>
      <c r="C129" s="9" t="s">
        <v>1476</v>
      </c>
      <c r="D129" s="9"/>
      <c r="E129" s="5"/>
      <c r="F129" s="5"/>
      <c r="G129" s="5"/>
    </row>
    <row r="130" spans="1:7">
      <c r="A130" s="5">
        <v>124</v>
      </c>
      <c r="B130" s="8" t="s">
        <v>156</v>
      </c>
      <c r="C130" s="9" t="s">
        <v>1477</v>
      </c>
      <c r="D130" s="9"/>
      <c r="E130" s="5"/>
      <c r="F130" s="5"/>
      <c r="G130" s="5"/>
    </row>
    <row r="131" spans="1:7">
      <c r="A131" s="5">
        <v>125</v>
      </c>
      <c r="B131" s="8" t="s">
        <v>157</v>
      </c>
      <c r="C131" s="9" t="s">
        <v>1478</v>
      </c>
      <c r="D131" s="9"/>
      <c r="E131" s="5"/>
      <c r="F131" s="5"/>
      <c r="G131" s="5"/>
    </row>
    <row r="132" spans="1:7">
      <c r="A132" s="5">
        <v>126</v>
      </c>
      <c r="B132" s="8" t="s">
        <v>158</v>
      </c>
      <c r="C132" s="9" t="s">
        <v>1479</v>
      </c>
      <c r="D132" s="9"/>
      <c r="E132" s="5"/>
      <c r="F132" s="5"/>
      <c r="G132" s="5"/>
    </row>
    <row r="133" spans="1:7">
      <c r="A133" s="5">
        <v>127</v>
      </c>
      <c r="B133" s="8" t="s">
        <v>159</v>
      </c>
      <c r="C133" s="9" t="s">
        <v>1480</v>
      </c>
      <c r="D133" s="9"/>
      <c r="E133" s="5"/>
      <c r="F133" s="5"/>
      <c r="G133" s="5"/>
    </row>
    <row r="134" spans="1:7">
      <c r="A134" s="5">
        <v>128</v>
      </c>
      <c r="B134" s="8" t="s">
        <v>160</v>
      </c>
      <c r="C134" s="9" t="s">
        <v>1481</v>
      </c>
      <c r="D134" s="9"/>
      <c r="E134" s="5"/>
      <c r="F134" s="5"/>
      <c r="G134" s="5"/>
    </row>
    <row r="135" spans="1:7">
      <c r="A135" s="5">
        <v>129</v>
      </c>
      <c r="B135" s="8" t="s">
        <v>161</v>
      </c>
      <c r="C135" s="9" t="s">
        <v>1482</v>
      </c>
      <c r="D135" s="9"/>
      <c r="E135" s="5"/>
      <c r="F135" s="5"/>
      <c r="G135" s="5"/>
    </row>
    <row r="136" spans="1:7">
      <c r="A136" s="5">
        <v>130</v>
      </c>
      <c r="B136" s="8" t="s">
        <v>162</v>
      </c>
      <c r="C136" s="9" t="s">
        <v>1483</v>
      </c>
      <c r="D136" s="9"/>
      <c r="E136" s="5"/>
      <c r="F136" s="5"/>
      <c r="G136" s="5"/>
    </row>
    <row r="137" spans="1:7">
      <c r="A137" s="5">
        <v>131</v>
      </c>
      <c r="B137" s="8" t="s">
        <v>163</v>
      </c>
      <c r="C137" s="9" t="s">
        <v>1484</v>
      </c>
      <c r="D137" s="9"/>
      <c r="E137" s="5"/>
      <c r="F137" s="5"/>
      <c r="G137" s="5"/>
    </row>
    <row r="138" spans="1:7">
      <c r="A138" s="5">
        <v>132</v>
      </c>
      <c r="B138" s="8" t="s">
        <v>164</v>
      </c>
      <c r="C138" s="9" t="s">
        <v>1485</v>
      </c>
      <c r="D138" s="9"/>
      <c r="E138" s="5"/>
      <c r="F138" s="5"/>
      <c r="G138" s="5"/>
    </row>
    <row r="139" spans="1:7">
      <c r="A139" s="5">
        <v>133</v>
      </c>
      <c r="B139" s="8" t="s">
        <v>165</v>
      </c>
      <c r="C139" s="9" t="s">
        <v>1486</v>
      </c>
      <c r="D139" s="9"/>
      <c r="E139" s="5"/>
      <c r="F139" s="5"/>
      <c r="G139" s="5"/>
    </row>
    <row r="140" spans="1:7">
      <c r="A140" s="5">
        <v>134</v>
      </c>
      <c r="B140" s="8" t="s">
        <v>166</v>
      </c>
      <c r="C140" s="9" t="s">
        <v>1487</v>
      </c>
      <c r="D140" s="9"/>
      <c r="E140" s="5"/>
      <c r="F140" s="5"/>
      <c r="G140" s="5"/>
    </row>
    <row r="141" spans="1:7">
      <c r="A141" s="5">
        <v>135</v>
      </c>
      <c r="B141" s="8" t="s">
        <v>167</v>
      </c>
      <c r="C141" s="9" t="s">
        <v>1488</v>
      </c>
      <c r="D141" s="9"/>
      <c r="E141" s="5"/>
      <c r="F141" s="5"/>
      <c r="G141" s="5"/>
    </row>
    <row r="142" spans="1:7">
      <c r="A142" s="5">
        <v>136</v>
      </c>
      <c r="B142" s="8" t="s">
        <v>168</v>
      </c>
      <c r="C142" s="9" t="s">
        <v>1489</v>
      </c>
      <c r="D142" s="9"/>
      <c r="E142" s="5"/>
      <c r="F142" s="5"/>
      <c r="G142" s="5"/>
    </row>
    <row r="143" spans="1:7">
      <c r="A143" s="5">
        <v>137</v>
      </c>
      <c r="B143" s="8" t="s">
        <v>169</v>
      </c>
      <c r="C143" s="9" t="s">
        <v>1490</v>
      </c>
      <c r="D143" s="9"/>
      <c r="E143" s="5"/>
      <c r="F143" s="5"/>
      <c r="G143" s="5"/>
    </row>
    <row r="144" spans="1:7">
      <c r="A144" s="5">
        <v>138</v>
      </c>
      <c r="B144" s="8" t="s">
        <v>170</v>
      </c>
      <c r="C144" s="9" t="s">
        <v>1416</v>
      </c>
      <c r="D144" s="9"/>
      <c r="E144" s="5"/>
      <c r="F144" s="5"/>
      <c r="G144" s="5"/>
    </row>
    <row r="145" spans="1:7">
      <c r="A145" s="5">
        <v>139</v>
      </c>
      <c r="B145" s="8" t="s">
        <v>171</v>
      </c>
      <c r="C145" s="9" t="s">
        <v>1491</v>
      </c>
      <c r="D145" s="9"/>
      <c r="E145" s="5"/>
      <c r="F145" s="5"/>
      <c r="G145" s="5"/>
    </row>
    <row r="146" spans="1:7">
      <c r="A146" s="5">
        <v>140</v>
      </c>
      <c r="B146" s="8" t="s">
        <v>172</v>
      </c>
      <c r="C146" s="9" t="s">
        <v>1492</v>
      </c>
      <c r="D146" s="9"/>
      <c r="E146" s="5"/>
      <c r="F146" s="5"/>
      <c r="G146" s="5"/>
    </row>
    <row r="147" spans="1:7">
      <c r="A147" s="5">
        <v>141</v>
      </c>
      <c r="B147" s="8" t="s">
        <v>173</v>
      </c>
      <c r="C147" s="9" t="s">
        <v>1493</v>
      </c>
      <c r="D147" s="9"/>
      <c r="E147" s="5"/>
      <c r="F147" s="5"/>
      <c r="G147" s="5"/>
    </row>
    <row r="148" spans="1:7">
      <c r="A148" s="5">
        <v>142</v>
      </c>
      <c r="B148" s="8" t="s">
        <v>174</v>
      </c>
      <c r="C148" s="9" t="s">
        <v>1494</v>
      </c>
      <c r="D148" s="9"/>
      <c r="E148" s="5"/>
      <c r="F148" s="5"/>
      <c r="G148" s="5"/>
    </row>
    <row r="149" spans="1:7">
      <c r="A149" s="5">
        <v>143</v>
      </c>
      <c r="B149" s="8" t="s">
        <v>175</v>
      </c>
      <c r="C149" s="9" t="s">
        <v>1495</v>
      </c>
      <c r="D149" s="9"/>
      <c r="E149" s="5"/>
      <c r="F149" s="5"/>
      <c r="G149" s="5"/>
    </row>
    <row r="150" spans="1:7">
      <c r="A150" s="5">
        <v>144</v>
      </c>
      <c r="B150" s="8" t="s">
        <v>176</v>
      </c>
      <c r="C150" s="9" t="s">
        <v>1496</v>
      </c>
      <c r="D150" s="9"/>
      <c r="E150" s="5"/>
      <c r="F150" s="5"/>
      <c r="G150" s="5"/>
    </row>
    <row r="151" spans="1:7">
      <c r="A151" s="5">
        <v>145</v>
      </c>
      <c r="B151" s="8" t="s">
        <v>177</v>
      </c>
      <c r="C151" s="9" t="s">
        <v>1497</v>
      </c>
      <c r="D151" s="9"/>
      <c r="E151" s="5"/>
      <c r="F151" s="5"/>
      <c r="G151" s="5"/>
    </row>
    <row r="152" spans="1:7">
      <c r="A152" s="5">
        <v>146</v>
      </c>
      <c r="B152" s="8" t="s">
        <v>178</v>
      </c>
      <c r="C152" s="9" t="s">
        <v>1498</v>
      </c>
      <c r="D152" s="9"/>
      <c r="E152" s="5"/>
      <c r="F152" s="5"/>
      <c r="G152" s="5"/>
    </row>
    <row r="153" spans="1:7">
      <c r="A153" s="5">
        <v>147</v>
      </c>
      <c r="B153" s="8" t="s">
        <v>179</v>
      </c>
      <c r="C153" s="9" t="s">
        <v>1499</v>
      </c>
      <c r="D153" s="9"/>
      <c r="E153" s="5"/>
      <c r="F153" s="5"/>
      <c r="G153" s="5"/>
    </row>
    <row r="154" spans="1:7">
      <c r="A154" s="5">
        <v>148</v>
      </c>
      <c r="B154" s="8" t="s">
        <v>180</v>
      </c>
      <c r="C154" s="9" t="s">
        <v>1500</v>
      </c>
      <c r="D154" s="9"/>
      <c r="E154" s="5"/>
      <c r="F154" s="5"/>
      <c r="G154" s="5"/>
    </row>
    <row r="155" spans="1:7">
      <c r="A155" s="5">
        <v>149</v>
      </c>
      <c r="B155" s="8" t="s">
        <v>181</v>
      </c>
      <c r="C155" s="9" t="s">
        <v>1501</v>
      </c>
      <c r="D155" s="9"/>
      <c r="E155" s="5"/>
      <c r="F155" s="5"/>
      <c r="G155" s="5"/>
    </row>
    <row r="156" spans="1:7">
      <c r="A156" s="5">
        <v>150</v>
      </c>
      <c r="B156" s="8" t="s">
        <v>182</v>
      </c>
      <c r="C156" s="9" t="s">
        <v>1502</v>
      </c>
      <c r="D156" s="9"/>
      <c r="E156" s="5"/>
      <c r="F156" s="5"/>
      <c r="G156" s="5"/>
    </row>
    <row r="157" spans="1:7">
      <c r="A157" s="5">
        <v>151</v>
      </c>
      <c r="B157" s="8" t="s">
        <v>183</v>
      </c>
      <c r="C157" s="9" t="s">
        <v>1503</v>
      </c>
      <c r="D157" s="9"/>
      <c r="E157" s="5"/>
      <c r="F157" s="5"/>
      <c r="G157" s="5"/>
    </row>
    <row r="158" spans="1:7">
      <c r="A158" s="5">
        <v>152</v>
      </c>
      <c r="B158" s="8" t="s">
        <v>184</v>
      </c>
      <c r="C158" s="9" t="s">
        <v>1504</v>
      </c>
      <c r="D158" s="9"/>
      <c r="E158" s="5"/>
      <c r="F158" s="5"/>
      <c r="G158" s="5"/>
    </row>
    <row r="159" spans="1:7">
      <c r="A159" s="5">
        <v>153</v>
      </c>
      <c r="B159" s="8" t="s">
        <v>185</v>
      </c>
      <c r="C159" s="9" t="s">
        <v>1505</v>
      </c>
      <c r="D159" s="9"/>
      <c r="E159" s="5"/>
      <c r="F159" s="5"/>
      <c r="G159" s="5"/>
    </row>
    <row r="160" spans="1:7">
      <c r="A160" s="5">
        <v>154</v>
      </c>
      <c r="B160" s="8" t="s">
        <v>186</v>
      </c>
      <c r="C160" s="9" t="s">
        <v>1506</v>
      </c>
      <c r="D160" s="9"/>
      <c r="E160" s="5"/>
      <c r="F160" s="5"/>
      <c r="G160" s="5"/>
    </row>
    <row r="161" spans="1:7">
      <c r="A161" s="5">
        <v>155</v>
      </c>
      <c r="B161" s="8" t="s">
        <v>187</v>
      </c>
      <c r="C161" s="9" t="s">
        <v>1507</v>
      </c>
      <c r="D161" s="9"/>
      <c r="E161" s="5"/>
      <c r="F161" s="5"/>
      <c r="G161" s="5"/>
    </row>
    <row r="162" spans="1:7">
      <c r="A162" s="5">
        <v>156</v>
      </c>
      <c r="B162" s="8" t="s">
        <v>188</v>
      </c>
      <c r="C162" s="9" t="s">
        <v>1508</v>
      </c>
      <c r="D162" s="9"/>
      <c r="E162" s="5"/>
      <c r="F162" s="5"/>
      <c r="G162" s="5"/>
    </row>
    <row r="163" spans="1:7">
      <c r="A163" s="5">
        <v>157</v>
      </c>
      <c r="B163" s="8" t="s">
        <v>189</v>
      </c>
      <c r="C163" s="9" t="s">
        <v>1509</v>
      </c>
      <c r="D163" s="9"/>
      <c r="E163" s="5"/>
      <c r="F163" s="5"/>
      <c r="G163" s="5"/>
    </row>
    <row r="164" spans="1:7">
      <c r="A164" s="5">
        <v>158</v>
      </c>
      <c r="B164" s="8" t="s">
        <v>190</v>
      </c>
      <c r="C164" s="9" t="s">
        <v>1510</v>
      </c>
      <c r="D164" s="9"/>
      <c r="E164" s="5"/>
      <c r="F164" s="5"/>
      <c r="G164" s="5"/>
    </row>
    <row r="165" spans="1:7">
      <c r="A165" s="5">
        <v>159</v>
      </c>
      <c r="B165" s="8" t="s">
        <v>191</v>
      </c>
      <c r="C165" s="9" t="s">
        <v>1511</v>
      </c>
      <c r="D165" s="9"/>
      <c r="E165" s="5"/>
      <c r="F165" s="5"/>
      <c r="G165" s="5"/>
    </row>
    <row r="166" spans="1:7">
      <c r="A166" s="5">
        <v>160</v>
      </c>
      <c r="B166" s="8" t="s">
        <v>192</v>
      </c>
      <c r="C166" s="9" t="s">
        <v>1512</v>
      </c>
      <c r="D166" s="9"/>
      <c r="E166" s="5"/>
      <c r="F166" s="5"/>
      <c r="G166" s="5"/>
    </row>
    <row r="167" spans="1:7">
      <c r="A167" s="5"/>
      <c r="B167" s="8" t="s">
        <v>1256</v>
      </c>
      <c r="C167" s="9" t="s">
        <v>1257</v>
      </c>
      <c r="D167" s="9"/>
      <c r="E167" s="5"/>
      <c r="F167" s="5"/>
      <c r="G167" s="5"/>
    </row>
    <row r="168" spans="1:7">
      <c r="A168" s="5">
        <v>161</v>
      </c>
      <c r="B168" s="8" t="s">
        <v>193</v>
      </c>
      <c r="C168" s="9" t="s">
        <v>1513</v>
      </c>
      <c r="D168" s="9"/>
      <c r="E168" s="5"/>
      <c r="F168" s="5"/>
      <c r="G168" s="5"/>
    </row>
    <row r="169" spans="1:7">
      <c r="A169" s="5">
        <v>162</v>
      </c>
      <c r="B169" s="8" t="s">
        <v>194</v>
      </c>
      <c r="C169" s="9" t="s">
        <v>1514</v>
      </c>
      <c r="D169" s="9"/>
      <c r="E169" s="5"/>
      <c r="F169" s="5"/>
      <c r="G169" s="5"/>
    </row>
    <row r="170" spans="1:7">
      <c r="A170" s="5">
        <v>163</v>
      </c>
      <c r="B170" s="8" t="s">
        <v>195</v>
      </c>
      <c r="C170" s="9" t="s">
        <v>1515</v>
      </c>
      <c r="D170" s="9"/>
      <c r="E170" s="5"/>
      <c r="F170" s="5"/>
      <c r="G170" s="5"/>
    </row>
    <row r="171" spans="1:7">
      <c r="A171" s="5">
        <v>164</v>
      </c>
      <c r="B171" s="8" t="s">
        <v>196</v>
      </c>
      <c r="C171" s="9" t="s">
        <v>1516</v>
      </c>
      <c r="D171" s="9"/>
      <c r="E171" s="5"/>
      <c r="F171" s="5"/>
      <c r="G171" s="5"/>
    </row>
    <row r="172" spans="1:7">
      <c r="A172" s="5">
        <v>165</v>
      </c>
      <c r="B172" s="8" t="s">
        <v>197</v>
      </c>
      <c r="C172" s="9" t="s">
        <v>1517</v>
      </c>
      <c r="D172" s="9"/>
      <c r="E172" s="5"/>
      <c r="F172" s="5"/>
      <c r="G172" s="5"/>
    </row>
    <row r="173" spans="1:7">
      <c r="A173" s="5">
        <v>166</v>
      </c>
      <c r="B173" s="8" t="s">
        <v>198</v>
      </c>
      <c r="C173" s="9" t="s">
        <v>1518</v>
      </c>
      <c r="D173" s="9"/>
      <c r="E173" s="5"/>
      <c r="F173" s="5"/>
      <c r="G173" s="5"/>
    </row>
    <row r="174" spans="1:7">
      <c r="A174" s="5">
        <v>167</v>
      </c>
      <c r="B174" s="8" t="s">
        <v>199</v>
      </c>
      <c r="C174" s="9" t="s">
        <v>1519</v>
      </c>
      <c r="D174" s="9"/>
      <c r="E174" s="5"/>
      <c r="F174" s="5"/>
      <c r="G174" s="5"/>
    </row>
    <row r="175" spans="1:7">
      <c r="A175" s="5">
        <v>168</v>
      </c>
      <c r="B175" s="8" t="s">
        <v>200</v>
      </c>
      <c r="C175" s="9" t="s">
        <v>1520</v>
      </c>
      <c r="D175" s="9"/>
      <c r="E175" s="5"/>
      <c r="F175" s="5"/>
      <c r="G175" s="5"/>
    </row>
    <row r="176" spans="1:7">
      <c r="A176" s="5">
        <v>169</v>
      </c>
      <c r="B176" s="8" t="s">
        <v>201</v>
      </c>
      <c r="C176" s="9" t="s">
        <v>1521</v>
      </c>
      <c r="D176" s="9"/>
      <c r="E176" s="5"/>
      <c r="F176" s="5"/>
      <c r="G176" s="5"/>
    </row>
    <row r="177" spans="1:7">
      <c r="A177" s="5">
        <v>170</v>
      </c>
      <c r="B177" s="8" t="s">
        <v>202</v>
      </c>
      <c r="C177" s="9" t="s">
        <v>1522</v>
      </c>
      <c r="D177" s="9"/>
      <c r="E177" s="5"/>
      <c r="F177" s="5"/>
      <c r="G177" s="5"/>
    </row>
    <row r="178" spans="1:7">
      <c r="A178" s="5">
        <v>171</v>
      </c>
      <c r="B178" s="8" t="s">
        <v>203</v>
      </c>
      <c r="C178" s="9" t="s">
        <v>1523</v>
      </c>
      <c r="D178" s="9"/>
      <c r="E178" s="5"/>
      <c r="F178" s="5"/>
      <c r="G178" s="5"/>
    </row>
    <row r="179" spans="1:7">
      <c r="A179" s="5"/>
      <c r="B179" s="8" t="s">
        <v>1276</v>
      </c>
      <c r="C179" s="9" t="s">
        <v>1277</v>
      </c>
      <c r="D179" s="9"/>
      <c r="E179" s="5"/>
      <c r="F179" s="5"/>
      <c r="G179" s="5"/>
    </row>
    <row r="180" spans="1:7">
      <c r="A180" s="5">
        <v>172</v>
      </c>
      <c r="B180" s="8" t="s">
        <v>204</v>
      </c>
      <c r="C180" s="9" t="s">
        <v>1524</v>
      </c>
      <c r="D180" s="9"/>
      <c r="E180" s="5"/>
      <c r="F180" s="5"/>
      <c r="G180" s="5"/>
    </row>
    <row r="181" spans="1:7">
      <c r="A181" s="5">
        <v>173</v>
      </c>
      <c r="B181" s="8" t="s">
        <v>205</v>
      </c>
      <c r="C181" s="9" t="s">
        <v>1525</v>
      </c>
      <c r="D181" s="9"/>
      <c r="E181" s="5"/>
      <c r="F181" s="5"/>
      <c r="G181" s="5"/>
    </row>
    <row r="182" spans="1:7">
      <c r="A182" s="5">
        <v>174</v>
      </c>
      <c r="B182" s="8" t="s">
        <v>206</v>
      </c>
      <c r="C182" s="9" t="s">
        <v>1526</v>
      </c>
      <c r="D182" s="9"/>
      <c r="E182" s="5"/>
      <c r="F182" s="5"/>
      <c r="G182" s="5"/>
    </row>
    <row r="183" spans="1:7">
      <c r="A183" s="5">
        <v>175</v>
      </c>
      <c r="B183" s="8" t="s">
        <v>207</v>
      </c>
      <c r="C183" s="9" t="s">
        <v>1527</v>
      </c>
      <c r="D183" s="9"/>
      <c r="E183" s="5"/>
      <c r="F183" s="5"/>
      <c r="G183" s="5"/>
    </row>
    <row r="184" spans="1:7">
      <c r="A184" s="5">
        <v>176</v>
      </c>
      <c r="B184" s="8" t="s">
        <v>208</v>
      </c>
      <c r="C184" s="9" t="s">
        <v>1528</v>
      </c>
      <c r="D184" s="9"/>
      <c r="E184" s="5"/>
      <c r="F184" s="5"/>
      <c r="G184" s="5"/>
    </row>
    <row r="185" spans="1:7">
      <c r="A185" s="5">
        <v>177</v>
      </c>
      <c r="B185" s="8" t="s">
        <v>209</v>
      </c>
      <c r="C185" s="9" t="s">
        <v>1529</v>
      </c>
      <c r="D185" s="9"/>
      <c r="E185" s="5"/>
      <c r="F185" s="5"/>
      <c r="G185" s="5"/>
    </row>
    <row r="186" spans="1:7">
      <c r="A186" s="5">
        <v>178</v>
      </c>
      <c r="B186" s="8" t="s">
        <v>210</v>
      </c>
      <c r="C186" s="9" t="s">
        <v>1530</v>
      </c>
      <c r="D186" s="9"/>
      <c r="E186" s="5"/>
      <c r="F186" s="5"/>
      <c r="G186" s="5"/>
    </row>
    <row r="187" spans="1:7">
      <c r="A187" s="5">
        <v>179</v>
      </c>
      <c r="B187" s="8" t="s">
        <v>211</v>
      </c>
      <c r="C187" s="8" t="s">
        <v>1531</v>
      </c>
      <c r="D187" s="8"/>
      <c r="E187" s="5"/>
      <c r="F187" s="5"/>
      <c r="G187" s="5"/>
    </row>
    <row r="188" spans="1:7">
      <c r="A188" s="5">
        <v>180</v>
      </c>
      <c r="B188" s="8" t="s">
        <v>212</v>
      </c>
      <c r="C188" s="9" t="s">
        <v>1532</v>
      </c>
      <c r="D188" s="9"/>
      <c r="E188" s="5"/>
      <c r="F188" s="5"/>
      <c r="G188" s="5"/>
    </row>
    <row r="189" spans="1:7">
      <c r="A189" s="5">
        <v>181</v>
      </c>
      <c r="B189" s="8" t="s">
        <v>213</v>
      </c>
      <c r="C189" s="9" t="s">
        <v>1533</v>
      </c>
      <c r="D189" s="9"/>
      <c r="E189" s="5"/>
      <c r="F189" s="5"/>
      <c r="G189" s="5"/>
    </row>
    <row r="190" spans="1:7">
      <c r="A190" s="5"/>
      <c r="B190" s="8" t="s">
        <v>1144</v>
      </c>
      <c r="C190" s="9" t="s">
        <v>1145</v>
      </c>
      <c r="D190" s="9"/>
      <c r="E190" s="5"/>
      <c r="F190" s="5"/>
      <c r="G190" s="5"/>
    </row>
    <row r="191" spans="1:7">
      <c r="A191" s="5">
        <v>182</v>
      </c>
      <c r="B191" s="8" t="s">
        <v>214</v>
      </c>
      <c r="C191" s="9" t="s">
        <v>1534</v>
      </c>
      <c r="D191" s="9"/>
      <c r="E191" s="5"/>
      <c r="F191" s="5"/>
      <c r="G191" s="5"/>
    </row>
    <row r="192" spans="1:7">
      <c r="A192" s="5">
        <v>183</v>
      </c>
      <c r="B192" s="8" t="s">
        <v>215</v>
      </c>
      <c r="C192" s="9" t="s">
        <v>1535</v>
      </c>
      <c r="D192" s="9"/>
      <c r="E192" s="5"/>
      <c r="F192" s="5"/>
      <c r="G192" s="5"/>
    </row>
    <row r="193" spans="1:7">
      <c r="A193" s="5">
        <v>184</v>
      </c>
      <c r="B193" s="8" t="s">
        <v>216</v>
      </c>
      <c r="C193" s="9" t="s">
        <v>1536</v>
      </c>
      <c r="D193" s="9"/>
      <c r="E193" s="5"/>
      <c r="F193" s="5"/>
      <c r="G193" s="5"/>
    </row>
    <row r="194" spans="1:7">
      <c r="A194" s="5">
        <v>185</v>
      </c>
      <c r="B194" s="8" t="s">
        <v>217</v>
      </c>
      <c r="C194" s="9" t="s">
        <v>1537</v>
      </c>
      <c r="D194" s="9"/>
      <c r="E194" s="5"/>
      <c r="F194" s="5"/>
      <c r="G194" s="5"/>
    </row>
    <row r="195" spans="1:7">
      <c r="A195" s="5"/>
      <c r="B195" s="8" t="s">
        <v>1272</v>
      </c>
      <c r="C195" s="9" t="s">
        <v>1273</v>
      </c>
      <c r="D195" s="9"/>
      <c r="E195" s="5"/>
      <c r="F195" s="5"/>
      <c r="G195" s="5"/>
    </row>
    <row r="196" spans="1:7">
      <c r="A196" s="5">
        <v>186</v>
      </c>
      <c r="B196" s="8" t="s">
        <v>218</v>
      </c>
      <c r="C196" s="8" t="s">
        <v>1538</v>
      </c>
      <c r="D196" s="8"/>
      <c r="E196" s="5"/>
      <c r="F196" s="5"/>
      <c r="G196" s="5"/>
    </row>
    <row r="197" spans="1:7">
      <c r="A197" s="5">
        <v>187</v>
      </c>
      <c r="B197" s="8" t="s">
        <v>219</v>
      </c>
      <c r="C197" s="9" t="s">
        <v>1539</v>
      </c>
      <c r="D197" s="9"/>
      <c r="E197" s="5"/>
      <c r="F197" s="5"/>
      <c r="G197" s="5"/>
    </row>
    <row r="198" spans="1:7">
      <c r="A198" s="5">
        <v>188</v>
      </c>
      <c r="B198" s="8" t="s">
        <v>220</v>
      </c>
      <c r="C198" s="9" t="s">
        <v>1540</v>
      </c>
      <c r="D198" s="9"/>
      <c r="E198" s="5"/>
      <c r="F198" s="5"/>
      <c r="G198" s="5"/>
    </row>
    <row r="199" spans="1:7">
      <c r="A199" s="5"/>
      <c r="B199" s="8" t="s">
        <v>1258</v>
      </c>
      <c r="C199" s="9" t="s">
        <v>1259</v>
      </c>
      <c r="D199" s="9"/>
      <c r="E199" s="5"/>
      <c r="F199" s="5"/>
      <c r="G199" s="5"/>
    </row>
    <row r="200" spans="1:7">
      <c r="A200" s="5">
        <v>189</v>
      </c>
      <c r="B200" s="8" t="s">
        <v>221</v>
      </c>
      <c r="C200" s="9" t="s">
        <v>1541</v>
      </c>
      <c r="D200" s="9"/>
      <c r="E200" s="5"/>
      <c r="F200" s="5"/>
      <c r="G200" s="5"/>
    </row>
    <row r="201" spans="1:7">
      <c r="A201" s="5">
        <v>190</v>
      </c>
      <c r="B201" s="8" t="s">
        <v>222</v>
      </c>
      <c r="C201" s="9" t="s">
        <v>1542</v>
      </c>
      <c r="D201" s="9"/>
      <c r="E201" s="5"/>
      <c r="F201" s="5"/>
      <c r="G201" s="5"/>
    </row>
    <row r="202" spans="1:7">
      <c r="A202" s="5">
        <v>191</v>
      </c>
      <c r="B202" s="8" t="s">
        <v>223</v>
      </c>
      <c r="C202" s="9" t="s">
        <v>1543</v>
      </c>
      <c r="D202" s="9"/>
      <c r="E202" s="5"/>
      <c r="F202" s="5"/>
      <c r="G202" s="5"/>
    </row>
    <row r="203" spans="1:7">
      <c r="A203" s="5">
        <v>192</v>
      </c>
      <c r="B203" s="8" t="s">
        <v>224</v>
      </c>
      <c r="C203" s="9" t="s">
        <v>1544</v>
      </c>
      <c r="D203" s="9"/>
      <c r="E203" s="5"/>
      <c r="F203" s="5"/>
      <c r="G203" s="5"/>
    </row>
    <row r="204" spans="1:7">
      <c r="A204" s="5">
        <v>193</v>
      </c>
      <c r="B204" s="8" t="s">
        <v>225</v>
      </c>
      <c r="C204" s="9" t="s">
        <v>1545</v>
      </c>
      <c r="D204" s="9"/>
      <c r="E204" s="5"/>
      <c r="F204" s="5"/>
      <c r="G204" s="5"/>
    </row>
    <row r="205" spans="1:7">
      <c r="A205" s="5">
        <v>194</v>
      </c>
      <c r="B205" s="8" t="s">
        <v>226</v>
      </c>
      <c r="C205" s="9" t="s">
        <v>1546</v>
      </c>
      <c r="D205" s="9"/>
      <c r="E205" s="5"/>
      <c r="F205" s="5"/>
      <c r="G205" s="5"/>
    </row>
    <row r="206" spans="1:7">
      <c r="A206" s="5">
        <v>195</v>
      </c>
      <c r="B206" s="8" t="s">
        <v>227</v>
      </c>
      <c r="C206" s="9" t="s">
        <v>1547</v>
      </c>
      <c r="D206" s="9"/>
      <c r="E206" s="5"/>
      <c r="F206" s="5"/>
      <c r="G206" s="5"/>
    </row>
    <row r="207" spans="1:7">
      <c r="A207" s="5">
        <v>196</v>
      </c>
      <c r="B207" s="8" t="s">
        <v>228</v>
      </c>
      <c r="C207" s="9" t="s">
        <v>1548</v>
      </c>
      <c r="D207" s="9"/>
      <c r="E207" s="5"/>
      <c r="F207" s="5"/>
      <c r="G207" s="5"/>
    </row>
    <row r="208" spans="1:7">
      <c r="A208" s="5">
        <v>197</v>
      </c>
      <c r="B208" s="8" t="s">
        <v>229</v>
      </c>
      <c r="C208" s="9" t="s">
        <v>1549</v>
      </c>
      <c r="D208" s="9"/>
      <c r="E208" s="5"/>
      <c r="F208" s="5"/>
      <c r="G208" s="5"/>
    </row>
    <row r="209" spans="1:7">
      <c r="A209" s="5">
        <v>198</v>
      </c>
      <c r="B209" s="8" t="s">
        <v>230</v>
      </c>
      <c r="C209" s="9" t="s">
        <v>1550</v>
      </c>
      <c r="D209" s="9"/>
      <c r="E209" s="5"/>
      <c r="F209" s="5"/>
      <c r="G209" s="5"/>
    </row>
    <row r="210" spans="1:7">
      <c r="A210" s="5">
        <v>199</v>
      </c>
      <c r="B210" s="8" t="s">
        <v>231</v>
      </c>
      <c r="C210" s="9" t="s">
        <v>1551</v>
      </c>
      <c r="D210" s="9"/>
      <c r="E210" s="5"/>
      <c r="F210" s="5"/>
      <c r="G210" s="5"/>
    </row>
    <row r="211" spans="1:7">
      <c r="A211" s="5">
        <v>200</v>
      </c>
      <c r="B211" s="8" t="s">
        <v>232</v>
      </c>
      <c r="C211" s="9" t="s">
        <v>1552</v>
      </c>
      <c r="D211" s="9"/>
      <c r="E211" s="5"/>
      <c r="F211" s="5"/>
      <c r="G211" s="5"/>
    </row>
    <row r="212" spans="1:7">
      <c r="A212" s="5">
        <v>201</v>
      </c>
      <c r="B212" s="8" t="s">
        <v>233</v>
      </c>
      <c r="C212" s="9" t="s">
        <v>1561</v>
      </c>
      <c r="D212" s="9"/>
      <c r="E212" s="5"/>
      <c r="F212" s="5"/>
      <c r="G212" s="5"/>
    </row>
    <row r="213" spans="1:7">
      <c r="A213" s="5">
        <v>202</v>
      </c>
      <c r="B213" s="8" t="s">
        <v>234</v>
      </c>
      <c r="C213" s="9" t="s">
        <v>1562</v>
      </c>
      <c r="D213" s="9"/>
      <c r="E213" s="5"/>
      <c r="F213" s="5"/>
      <c r="G213" s="5"/>
    </row>
    <row r="214" spans="1:7">
      <c r="A214" s="5">
        <v>203</v>
      </c>
      <c r="B214" s="8" t="s">
        <v>235</v>
      </c>
      <c r="C214" s="9" t="s">
        <v>1563</v>
      </c>
      <c r="D214" s="9"/>
      <c r="E214" s="5"/>
      <c r="F214" s="5"/>
      <c r="G214" s="5"/>
    </row>
    <row r="215" spans="1:7">
      <c r="A215" s="5">
        <v>204</v>
      </c>
      <c r="B215" s="8" t="s">
        <v>236</v>
      </c>
      <c r="C215" s="9" t="s">
        <v>1564</v>
      </c>
      <c r="D215" s="9"/>
      <c r="E215" s="5"/>
      <c r="F215" s="5"/>
      <c r="G215" s="5"/>
    </row>
    <row r="216" spans="1:7">
      <c r="A216" s="5">
        <v>205</v>
      </c>
      <c r="B216" s="8" t="s">
        <v>237</v>
      </c>
      <c r="C216" s="9" t="s">
        <v>1565</v>
      </c>
      <c r="D216" s="9"/>
      <c r="E216" s="5"/>
      <c r="F216" s="5"/>
      <c r="G216" s="5"/>
    </row>
    <row r="217" spans="1:7">
      <c r="A217" s="5">
        <v>206</v>
      </c>
      <c r="B217" s="8" t="s">
        <v>238</v>
      </c>
      <c r="C217" s="9" t="s">
        <v>1566</v>
      </c>
      <c r="D217" s="9"/>
      <c r="E217" s="5"/>
      <c r="F217" s="5"/>
      <c r="G217" s="5"/>
    </row>
    <row r="218" spans="1:7">
      <c r="A218" s="5">
        <v>207</v>
      </c>
      <c r="B218" s="8" t="s">
        <v>239</v>
      </c>
      <c r="C218" s="9" t="s">
        <v>1567</v>
      </c>
      <c r="D218" s="9"/>
      <c r="E218" s="5"/>
      <c r="F218" s="5"/>
      <c r="G218" s="5"/>
    </row>
    <row r="219" spans="1:7">
      <c r="A219" s="5">
        <v>208</v>
      </c>
      <c r="B219" s="8" t="s">
        <v>240</v>
      </c>
      <c r="C219" s="9" t="s">
        <v>1568</v>
      </c>
      <c r="D219" s="9"/>
      <c r="E219" s="5"/>
      <c r="F219" s="5"/>
      <c r="G219" s="5"/>
    </row>
    <row r="220" spans="1:7">
      <c r="A220" s="5">
        <v>209</v>
      </c>
      <c r="B220" s="8" t="s">
        <v>241</v>
      </c>
      <c r="C220" s="9" t="s">
        <v>1569</v>
      </c>
      <c r="D220" s="9"/>
      <c r="E220" s="5"/>
      <c r="F220" s="5"/>
      <c r="G220" s="5"/>
    </row>
    <row r="221" spans="1:7">
      <c r="A221" s="5">
        <v>210</v>
      </c>
      <c r="B221" s="8" t="s">
        <v>242</v>
      </c>
      <c r="C221" s="9" t="s">
        <v>1330</v>
      </c>
      <c r="D221" s="9"/>
      <c r="E221" s="5"/>
      <c r="F221" s="5"/>
      <c r="G221" s="5"/>
    </row>
    <row r="222" spans="1:7">
      <c r="A222" s="5">
        <v>211</v>
      </c>
      <c r="B222" s="8" t="s">
        <v>243</v>
      </c>
      <c r="C222" s="9" t="s">
        <v>1570</v>
      </c>
      <c r="D222" s="9"/>
      <c r="E222" s="5"/>
      <c r="F222" s="5"/>
      <c r="G222" s="5"/>
    </row>
    <row r="223" spans="1:7">
      <c r="A223" s="5">
        <v>212</v>
      </c>
      <c r="B223" s="8" t="s">
        <v>244</v>
      </c>
      <c r="C223" s="9" t="s">
        <v>1571</v>
      </c>
      <c r="D223" s="9"/>
      <c r="E223" s="5"/>
      <c r="F223" s="5"/>
      <c r="G223" s="5"/>
    </row>
    <row r="224" spans="1:7">
      <c r="A224" s="5">
        <v>213</v>
      </c>
      <c r="B224" s="8" t="s">
        <v>245</v>
      </c>
      <c r="C224" s="9" t="s">
        <v>1572</v>
      </c>
      <c r="D224" s="9"/>
      <c r="E224" s="5"/>
      <c r="F224" s="5"/>
      <c r="G224" s="5"/>
    </row>
    <row r="225" spans="1:7">
      <c r="A225" s="5">
        <v>214</v>
      </c>
      <c r="B225" s="8" t="s">
        <v>246</v>
      </c>
      <c r="C225" s="9" t="s">
        <v>1573</v>
      </c>
      <c r="D225" s="9"/>
      <c r="E225" s="5"/>
      <c r="F225" s="5"/>
      <c r="G225" s="5"/>
    </row>
    <row r="226" spans="1:7">
      <c r="A226" s="5">
        <v>215</v>
      </c>
      <c r="B226" s="8" t="s">
        <v>247</v>
      </c>
      <c r="C226" s="9" t="s">
        <v>1574</v>
      </c>
      <c r="D226" s="9"/>
      <c r="E226" s="5"/>
      <c r="F226" s="5"/>
      <c r="G226" s="5"/>
    </row>
    <row r="227" spans="1:7">
      <c r="A227" s="5">
        <v>216</v>
      </c>
      <c r="B227" s="8" t="s">
        <v>248</v>
      </c>
      <c r="C227" s="9" t="s">
        <v>1575</v>
      </c>
      <c r="D227" s="9"/>
      <c r="E227" s="5"/>
      <c r="F227" s="5"/>
      <c r="G227" s="5"/>
    </row>
    <row r="228" spans="1:7">
      <c r="A228" s="5">
        <v>217</v>
      </c>
      <c r="B228" s="8" t="s">
        <v>249</v>
      </c>
      <c r="C228" s="9" t="s">
        <v>1576</v>
      </c>
      <c r="D228" s="9"/>
      <c r="E228" s="5"/>
      <c r="F228" s="5"/>
      <c r="G228" s="5"/>
    </row>
    <row r="229" spans="1:7">
      <c r="A229" s="5">
        <v>218</v>
      </c>
      <c r="B229" s="8" t="s">
        <v>250</v>
      </c>
      <c r="C229" s="9" t="s">
        <v>1577</v>
      </c>
      <c r="D229" s="9"/>
      <c r="E229" s="5"/>
      <c r="F229" s="5"/>
      <c r="G229" s="5"/>
    </row>
    <row r="230" spans="1:7">
      <c r="A230" s="5">
        <v>219</v>
      </c>
      <c r="B230" s="8" t="s">
        <v>251</v>
      </c>
      <c r="C230" s="9" t="s">
        <v>1578</v>
      </c>
      <c r="D230" s="9"/>
      <c r="E230" s="5"/>
      <c r="F230" s="5"/>
      <c r="G230" s="5"/>
    </row>
    <row r="231" spans="1:7">
      <c r="A231" s="5">
        <v>220</v>
      </c>
      <c r="B231" s="8" t="s">
        <v>252</v>
      </c>
      <c r="C231" s="9" t="s">
        <v>1408</v>
      </c>
      <c r="D231" s="9"/>
      <c r="E231" s="5"/>
      <c r="F231" s="5"/>
      <c r="G231" s="5"/>
    </row>
    <row r="232" spans="1:7">
      <c r="A232" s="5">
        <v>221</v>
      </c>
      <c r="B232" s="8" t="s">
        <v>253</v>
      </c>
      <c r="C232" s="9" t="s">
        <v>1579</v>
      </c>
      <c r="D232" s="9"/>
      <c r="E232" s="5"/>
      <c r="F232" s="5"/>
      <c r="G232" s="5"/>
    </row>
    <row r="233" spans="1:7">
      <c r="A233" s="5">
        <v>222</v>
      </c>
      <c r="B233" s="8" t="s">
        <v>254</v>
      </c>
      <c r="C233" s="9" t="s">
        <v>1580</v>
      </c>
      <c r="D233" s="9"/>
      <c r="E233" s="5"/>
      <c r="F233" s="5"/>
      <c r="G233" s="5"/>
    </row>
    <row r="234" spans="1:7">
      <c r="A234" s="5">
        <v>223</v>
      </c>
      <c r="B234" s="8" t="s">
        <v>255</v>
      </c>
      <c r="C234" s="9" t="s">
        <v>1581</v>
      </c>
      <c r="D234" s="9"/>
      <c r="E234" s="5"/>
      <c r="F234" s="5"/>
      <c r="G234" s="5"/>
    </row>
    <row r="235" spans="1:7">
      <c r="A235" s="5">
        <v>224</v>
      </c>
      <c r="B235" s="8" t="s">
        <v>256</v>
      </c>
      <c r="C235" s="9" t="s">
        <v>1582</v>
      </c>
      <c r="D235" s="9"/>
      <c r="E235" s="5"/>
      <c r="F235" s="5"/>
      <c r="G235" s="5"/>
    </row>
    <row r="236" spans="1:7">
      <c r="A236" s="5">
        <v>225</v>
      </c>
      <c r="B236" s="8" t="s">
        <v>257</v>
      </c>
      <c r="C236" s="9" t="s">
        <v>1583</v>
      </c>
      <c r="D236" s="9"/>
      <c r="E236" s="5"/>
      <c r="F236" s="5"/>
      <c r="G236" s="5"/>
    </row>
    <row r="237" spans="1:7">
      <c r="A237" s="5">
        <v>226</v>
      </c>
      <c r="B237" s="8" t="s">
        <v>258</v>
      </c>
      <c r="C237" s="9" t="s">
        <v>1344</v>
      </c>
      <c r="D237" s="9"/>
      <c r="E237" s="5"/>
      <c r="F237" s="5"/>
      <c r="G237" s="5"/>
    </row>
    <row r="238" spans="1:7">
      <c r="A238" s="5">
        <v>228</v>
      </c>
      <c r="B238" s="8" t="s">
        <v>260</v>
      </c>
      <c r="C238" s="9" t="s">
        <v>1350</v>
      </c>
      <c r="D238" s="9"/>
      <c r="E238" s="5"/>
      <c r="F238" s="5"/>
      <c r="G238" s="5"/>
    </row>
    <row r="239" spans="1:7">
      <c r="A239" s="5">
        <v>227</v>
      </c>
      <c r="B239" s="8" t="s">
        <v>259</v>
      </c>
      <c r="C239" s="9" t="s">
        <v>1584</v>
      </c>
      <c r="D239" s="9"/>
      <c r="E239" s="5"/>
      <c r="F239" s="5"/>
      <c r="G239" s="5"/>
    </row>
    <row r="240" spans="1:7">
      <c r="A240" s="5">
        <v>229</v>
      </c>
      <c r="B240" s="8" t="s">
        <v>261</v>
      </c>
      <c r="C240" s="9" t="s">
        <v>1408</v>
      </c>
      <c r="D240" s="9"/>
      <c r="E240" s="5"/>
      <c r="F240" s="5"/>
      <c r="G240" s="5"/>
    </row>
    <row r="241" spans="1:7">
      <c r="A241" s="5">
        <v>230</v>
      </c>
      <c r="B241" s="8" t="s">
        <v>262</v>
      </c>
      <c r="C241" s="9" t="s">
        <v>1585</v>
      </c>
      <c r="D241" s="9"/>
      <c r="E241" s="5"/>
      <c r="F241" s="5"/>
      <c r="G241" s="5"/>
    </row>
    <row r="242" spans="1:7">
      <c r="A242" s="5">
        <v>231</v>
      </c>
      <c r="B242" s="8" t="s">
        <v>263</v>
      </c>
      <c r="C242" s="9" t="s">
        <v>1408</v>
      </c>
      <c r="D242" s="9"/>
      <c r="E242" s="5"/>
      <c r="F242" s="5"/>
      <c r="G242" s="5"/>
    </row>
    <row r="243" spans="1:7">
      <c r="A243" s="5">
        <v>232</v>
      </c>
      <c r="B243" s="8" t="s">
        <v>264</v>
      </c>
      <c r="C243" s="9" t="s">
        <v>1586</v>
      </c>
      <c r="D243" s="9"/>
      <c r="E243" s="5"/>
      <c r="F243" s="5"/>
      <c r="G243" s="5"/>
    </row>
    <row r="244" spans="1:7">
      <c r="A244" s="5">
        <v>233</v>
      </c>
      <c r="B244" s="8" t="s">
        <v>265</v>
      </c>
      <c r="C244" s="9" t="s">
        <v>1587</v>
      </c>
      <c r="D244" s="9"/>
      <c r="E244" s="5"/>
      <c r="F244" s="5"/>
      <c r="G244" s="5"/>
    </row>
    <row r="245" spans="1:7">
      <c r="A245" s="5">
        <v>234</v>
      </c>
      <c r="B245" s="8" t="s">
        <v>266</v>
      </c>
      <c r="C245" s="9" t="s">
        <v>1588</v>
      </c>
      <c r="D245" s="9"/>
      <c r="E245" s="5"/>
      <c r="F245" s="5"/>
      <c r="G245" s="5"/>
    </row>
    <row r="246" spans="1:7">
      <c r="A246" s="5">
        <v>235</v>
      </c>
      <c r="B246" s="8" t="s">
        <v>267</v>
      </c>
      <c r="C246" s="9" t="s">
        <v>1589</v>
      </c>
      <c r="D246" s="9"/>
      <c r="E246" s="5"/>
      <c r="F246" s="5"/>
      <c r="G246" s="5"/>
    </row>
    <row r="247" spans="1:7">
      <c r="A247" s="5">
        <v>236</v>
      </c>
      <c r="B247" s="8" t="s">
        <v>268</v>
      </c>
      <c r="C247" s="9" t="s">
        <v>1590</v>
      </c>
      <c r="D247" s="9"/>
      <c r="E247" s="5"/>
      <c r="F247" s="5"/>
      <c r="G247" s="5"/>
    </row>
    <row r="248" spans="1:7">
      <c r="A248" s="5">
        <v>237</v>
      </c>
      <c r="B248" s="8" t="s">
        <v>269</v>
      </c>
      <c r="C248" s="9" t="s">
        <v>1591</v>
      </c>
      <c r="D248" s="9"/>
      <c r="E248" s="5"/>
      <c r="F248" s="5"/>
      <c r="G248" s="5"/>
    </row>
    <row r="249" spans="1:7">
      <c r="A249" s="5">
        <v>238</v>
      </c>
      <c r="B249" s="8" t="s">
        <v>270</v>
      </c>
      <c r="C249" s="9" t="s">
        <v>1592</v>
      </c>
      <c r="D249" s="9"/>
      <c r="E249" s="5"/>
      <c r="F249" s="5"/>
      <c r="G249" s="5"/>
    </row>
    <row r="250" spans="1:7">
      <c r="A250" s="5">
        <v>239</v>
      </c>
      <c r="B250" s="8" t="s">
        <v>271</v>
      </c>
      <c r="C250" s="9" t="s">
        <v>1593</v>
      </c>
      <c r="D250" s="9"/>
      <c r="E250" s="5"/>
      <c r="F250" s="5"/>
      <c r="G250" s="5"/>
    </row>
    <row r="251" spans="1:7">
      <c r="A251" s="5">
        <v>240</v>
      </c>
      <c r="B251" s="8" t="s">
        <v>272</v>
      </c>
      <c r="C251" s="9" t="s">
        <v>1594</v>
      </c>
      <c r="D251" s="9"/>
      <c r="E251" s="5"/>
      <c r="F251" s="5"/>
      <c r="G251" s="5"/>
    </row>
    <row r="252" spans="1:7">
      <c r="A252" s="5">
        <v>241</v>
      </c>
      <c r="B252" s="8" t="s">
        <v>273</v>
      </c>
      <c r="C252" s="9" t="s">
        <v>1595</v>
      </c>
      <c r="D252" s="9"/>
      <c r="E252" s="5"/>
      <c r="F252" s="5"/>
      <c r="G252" s="5"/>
    </row>
    <row r="253" spans="1:7">
      <c r="A253" s="5">
        <v>242</v>
      </c>
      <c r="B253" s="8" t="s">
        <v>274</v>
      </c>
      <c r="C253" s="9" t="s">
        <v>1596</v>
      </c>
      <c r="D253" s="9"/>
      <c r="E253" s="5"/>
      <c r="F253" s="5"/>
      <c r="G253" s="5"/>
    </row>
    <row r="254" spans="1:7">
      <c r="A254" s="5">
        <v>243</v>
      </c>
      <c r="B254" s="8" t="s">
        <v>275</v>
      </c>
      <c r="C254" s="9" t="s">
        <v>1597</v>
      </c>
      <c r="D254" s="9"/>
      <c r="E254" s="5"/>
      <c r="F254" s="5"/>
      <c r="G254" s="5"/>
    </row>
    <row r="255" spans="1:7">
      <c r="A255" s="5">
        <v>244</v>
      </c>
      <c r="B255" s="8" t="s">
        <v>276</v>
      </c>
      <c r="C255" s="9" t="s">
        <v>1598</v>
      </c>
      <c r="D255" s="9"/>
      <c r="E255" s="5"/>
      <c r="F255" s="5"/>
      <c r="G255" s="5"/>
    </row>
    <row r="256" spans="1:7">
      <c r="A256" s="5">
        <v>245</v>
      </c>
      <c r="B256" s="8" t="s">
        <v>277</v>
      </c>
      <c r="C256" s="9" t="s">
        <v>1599</v>
      </c>
      <c r="D256" s="9"/>
      <c r="E256" s="5"/>
      <c r="F256" s="5"/>
      <c r="G256" s="5"/>
    </row>
    <row r="257" spans="1:7">
      <c r="A257" s="5">
        <v>246</v>
      </c>
      <c r="B257" s="8" t="s">
        <v>278</v>
      </c>
      <c r="C257" s="9" t="s">
        <v>1342</v>
      </c>
      <c r="D257" s="9"/>
      <c r="E257" s="5"/>
      <c r="F257" s="5"/>
      <c r="G257" s="5"/>
    </row>
    <row r="258" spans="1:7">
      <c r="A258" s="5">
        <v>247</v>
      </c>
      <c r="B258" s="8" t="s">
        <v>279</v>
      </c>
      <c r="C258" s="9" t="s">
        <v>1600</v>
      </c>
      <c r="D258" s="9"/>
      <c r="E258" s="5"/>
      <c r="F258" s="5"/>
      <c r="G258" s="5"/>
    </row>
    <row r="259" spans="1:7">
      <c r="A259" s="5">
        <v>248</v>
      </c>
      <c r="B259" s="8" t="s">
        <v>280</v>
      </c>
      <c r="C259" s="9" t="s">
        <v>1601</v>
      </c>
      <c r="D259" s="9"/>
      <c r="E259" s="5"/>
      <c r="F259" s="5"/>
      <c r="G259" s="5"/>
    </row>
    <row r="260" spans="1:7">
      <c r="A260" s="5">
        <v>249</v>
      </c>
      <c r="B260" s="8" t="s">
        <v>281</v>
      </c>
      <c r="C260" s="9" t="s">
        <v>1602</v>
      </c>
      <c r="D260" s="9"/>
      <c r="E260" s="5"/>
      <c r="F260" s="5"/>
      <c r="G260" s="5"/>
    </row>
    <row r="261" spans="1:7">
      <c r="A261" s="5">
        <v>250</v>
      </c>
      <c r="B261" s="8" t="s">
        <v>282</v>
      </c>
      <c r="C261" s="9" t="s">
        <v>1603</v>
      </c>
      <c r="D261" s="9"/>
      <c r="E261" s="5"/>
      <c r="F261" s="5"/>
      <c r="G261" s="5"/>
    </row>
    <row r="262" spans="1:7">
      <c r="A262" s="5">
        <v>251</v>
      </c>
      <c r="B262" s="8" t="s">
        <v>283</v>
      </c>
      <c r="C262" s="9" t="s">
        <v>1604</v>
      </c>
      <c r="D262" s="9"/>
      <c r="E262" s="5"/>
      <c r="F262" s="5"/>
      <c r="G262" s="5"/>
    </row>
    <row r="263" spans="1:7">
      <c r="A263" s="5">
        <v>252</v>
      </c>
      <c r="B263" s="8" t="s">
        <v>284</v>
      </c>
      <c r="C263" s="9" t="s">
        <v>1605</v>
      </c>
      <c r="D263" s="9"/>
      <c r="E263" s="5"/>
      <c r="F263" s="5"/>
      <c r="G263" s="5"/>
    </row>
    <row r="264" spans="1:7">
      <c r="A264" s="5">
        <v>253</v>
      </c>
      <c r="B264" s="8" t="s">
        <v>285</v>
      </c>
      <c r="C264" s="9" t="s">
        <v>1606</v>
      </c>
      <c r="D264" s="9"/>
      <c r="E264" s="5"/>
      <c r="F264" s="5"/>
      <c r="G264" s="5"/>
    </row>
    <row r="265" spans="1:7">
      <c r="A265" s="5">
        <v>254</v>
      </c>
      <c r="B265" s="8" t="s">
        <v>286</v>
      </c>
      <c r="C265" s="9" t="s">
        <v>1607</v>
      </c>
      <c r="D265" s="9"/>
      <c r="E265" s="5"/>
      <c r="F265" s="5"/>
      <c r="G265" s="5"/>
    </row>
    <row r="266" spans="1:7">
      <c r="A266" s="5">
        <v>255</v>
      </c>
      <c r="B266" s="8" t="s">
        <v>287</v>
      </c>
      <c r="C266" s="9" t="s">
        <v>1608</v>
      </c>
      <c r="D266" s="9"/>
      <c r="E266" s="5"/>
      <c r="F266" s="5"/>
      <c r="G266" s="5"/>
    </row>
    <row r="267" spans="1:7">
      <c r="A267" s="5">
        <v>256</v>
      </c>
      <c r="B267" s="8" t="s">
        <v>288</v>
      </c>
      <c r="C267" s="9" t="s">
        <v>1609</v>
      </c>
      <c r="D267" s="9"/>
      <c r="E267" s="5"/>
      <c r="F267" s="5"/>
      <c r="G267" s="5"/>
    </row>
    <row r="268" spans="1:7">
      <c r="A268" s="5">
        <v>257</v>
      </c>
      <c r="B268" s="8" t="s">
        <v>289</v>
      </c>
      <c r="C268" s="9" t="s">
        <v>1610</v>
      </c>
      <c r="D268" s="9"/>
      <c r="E268" s="5"/>
      <c r="F268" s="5"/>
      <c r="G268" s="5"/>
    </row>
    <row r="269" spans="1:7">
      <c r="A269" s="5">
        <v>258</v>
      </c>
      <c r="B269" s="8" t="s">
        <v>290</v>
      </c>
      <c r="C269" s="9" t="s">
        <v>1611</v>
      </c>
      <c r="D269" s="9"/>
      <c r="E269" s="5"/>
      <c r="F269" s="5"/>
      <c r="G269" s="5"/>
    </row>
    <row r="270" spans="1:7">
      <c r="A270" s="5">
        <v>259</v>
      </c>
      <c r="B270" s="8" t="s">
        <v>291</v>
      </c>
      <c r="C270" s="9" t="s">
        <v>1612</v>
      </c>
      <c r="D270" s="9"/>
      <c r="E270" s="5"/>
      <c r="F270" s="5"/>
      <c r="G270" s="5"/>
    </row>
    <row r="271" spans="1:7">
      <c r="A271" s="5">
        <v>260</v>
      </c>
      <c r="B271" s="8" t="s">
        <v>292</v>
      </c>
      <c r="C271" s="9" t="s">
        <v>1613</v>
      </c>
      <c r="D271" s="9"/>
      <c r="E271" s="5"/>
      <c r="F271" s="5"/>
      <c r="G271" s="5"/>
    </row>
    <row r="272" spans="1:7">
      <c r="A272" s="5">
        <v>261</v>
      </c>
      <c r="B272" s="8" t="s">
        <v>293</v>
      </c>
      <c r="C272" s="9" t="s">
        <v>1614</v>
      </c>
      <c r="D272" s="9"/>
      <c r="E272" s="5"/>
      <c r="F272" s="5"/>
      <c r="G272" s="5"/>
    </row>
    <row r="273" spans="1:7">
      <c r="A273" s="5">
        <v>262</v>
      </c>
      <c r="B273" s="8" t="s">
        <v>294</v>
      </c>
      <c r="C273" s="9" t="s">
        <v>1615</v>
      </c>
      <c r="D273" s="9"/>
      <c r="E273" s="5"/>
      <c r="F273" s="5"/>
      <c r="G273" s="5"/>
    </row>
    <row r="274" spans="1:7">
      <c r="A274" s="5">
        <v>263</v>
      </c>
      <c r="B274" s="8" t="s">
        <v>295</v>
      </c>
      <c r="C274" s="9" t="s">
        <v>1616</v>
      </c>
      <c r="D274" s="9"/>
      <c r="E274" s="5"/>
      <c r="F274" s="5"/>
      <c r="G274" s="5"/>
    </row>
    <row r="275" spans="1:7">
      <c r="A275" s="5">
        <v>264</v>
      </c>
      <c r="B275" s="8" t="s">
        <v>296</v>
      </c>
      <c r="C275" s="9" t="s">
        <v>1333</v>
      </c>
      <c r="D275" s="9"/>
      <c r="E275" s="5"/>
      <c r="F275" s="5"/>
      <c r="G275" s="5"/>
    </row>
    <row r="276" spans="1:7">
      <c r="A276" s="5">
        <v>265</v>
      </c>
      <c r="B276" s="8" t="s">
        <v>297</v>
      </c>
      <c r="C276" s="9" t="s">
        <v>1617</v>
      </c>
      <c r="D276" s="9"/>
      <c r="E276" s="5"/>
      <c r="F276" s="5"/>
      <c r="G276" s="5"/>
    </row>
    <row r="277" spans="1:7">
      <c r="A277" s="5">
        <v>266</v>
      </c>
      <c r="B277" s="8" t="s">
        <v>298</v>
      </c>
      <c r="C277" s="9" t="s">
        <v>1618</v>
      </c>
      <c r="D277" s="9"/>
      <c r="E277" s="5"/>
      <c r="F277" s="5"/>
      <c r="G277" s="5"/>
    </row>
    <row r="278" spans="1:7">
      <c r="A278" s="5">
        <v>267</v>
      </c>
      <c r="B278" s="8" t="s">
        <v>299</v>
      </c>
      <c r="C278" s="9" t="s">
        <v>1342</v>
      </c>
      <c r="D278" s="9"/>
      <c r="E278" s="5"/>
      <c r="F278" s="5"/>
      <c r="G278" s="5"/>
    </row>
    <row r="279" spans="1:7">
      <c r="A279" s="5">
        <v>268</v>
      </c>
      <c r="B279" s="8" t="s">
        <v>300</v>
      </c>
      <c r="C279" s="9" t="s">
        <v>1326</v>
      </c>
      <c r="D279" s="9"/>
      <c r="E279" s="5"/>
      <c r="F279" s="5"/>
      <c r="G279" s="5"/>
    </row>
    <row r="280" spans="1:7">
      <c r="A280" s="5">
        <v>269</v>
      </c>
      <c r="B280" s="8" t="s">
        <v>301</v>
      </c>
      <c r="C280" s="9" t="s">
        <v>1619</v>
      </c>
      <c r="D280" s="9"/>
      <c r="E280" s="5"/>
      <c r="F280" s="5"/>
      <c r="G280" s="5"/>
    </row>
    <row r="281" spans="1:7">
      <c r="A281" s="5">
        <v>270</v>
      </c>
      <c r="B281" s="8" t="s">
        <v>302</v>
      </c>
      <c r="C281" s="9" t="s">
        <v>1620</v>
      </c>
      <c r="D281" s="9"/>
      <c r="E281" s="5"/>
      <c r="F281" s="5"/>
      <c r="G281" s="5"/>
    </row>
    <row r="282" spans="1:7">
      <c r="A282" s="5">
        <v>271</v>
      </c>
      <c r="B282" s="8" t="s">
        <v>303</v>
      </c>
      <c r="C282" s="9" t="s">
        <v>1621</v>
      </c>
      <c r="D282" s="9"/>
      <c r="E282" s="5"/>
      <c r="F282" s="5"/>
      <c r="G282" s="5"/>
    </row>
    <row r="283" spans="1:7">
      <c r="A283" s="5">
        <v>272</v>
      </c>
      <c r="B283" s="8" t="s">
        <v>304</v>
      </c>
      <c r="C283" s="9" t="s">
        <v>1622</v>
      </c>
      <c r="D283" s="9"/>
      <c r="E283" s="5"/>
      <c r="F283" s="5"/>
      <c r="G283" s="5"/>
    </row>
    <row r="284" spans="1:7">
      <c r="A284" s="5">
        <v>273</v>
      </c>
      <c r="B284" s="8" t="s">
        <v>305</v>
      </c>
      <c r="C284" s="9" t="s">
        <v>1623</v>
      </c>
      <c r="D284" s="9"/>
      <c r="E284" s="5"/>
      <c r="F284" s="5"/>
      <c r="G284" s="5"/>
    </row>
    <row r="285" spans="1:7">
      <c r="A285" s="5">
        <v>274</v>
      </c>
      <c r="B285" s="8" t="s">
        <v>306</v>
      </c>
      <c r="C285" s="9" t="s">
        <v>1624</v>
      </c>
      <c r="D285" s="9"/>
      <c r="E285" s="5"/>
      <c r="F285" s="5"/>
      <c r="G285" s="5"/>
    </row>
    <row r="286" spans="1:7">
      <c r="A286" s="5">
        <v>275</v>
      </c>
      <c r="B286" s="8" t="s">
        <v>307</v>
      </c>
      <c r="C286" s="9" t="s">
        <v>1625</v>
      </c>
      <c r="D286" s="9"/>
      <c r="E286" s="5"/>
      <c r="F286" s="5"/>
      <c r="G286" s="5"/>
    </row>
    <row r="287" spans="1:7">
      <c r="A287" s="5">
        <v>276</v>
      </c>
      <c r="B287" s="8" t="s">
        <v>308</v>
      </c>
      <c r="C287" s="9" t="s">
        <v>1626</v>
      </c>
      <c r="D287" s="9"/>
      <c r="E287" s="5"/>
      <c r="F287" s="5"/>
      <c r="G287" s="5"/>
    </row>
    <row r="288" spans="1:7">
      <c r="A288" s="5">
        <v>277</v>
      </c>
      <c r="B288" s="8" t="s">
        <v>309</v>
      </c>
      <c r="C288" s="8" t="s">
        <v>1627</v>
      </c>
      <c r="D288" s="8"/>
      <c r="E288" s="5"/>
      <c r="F288" s="5"/>
      <c r="G288" s="5"/>
    </row>
    <row r="289" spans="1:7">
      <c r="A289" s="5">
        <v>278</v>
      </c>
      <c r="B289" s="8" t="s">
        <v>310</v>
      </c>
      <c r="C289" s="9" t="s">
        <v>1628</v>
      </c>
      <c r="D289" s="9"/>
      <c r="E289" s="5"/>
      <c r="F289" s="5"/>
      <c r="G289" s="5"/>
    </row>
    <row r="290" spans="1:7">
      <c r="A290" s="5">
        <v>279</v>
      </c>
      <c r="B290" s="8" t="s">
        <v>311</v>
      </c>
      <c r="C290" s="9" t="s">
        <v>1629</v>
      </c>
      <c r="D290" s="9"/>
      <c r="E290" s="5"/>
      <c r="F290" s="5"/>
      <c r="G290" s="5"/>
    </row>
    <row r="291" spans="1:7">
      <c r="A291" s="5">
        <v>280</v>
      </c>
      <c r="B291" s="8" t="s">
        <v>312</v>
      </c>
      <c r="C291" s="9" t="s">
        <v>1630</v>
      </c>
      <c r="D291" s="9"/>
      <c r="E291" s="5"/>
      <c r="F291" s="5"/>
      <c r="G291" s="5"/>
    </row>
    <row r="292" spans="1:7">
      <c r="A292" s="5">
        <v>281</v>
      </c>
      <c r="B292" s="8" t="s">
        <v>313</v>
      </c>
      <c r="C292" s="9" t="s">
        <v>1631</v>
      </c>
      <c r="D292" s="9"/>
      <c r="E292" s="5"/>
      <c r="F292" s="5"/>
      <c r="G292" s="5"/>
    </row>
    <row r="293" spans="1:7">
      <c r="A293" s="5">
        <v>282</v>
      </c>
      <c r="B293" s="8" t="s">
        <v>314</v>
      </c>
      <c r="C293" s="9" t="s">
        <v>1632</v>
      </c>
      <c r="D293" s="9"/>
      <c r="E293" s="5"/>
      <c r="F293" s="5"/>
      <c r="G293" s="5"/>
    </row>
    <row r="294" spans="1:7">
      <c r="A294" s="5">
        <v>283</v>
      </c>
      <c r="B294" s="8" t="s">
        <v>315</v>
      </c>
      <c r="C294" s="9" t="s">
        <v>1633</v>
      </c>
      <c r="D294" s="9"/>
      <c r="E294" s="5"/>
      <c r="F294" s="5"/>
      <c r="G294" s="5"/>
    </row>
    <row r="295" spans="1:7">
      <c r="A295" s="5">
        <v>284</v>
      </c>
      <c r="B295" s="8" t="s">
        <v>316</v>
      </c>
      <c r="C295" s="9" t="s">
        <v>1634</v>
      </c>
      <c r="D295" s="9"/>
      <c r="E295" s="5"/>
      <c r="F295" s="5"/>
      <c r="G295" s="5"/>
    </row>
    <row r="296" spans="1:7">
      <c r="A296" s="5">
        <v>285</v>
      </c>
      <c r="B296" s="8" t="s">
        <v>317</v>
      </c>
      <c r="C296" s="9" t="s">
        <v>1635</v>
      </c>
      <c r="D296" s="9"/>
      <c r="E296" s="5"/>
      <c r="F296" s="5"/>
      <c r="G296" s="5"/>
    </row>
    <row r="297" spans="1:7">
      <c r="A297" s="5">
        <v>286</v>
      </c>
      <c r="B297" s="8" t="s">
        <v>318</v>
      </c>
      <c r="C297" s="9" t="s">
        <v>1636</v>
      </c>
      <c r="D297" s="9"/>
      <c r="E297" s="5"/>
      <c r="F297" s="5"/>
      <c r="G297" s="5"/>
    </row>
    <row r="298" spans="1:7">
      <c r="A298" s="5">
        <v>287</v>
      </c>
      <c r="B298" s="8" t="s">
        <v>319</v>
      </c>
      <c r="C298" s="9" t="s">
        <v>1637</v>
      </c>
      <c r="D298" s="9"/>
      <c r="E298" s="5"/>
      <c r="F298" s="5"/>
      <c r="G298" s="5"/>
    </row>
    <row r="299" spans="1:7">
      <c r="A299" s="5">
        <v>288</v>
      </c>
      <c r="B299" s="8" t="s">
        <v>320</v>
      </c>
      <c r="C299" s="9" t="s">
        <v>1638</v>
      </c>
      <c r="D299" s="9"/>
      <c r="E299" s="5"/>
      <c r="F299" s="5"/>
      <c r="G299" s="5"/>
    </row>
    <row r="300" spans="1:7">
      <c r="A300" s="5">
        <v>289</v>
      </c>
      <c r="B300" s="8" t="s">
        <v>321</v>
      </c>
      <c r="C300" s="9" t="s">
        <v>1639</v>
      </c>
      <c r="D300" s="9"/>
      <c r="E300" s="5"/>
      <c r="F300" s="5"/>
      <c r="G300" s="5"/>
    </row>
    <row r="301" spans="1:7">
      <c r="A301" s="5">
        <v>290</v>
      </c>
      <c r="B301" s="8" t="s">
        <v>322</v>
      </c>
      <c r="C301" s="9" t="s">
        <v>1339</v>
      </c>
      <c r="D301" s="9"/>
      <c r="E301" s="5"/>
      <c r="F301" s="5"/>
      <c r="G301" s="5"/>
    </row>
    <row r="302" spans="1:7">
      <c r="A302" s="5">
        <v>291</v>
      </c>
      <c r="B302" s="8" t="s">
        <v>323</v>
      </c>
      <c r="C302" s="9" t="s">
        <v>1640</v>
      </c>
      <c r="D302" s="9"/>
      <c r="E302" s="5"/>
      <c r="F302" s="5"/>
      <c r="G302" s="5"/>
    </row>
    <row r="303" spans="1:7">
      <c r="A303" s="5">
        <v>292</v>
      </c>
      <c r="B303" s="8" t="s">
        <v>324</v>
      </c>
      <c r="C303" s="9" t="s">
        <v>1641</v>
      </c>
      <c r="D303" s="9"/>
      <c r="E303" s="5"/>
      <c r="F303" s="5"/>
      <c r="G303" s="5"/>
    </row>
    <row r="304" spans="1:7">
      <c r="A304" s="5">
        <v>293</v>
      </c>
      <c r="B304" s="8" t="s">
        <v>325</v>
      </c>
      <c r="C304" s="9" t="s">
        <v>1642</v>
      </c>
      <c r="D304" s="9"/>
      <c r="E304" s="5"/>
      <c r="F304" s="5"/>
      <c r="G304" s="5"/>
    </row>
    <row r="305" spans="1:7">
      <c r="A305" s="5">
        <v>294</v>
      </c>
      <c r="B305" s="8" t="s">
        <v>326</v>
      </c>
      <c r="C305" s="9" t="s">
        <v>1643</v>
      </c>
      <c r="D305" s="9"/>
      <c r="E305" s="5"/>
      <c r="F305" s="5"/>
      <c r="G305" s="5"/>
    </row>
    <row r="306" spans="1:7">
      <c r="A306" s="5">
        <v>295</v>
      </c>
      <c r="B306" s="8" t="s">
        <v>327</v>
      </c>
      <c r="C306" s="9" t="s">
        <v>1644</v>
      </c>
      <c r="D306" s="9"/>
      <c r="E306" s="5"/>
      <c r="F306" s="5"/>
      <c r="G306" s="5"/>
    </row>
    <row r="307" spans="1:7">
      <c r="A307" s="5">
        <v>296</v>
      </c>
      <c r="B307" s="8" t="s">
        <v>328</v>
      </c>
      <c r="C307" s="9" t="s">
        <v>1645</v>
      </c>
      <c r="D307" s="9"/>
      <c r="E307" s="5"/>
      <c r="F307" s="5"/>
      <c r="G307" s="5"/>
    </row>
    <row r="308" spans="1:7">
      <c r="A308" s="5">
        <v>297</v>
      </c>
      <c r="B308" s="8" t="s">
        <v>329</v>
      </c>
      <c r="C308" s="9" t="s">
        <v>1646</v>
      </c>
      <c r="D308" s="9"/>
      <c r="E308" s="5"/>
      <c r="F308" s="5"/>
      <c r="G308" s="5"/>
    </row>
    <row r="309" spans="1:7">
      <c r="A309" s="5">
        <v>298</v>
      </c>
      <c r="B309" s="8" t="s">
        <v>330</v>
      </c>
      <c r="C309" s="9" t="s">
        <v>1647</v>
      </c>
      <c r="D309" s="9"/>
      <c r="E309" s="5"/>
      <c r="F309" s="5"/>
      <c r="G309" s="5"/>
    </row>
    <row r="310" spans="1:7">
      <c r="A310" s="5">
        <v>299</v>
      </c>
      <c r="B310" s="8" t="s">
        <v>331</v>
      </c>
      <c r="C310" s="9" t="s">
        <v>1648</v>
      </c>
      <c r="D310" s="9"/>
      <c r="E310" s="5"/>
      <c r="F310" s="5"/>
      <c r="G310" s="5"/>
    </row>
    <row r="311" spans="1:7">
      <c r="A311" s="5">
        <v>300</v>
      </c>
      <c r="B311" s="8" t="s">
        <v>332</v>
      </c>
      <c r="C311" s="9" t="s">
        <v>1649</v>
      </c>
      <c r="D311" s="9"/>
      <c r="E311" s="5"/>
      <c r="F311" s="5"/>
      <c r="G311" s="5"/>
    </row>
    <row r="312" spans="1:7">
      <c r="A312" s="5">
        <v>301</v>
      </c>
      <c r="B312" s="8" t="s">
        <v>333</v>
      </c>
      <c r="C312" s="9" t="s">
        <v>1318</v>
      </c>
      <c r="D312" s="9"/>
      <c r="E312" s="5"/>
      <c r="F312" s="5"/>
      <c r="G312" s="5"/>
    </row>
    <row r="313" spans="1:7">
      <c r="A313" s="5">
        <v>302</v>
      </c>
      <c r="B313" s="8" t="s">
        <v>334</v>
      </c>
      <c r="C313" s="9" t="s">
        <v>1650</v>
      </c>
      <c r="D313" s="9"/>
      <c r="E313" s="5"/>
      <c r="F313" s="5"/>
      <c r="G313" s="5"/>
    </row>
    <row r="314" spans="1:7">
      <c r="A314" s="5">
        <v>303</v>
      </c>
      <c r="B314" s="8" t="s">
        <v>335</v>
      </c>
      <c r="C314" s="9" t="s">
        <v>1651</v>
      </c>
      <c r="D314" s="9"/>
      <c r="E314" s="5"/>
      <c r="F314" s="5"/>
      <c r="G314" s="5"/>
    </row>
    <row r="315" spans="1:7">
      <c r="A315" s="5">
        <v>304</v>
      </c>
      <c r="B315" s="8" t="s">
        <v>336</v>
      </c>
      <c r="C315" s="9" t="s">
        <v>1652</v>
      </c>
      <c r="D315" s="9"/>
      <c r="E315" s="5"/>
      <c r="F315" s="5"/>
      <c r="G315" s="5"/>
    </row>
    <row r="316" spans="1:7">
      <c r="A316" s="5">
        <v>305</v>
      </c>
      <c r="B316" s="8" t="s">
        <v>337</v>
      </c>
      <c r="C316" s="9" t="s">
        <v>1653</v>
      </c>
      <c r="D316" s="9"/>
      <c r="E316" s="5"/>
      <c r="F316" s="5"/>
      <c r="G316" s="5"/>
    </row>
    <row r="317" spans="1:7">
      <c r="A317" s="5">
        <v>306</v>
      </c>
      <c r="B317" s="8" t="s">
        <v>338</v>
      </c>
      <c r="C317" s="9" t="s">
        <v>1654</v>
      </c>
      <c r="D317" s="9"/>
      <c r="E317" s="5"/>
      <c r="F317" s="5"/>
      <c r="G317" s="5"/>
    </row>
    <row r="318" spans="1:7">
      <c r="A318" s="5">
        <v>307</v>
      </c>
      <c r="B318" s="8" t="s">
        <v>339</v>
      </c>
      <c r="C318" s="9" t="s">
        <v>1655</v>
      </c>
      <c r="D318" s="9"/>
      <c r="E318" s="5"/>
      <c r="F318" s="5"/>
      <c r="G318" s="5"/>
    </row>
    <row r="319" spans="1:7">
      <c r="A319" s="5">
        <v>308</v>
      </c>
      <c r="B319" s="8" t="s">
        <v>340</v>
      </c>
      <c r="C319" s="9" t="s">
        <v>1656</v>
      </c>
      <c r="D319" s="9"/>
      <c r="E319" s="5"/>
      <c r="F319" s="5"/>
      <c r="G319" s="5"/>
    </row>
    <row r="320" spans="1:7">
      <c r="A320" s="5">
        <v>309</v>
      </c>
      <c r="B320" s="8" t="s">
        <v>341</v>
      </c>
      <c r="C320" s="9" t="s">
        <v>1657</v>
      </c>
      <c r="D320" s="9"/>
      <c r="E320" s="5"/>
      <c r="F320" s="5"/>
      <c r="G320" s="5"/>
    </row>
    <row r="321" spans="1:7">
      <c r="A321" s="5">
        <v>310</v>
      </c>
      <c r="B321" s="8" t="s">
        <v>342</v>
      </c>
      <c r="C321" s="9" t="s">
        <v>1658</v>
      </c>
      <c r="D321" s="9"/>
      <c r="E321" s="5"/>
      <c r="F321" s="5"/>
      <c r="G321" s="5"/>
    </row>
    <row r="322" spans="1:7">
      <c r="A322" s="5">
        <v>311</v>
      </c>
      <c r="B322" s="8" t="s">
        <v>343</v>
      </c>
      <c r="C322" s="9" t="s">
        <v>1659</v>
      </c>
      <c r="D322" s="9"/>
      <c r="E322" s="5"/>
      <c r="F322" s="5"/>
      <c r="G322" s="5"/>
    </row>
    <row r="323" spans="1:7">
      <c r="A323" s="5">
        <v>312</v>
      </c>
      <c r="B323" s="8" t="s">
        <v>344</v>
      </c>
      <c r="C323" s="9" t="s">
        <v>1660</v>
      </c>
      <c r="D323" s="9"/>
      <c r="E323" s="5"/>
      <c r="F323" s="5"/>
      <c r="G323" s="5"/>
    </row>
    <row r="324" spans="1:7">
      <c r="A324" s="5">
        <v>313</v>
      </c>
      <c r="B324" s="8" t="s">
        <v>345</v>
      </c>
      <c r="C324" s="9" t="s">
        <v>1661</v>
      </c>
      <c r="D324" s="9"/>
      <c r="E324" s="5"/>
      <c r="F324" s="5"/>
      <c r="G324" s="5"/>
    </row>
    <row r="325" spans="1:7">
      <c r="A325" s="5">
        <v>314</v>
      </c>
      <c r="B325" s="8" t="s">
        <v>346</v>
      </c>
      <c r="C325" s="9" t="s">
        <v>1662</v>
      </c>
      <c r="D325" s="9"/>
      <c r="E325" s="5"/>
      <c r="F325" s="5"/>
      <c r="G325" s="5"/>
    </row>
    <row r="326" spans="1:7">
      <c r="A326" s="5">
        <v>315</v>
      </c>
      <c r="B326" s="8" t="s">
        <v>347</v>
      </c>
      <c r="C326" s="9" t="s">
        <v>1663</v>
      </c>
      <c r="D326" s="9"/>
      <c r="E326" s="5"/>
      <c r="F326" s="5"/>
      <c r="G326" s="5"/>
    </row>
    <row r="327" spans="1:7">
      <c r="A327" s="5">
        <v>316</v>
      </c>
      <c r="B327" s="8" t="s">
        <v>348</v>
      </c>
      <c r="C327" s="9" t="s">
        <v>1664</v>
      </c>
      <c r="D327" s="9"/>
      <c r="E327" s="5"/>
      <c r="F327" s="5"/>
      <c r="G327" s="5"/>
    </row>
    <row r="328" spans="1:7">
      <c r="A328" s="5">
        <v>317</v>
      </c>
      <c r="B328" s="8" t="s">
        <v>349</v>
      </c>
      <c r="C328" s="9" t="s">
        <v>1665</v>
      </c>
      <c r="D328" s="9"/>
      <c r="E328" s="5"/>
      <c r="F328" s="5"/>
      <c r="G328" s="5"/>
    </row>
    <row r="329" spans="1:7">
      <c r="A329" s="5">
        <v>318</v>
      </c>
      <c r="B329" s="8" t="s">
        <v>350</v>
      </c>
      <c r="C329" s="9" t="s">
        <v>1666</v>
      </c>
      <c r="D329" s="9"/>
      <c r="E329" s="5"/>
      <c r="F329" s="5"/>
      <c r="G329" s="5"/>
    </row>
    <row r="330" spans="1:7">
      <c r="A330" s="5">
        <v>319</v>
      </c>
      <c r="B330" s="8" t="s">
        <v>351</v>
      </c>
      <c r="C330" s="9" t="s">
        <v>1667</v>
      </c>
      <c r="D330" s="9"/>
      <c r="E330" s="5"/>
      <c r="F330" s="5"/>
      <c r="G330" s="5"/>
    </row>
    <row r="331" spans="1:7">
      <c r="A331" s="5">
        <v>320</v>
      </c>
      <c r="B331" s="8" t="s">
        <v>352</v>
      </c>
      <c r="C331" s="9" t="s">
        <v>1668</v>
      </c>
      <c r="D331" s="9"/>
      <c r="E331" s="5"/>
      <c r="F331" s="5"/>
      <c r="G331" s="5"/>
    </row>
    <row r="332" spans="1:7">
      <c r="A332" s="5">
        <v>321</v>
      </c>
      <c r="B332" s="8" t="s">
        <v>353</v>
      </c>
      <c r="C332" s="9" t="s">
        <v>1669</v>
      </c>
      <c r="D332" s="9"/>
      <c r="E332" s="5"/>
      <c r="F332" s="5"/>
      <c r="G332" s="5"/>
    </row>
    <row r="333" spans="1:7">
      <c r="A333" s="5">
        <v>322</v>
      </c>
      <c r="B333" s="8" t="s">
        <v>354</v>
      </c>
      <c r="C333" s="9" t="s">
        <v>1670</v>
      </c>
      <c r="D333" s="9"/>
      <c r="E333" s="5"/>
      <c r="F333" s="5"/>
      <c r="G333" s="5"/>
    </row>
    <row r="334" spans="1:7">
      <c r="A334" s="5">
        <v>323</v>
      </c>
      <c r="B334" s="8" t="s">
        <v>355</v>
      </c>
      <c r="C334" s="9" t="s">
        <v>1671</v>
      </c>
      <c r="D334" s="9"/>
      <c r="E334" s="5"/>
      <c r="F334" s="5"/>
      <c r="G334" s="5"/>
    </row>
    <row r="335" spans="1:7">
      <c r="A335" s="5">
        <v>324</v>
      </c>
      <c r="B335" s="8" t="s">
        <v>356</v>
      </c>
      <c r="C335" s="9" t="s">
        <v>1672</v>
      </c>
      <c r="D335" s="9"/>
      <c r="E335" s="5"/>
      <c r="F335" s="5"/>
      <c r="G335" s="5"/>
    </row>
    <row r="336" spans="1:7">
      <c r="A336" s="5">
        <v>325</v>
      </c>
      <c r="B336" s="8" t="s">
        <v>357</v>
      </c>
      <c r="C336" s="9" t="s">
        <v>1673</v>
      </c>
      <c r="D336" s="9"/>
      <c r="E336" s="5"/>
      <c r="F336" s="5"/>
      <c r="G336" s="5"/>
    </row>
    <row r="337" spans="1:7">
      <c r="A337" s="5">
        <v>326</v>
      </c>
      <c r="B337" s="8" t="s">
        <v>358</v>
      </c>
      <c r="C337" s="9" t="s">
        <v>1674</v>
      </c>
      <c r="D337" s="9"/>
      <c r="E337" s="5"/>
      <c r="F337" s="5"/>
      <c r="G337" s="5"/>
    </row>
    <row r="338" spans="1:7">
      <c r="A338" s="5">
        <v>327</v>
      </c>
      <c r="B338" s="8" t="s">
        <v>359</v>
      </c>
      <c r="C338" s="9" t="s">
        <v>1675</v>
      </c>
      <c r="D338" s="9"/>
      <c r="E338" s="5"/>
      <c r="F338" s="5"/>
      <c r="G338" s="5"/>
    </row>
    <row r="339" spans="1:7">
      <c r="A339" s="5">
        <v>328</v>
      </c>
      <c r="B339" s="8" t="s">
        <v>360</v>
      </c>
      <c r="C339" s="9" t="s">
        <v>1676</v>
      </c>
      <c r="D339" s="9"/>
      <c r="E339" s="5"/>
      <c r="F339" s="5"/>
      <c r="G339" s="5"/>
    </row>
    <row r="340" spans="1:7">
      <c r="A340" s="5">
        <v>329</v>
      </c>
      <c r="B340" s="8" t="s">
        <v>361</v>
      </c>
      <c r="C340" s="9" t="s">
        <v>1677</v>
      </c>
      <c r="D340" s="9"/>
      <c r="E340" s="5"/>
      <c r="F340" s="5"/>
      <c r="G340" s="5"/>
    </row>
    <row r="341" spans="1:7">
      <c r="A341" s="5">
        <v>330</v>
      </c>
      <c r="B341" s="8" t="s">
        <v>362</v>
      </c>
      <c r="C341" s="9" t="s">
        <v>1530</v>
      </c>
      <c r="D341" s="9"/>
      <c r="E341" s="5"/>
      <c r="F341" s="5"/>
      <c r="G341" s="5"/>
    </row>
    <row r="342" spans="1:7">
      <c r="A342" s="5">
        <v>331</v>
      </c>
      <c r="B342" s="8" t="s">
        <v>363</v>
      </c>
      <c r="C342" s="9" t="s">
        <v>1678</v>
      </c>
      <c r="D342" s="9"/>
      <c r="E342" s="5"/>
      <c r="F342" s="5"/>
      <c r="G342" s="5"/>
    </row>
    <row r="343" spans="1:7">
      <c r="A343" s="5">
        <v>332</v>
      </c>
      <c r="B343" s="8" t="s">
        <v>364</v>
      </c>
      <c r="C343" s="9" t="s">
        <v>1679</v>
      </c>
      <c r="D343" s="9"/>
      <c r="E343" s="5"/>
      <c r="F343" s="5"/>
      <c r="G343" s="5"/>
    </row>
    <row r="344" spans="1:7">
      <c r="A344" s="5">
        <v>333</v>
      </c>
      <c r="B344" s="8" t="s">
        <v>365</v>
      </c>
      <c r="C344" s="9" t="s">
        <v>1680</v>
      </c>
      <c r="D344" s="9"/>
      <c r="E344" s="5"/>
      <c r="F344" s="5"/>
      <c r="G344" s="5"/>
    </row>
    <row r="345" spans="1:7">
      <c r="A345" s="5">
        <v>334</v>
      </c>
      <c r="B345" s="8" t="s">
        <v>366</v>
      </c>
      <c r="C345" s="9" t="s">
        <v>1681</v>
      </c>
      <c r="D345" s="9"/>
      <c r="E345" s="5"/>
      <c r="F345" s="5"/>
      <c r="G345" s="5"/>
    </row>
    <row r="346" spans="1:7">
      <c r="A346" s="5">
        <v>335</v>
      </c>
      <c r="B346" s="8" t="s">
        <v>367</v>
      </c>
      <c r="C346" s="9" t="s">
        <v>1682</v>
      </c>
      <c r="D346" s="9"/>
      <c r="E346" s="5"/>
      <c r="F346" s="5"/>
      <c r="G346" s="5"/>
    </row>
    <row r="347" spans="1:7">
      <c r="A347" s="5">
        <v>336</v>
      </c>
      <c r="B347" s="8" t="s">
        <v>368</v>
      </c>
      <c r="C347" s="9" t="s">
        <v>1683</v>
      </c>
      <c r="D347" s="9"/>
      <c r="E347" s="5"/>
      <c r="F347" s="5"/>
      <c r="G347" s="5"/>
    </row>
    <row r="348" spans="1:7">
      <c r="A348" s="5">
        <v>337</v>
      </c>
      <c r="B348" s="8" t="s">
        <v>369</v>
      </c>
      <c r="C348" s="9" t="s">
        <v>1684</v>
      </c>
      <c r="D348" s="9"/>
      <c r="E348" s="5"/>
      <c r="F348" s="5"/>
      <c r="G348" s="5"/>
    </row>
    <row r="349" spans="1:7">
      <c r="A349" s="5"/>
      <c r="B349" s="8" t="s">
        <v>1262</v>
      </c>
      <c r="C349" s="9" t="s">
        <v>1263</v>
      </c>
      <c r="D349" s="9"/>
      <c r="E349" s="5"/>
      <c r="F349" s="5"/>
      <c r="G349" s="5"/>
    </row>
    <row r="350" spans="1:7">
      <c r="A350" s="5"/>
      <c r="B350" s="8" t="s">
        <v>1265</v>
      </c>
      <c r="C350" s="9" t="s">
        <v>1266</v>
      </c>
      <c r="D350" s="9"/>
      <c r="E350" s="5"/>
      <c r="F350" s="5"/>
      <c r="G350" s="5"/>
    </row>
    <row r="351" spans="1:7">
      <c r="A351" s="5">
        <v>338</v>
      </c>
      <c r="B351" s="8" t="s">
        <v>370</v>
      </c>
      <c r="C351" s="9" t="s">
        <v>1685</v>
      </c>
      <c r="D351" s="9"/>
      <c r="E351" s="5"/>
      <c r="F351" s="5"/>
      <c r="G351" s="5"/>
    </row>
    <row r="352" spans="1:7">
      <c r="A352" s="5">
        <v>339</v>
      </c>
      <c r="B352" s="8" t="s">
        <v>371</v>
      </c>
      <c r="C352" s="9" t="s">
        <v>1361</v>
      </c>
      <c r="D352" s="9"/>
      <c r="E352" s="5"/>
      <c r="F352" s="5"/>
      <c r="G352" s="5"/>
    </row>
    <row r="353" spans="1:7">
      <c r="A353" s="5">
        <v>340</v>
      </c>
      <c r="B353" s="8" t="s">
        <v>372</v>
      </c>
      <c r="C353" s="9" t="s">
        <v>1686</v>
      </c>
      <c r="D353" s="9"/>
      <c r="E353" s="5"/>
      <c r="F353" s="5"/>
      <c r="G353" s="5"/>
    </row>
    <row r="354" spans="1:7">
      <c r="A354" s="5">
        <v>341</v>
      </c>
      <c r="B354" s="8" t="s">
        <v>373</v>
      </c>
      <c r="C354" s="9" t="s">
        <v>1687</v>
      </c>
      <c r="D354" s="9"/>
      <c r="E354" s="5"/>
      <c r="F354" s="5"/>
      <c r="G354" s="5"/>
    </row>
    <row r="355" spans="1:7">
      <c r="A355" s="5">
        <v>342</v>
      </c>
      <c r="B355" s="8" t="s">
        <v>374</v>
      </c>
      <c r="C355" s="9" t="s">
        <v>1688</v>
      </c>
      <c r="D355" s="9"/>
      <c r="E355" s="5"/>
      <c r="F355" s="5"/>
      <c r="G355" s="5"/>
    </row>
    <row r="356" spans="1:7">
      <c r="A356" s="5">
        <v>343</v>
      </c>
      <c r="B356" s="8" t="s">
        <v>375</v>
      </c>
      <c r="C356" s="9" t="s">
        <v>1689</v>
      </c>
      <c r="D356" s="9"/>
      <c r="E356" s="5"/>
      <c r="F356" s="5"/>
      <c r="G356" s="5"/>
    </row>
    <row r="357" spans="1:7">
      <c r="A357" s="5">
        <v>344</v>
      </c>
      <c r="B357" s="8" t="s">
        <v>376</v>
      </c>
      <c r="C357" s="9" t="s">
        <v>1690</v>
      </c>
      <c r="D357" s="9"/>
      <c r="E357" s="5"/>
      <c r="F357" s="5"/>
      <c r="G357" s="5"/>
    </row>
    <row r="358" spans="1:7">
      <c r="A358" s="5">
        <v>345</v>
      </c>
      <c r="B358" s="8" t="s">
        <v>377</v>
      </c>
      <c r="C358" s="9" t="s">
        <v>1691</v>
      </c>
      <c r="D358" s="9"/>
      <c r="E358" s="5"/>
      <c r="F358" s="5"/>
      <c r="G358" s="5"/>
    </row>
    <row r="359" spans="1:7">
      <c r="A359" s="5">
        <v>346</v>
      </c>
      <c r="B359" s="8" t="s">
        <v>378</v>
      </c>
      <c r="C359" s="9" t="s">
        <v>1692</v>
      </c>
      <c r="D359" s="9"/>
      <c r="E359" s="5"/>
      <c r="F359" s="5"/>
      <c r="G359" s="5"/>
    </row>
    <row r="360" spans="1:7">
      <c r="A360" s="5">
        <v>347</v>
      </c>
      <c r="B360" s="8" t="s">
        <v>379</v>
      </c>
      <c r="C360" s="9" t="s">
        <v>1693</v>
      </c>
      <c r="D360" s="9"/>
      <c r="E360" s="5"/>
      <c r="F360" s="5"/>
      <c r="G360" s="5"/>
    </row>
    <row r="361" spans="1:7">
      <c r="A361" s="5">
        <v>348</v>
      </c>
      <c r="B361" s="8" t="s">
        <v>380</v>
      </c>
      <c r="C361" s="9" t="s">
        <v>1694</v>
      </c>
      <c r="D361" s="9"/>
      <c r="E361" s="5"/>
      <c r="F361" s="5"/>
      <c r="G361" s="5"/>
    </row>
    <row r="362" spans="1:7">
      <c r="A362" s="5">
        <v>349</v>
      </c>
      <c r="B362" s="8" t="s">
        <v>381</v>
      </c>
      <c r="C362" s="9" t="s">
        <v>1695</v>
      </c>
      <c r="D362" s="9"/>
      <c r="E362" s="5"/>
      <c r="F362" s="5"/>
      <c r="G362" s="5"/>
    </row>
    <row r="363" spans="1:7">
      <c r="A363" s="5"/>
      <c r="B363" s="8" t="s">
        <v>1348</v>
      </c>
      <c r="C363" s="9" t="s">
        <v>1347</v>
      </c>
      <c r="D363" s="9"/>
      <c r="E363" s="5"/>
      <c r="F363" s="5"/>
      <c r="G363" s="5"/>
    </row>
    <row r="364" spans="1:7">
      <c r="A364" s="5">
        <v>350</v>
      </c>
      <c r="B364" s="8" t="s">
        <v>382</v>
      </c>
      <c r="C364" s="9" t="s">
        <v>1696</v>
      </c>
      <c r="D364" s="9"/>
      <c r="E364" s="5"/>
      <c r="F364" s="5"/>
      <c r="G364" s="5"/>
    </row>
    <row r="365" spans="1:7">
      <c r="A365" s="5">
        <v>351</v>
      </c>
      <c r="B365" s="8" t="s">
        <v>383</v>
      </c>
      <c r="C365" s="9" t="s">
        <v>1697</v>
      </c>
      <c r="D365" s="9"/>
      <c r="E365" s="5"/>
      <c r="F365" s="5"/>
      <c r="G365" s="5"/>
    </row>
    <row r="366" spans="1:7">
      <c r="A366" s="5">
        <v>352</v>
      </c>
      <c r="B366" s="8" t="s">
        <v>384</v>
      </c>
      <c r="C366" s="9" t="s">
        <v>1698</v>
      </c>
      <c r="D366" s="9"/>
      <c r="E366" s="5"/>
      <c r="F366" s="5"/>
      <c r="G366" s="5"/>
    </row>
    <row r="367" spans="1:7">
      <c r="A367" s="5">
        <v>353</v>
      </c>
      <c r="B367" s="8" t="s">
        <v>385</v>
      </c>
      <c r="C367" s="9" t="s">
        <v>1287</v>
      </c>
      <c r="D367" s="9"/>
      <c r="E367" s="5"/>
      <c r="F367" s="5"/>
      <c r="G367" s="5"/>
    </row>
    <row r="368" spans="1:7">
      <c r="A368" s="5">
        <v>354</v>
      </c>
      <c r="B368" s="8" t="s">
        <v>386</v>
      </c>
      <c r="C368" s="9" t="s">
        <v>1699</v>
      </c>
      <c r="D368" s="9"/>
      <c r="E368" s="5"/>
      <c r="F368" s="5"/>
      <c r="G368" s="5"/>
    </row>
    <row r="369" spans="1:7">
      <c r="A369" s="5">
        <v>355</v>
      </c>
      <c r="B369" s="8" t="s">
        <v>387</v>
      </c>
      <c r="C369" s="9" t="s">
        <v>1700</v>
      </c>
      <c r="D369" s="9"/>
      <c r="E369" s="5"/>
      <c r="F369" s="5"/>
      <c r="G369" s="5"/>
    </row>
    <row r="370" spans="1:7">
      <c r="A370" s="5">
        <v>356</v>
      </c>
      <c r="B370" s="8" t="s">
        <v>388</v>
      </c>
      <c r="C370" s="9" t="s">
        <v>1701</v>
      </c>
      <c r="D370" s="9"/>
      <c r="E370" s="5"/>
      <c r="F370" s="5"/>
      <c r="G370" s="5"/>
    </row>
    <row r="371" spans="1:7">
      <c r="A371" s="5">
        <v>357</v>
      </c>
      <c r="B371" s="8" t="s">
        <v>389</v>
      </c>
      <c r="C371" s="9" t="s">
        <v>1702</v>
      </c>
      <c r="D371" s="9"/>
      <c r="E371" s="5"/>
      <c r="F371" s="5"/>
      <c r="G371" s="5"/>
    </row>
    <row r="372" spans="1:7">
      <c r="A372" s="5">
        <v>358</v>
      </c>
      <c r="B372" s="8" t="s">
        <v>390</v>
      </c>
      <c r="C372" s="9" t="s">
        <v>1703</v>
      </c>
      <c r="D372" s="9"/>
      <c r="E372" s="5"/>
      <c r="F372" s="5"/>
      <c r="G372" s="5"/>
    </row>
    <row r="373" spans="1:7">
      <c r="A373" s="5">
        <v>359</v>
      </c>
      <c r="B373" s="8" t="s">
        <v>391</v>
      </c>
      <c r="C373" s="9" t="s">
        <v>1704</v>
      </c>
      <c r="D373" s="9"/>
      <c r="E373" s="5"/>
      <c r="F373" s="5"/>
      <c r="G373" s="5"/>
    </row>
    <row r="374" spans="1:7">
      <c r="A374" s="5">
        <v>360</v>
      </c>
      <c r="B374" s="8" t="s">
        <v>392</v>
      </c>
      <c r="C374" s="9" t="s">
        <v>1705</v>
      </c>
      <c r="D374" s="9"/>
      <c r="E374" s="5"/>
      <c r="F374" s="5"/>
      <c r="G374" s="5"/>
    </row>
    <row r="375" spans="1:7">
      <c r="A375" s="5">
        <v>361</v>
      </c>
      <c r="B375" s="8" t="s">
        <v>393</v>
      </c>
      <c r="C375" s="9" t="s">
        <v>1706</v>
      </c>
      <c r="D375" s="9"/>
      <c r="E375" s="5"/>
      <c r="F375" s="5"/>
      <c r="G375" s="5"/>
    </row>
    <row r="376" spans="1:7">
      <c r="A376" s="5">
        <v>362</v>
      </c>
      <c r="B376" s="8" t="s">
        <v>394</v>
      </c>
      <c r="C376" s="9" t="s">
        <v>1707</v>
      </c>
      <c r="D376" s="9"/>
      <c r="E376" s="5"/>
      <c r="F376" s="5"/>
      <c r="G376" s="5"/>
    </row>
    <row r="377" spans="1:7">
      <c r="A377" s="5">
        <v>363</v>
      </c>
      <c r="B377" s="8" t="s">
        <v>395</v>
      </c>
      <c r="C377" s="9" t="s">
        <v>1708</v>
      </c>
      <c r="D377" s="9"/>
      <c r="E377" s="5"/>
      <c r="F377" s="5"/>
      <c r="G377" s="5"/>
    </row>
    <row r="378" spans="1:7">
      <c r="A378" s="5">
        <v>364</v>
      </c>
      <c r="B378" s="8" t="s">
        <v>396</v>
      </c>
      <c r="C378" s="9" t="s">
        <v>1709</v>
      </c>
      <c r="D378" s="9"/>
      <c r="E378" s="5"/>
      <c r="F378" s="5"/>
      <c r="G378" s="5"/>
    </row>
    <row r="379" spans="1:7">
      <c r="A379" s="5">
        <v>365</v>
      </c>
      <c r="B379" s="8" t="s">
        <v>397</v>
      </c>
      <c r="C379" s="9" t="s">
        <v>1428</v>
      </c>
      <c r="D379" s="9"/>
      <c r="E379" s="5"/>
      <c r="F379" s="5"/>
      <c r="G379" s="5"/>
    </row>
    <row r="380" spans="1:7">
      <c r="A380" s="5">
        <v>366</v>
      </c>
      <c r="B380" s="8" t="s">
        <v>398</v>
      </c>
      <c r="C380" s="9" t="s">
        <v>1710</v>
      </c>
      <c r="D380" s="9"/>
      <c r="E380" s="5"/>
      <c r="F380" s="5"/>
      <c r="G380" s="5"/>
    </row>
    <row r="381" spans="1:7">
      <c r="A381" s="5">
        <v>367</v>
      </c>
      <c r="B381" s="8" t="s">
        <v>399</v>
      </c>
      <c r="C381" s="9" t="s">
        <v>1711</v>
      </c>
      <c r="D381" s="9"/>
      <c r="E381" s="5"/>
      <c r="F381" s="5"/>
      <c r="G381" s="5"/>
    </row>
    <row r="382" spans="1:7">
      <c r="A382" s="5">
        <v>368</v>
      </c>
      <c r="B382" s="8" t="s">
        <v>400</v>
      </c>
      <c r="C382" s="9" t="s">
        <v>1712</v>
      </c>
      <c r="D382" s="9"/>
      <c r="E382" s="5"/>
      <c r="F382" s="5"/>
      <c r="G382" s="5"/>
    </row>
    <row r="383" spans="1:7">
      <c r="A383" s="5">
        <v>369</v>
      </c>
      <c r="B383" s="8" t="s">
        <v>401</v>
      </c>
      <c r="C383" s="9" t="s">
        <v>1713</v>
      </c>
      <c r="D383" s="9"/>
      <c r="E383" s="5"/>
      <c r="F383" s="5"/>
      <c r="G383" s="5"/>
    </row>
    <row r="384" spans="1:7">
      <c r="A384" s="5">
        <v>370</v>
      </c>
      <c r="B384" s="8" t="s">
        <v>402</v>
      </c>
      <c r="C384" s="9" t="s">
        <v>1469</v>
      </c>
      <c r="D384" s="9"/>
      <c r="E384" s="5"/>
      <c r="F384" s="5"/>
      <c r="G384" s="5"/>
    </row>
    <row r="385" spans="1:7">
      <c r="A385" s="5">
        <v>371</v>
      </c>
      <c r="B385" s="8" t="s">
        <v>403</v>
      </c>
      <c r="C385" s="9" t="s">
        <v>1714</v>
      </c>
      <c r="D385" s="9"/>
      <c r="E385" s="5"/>
      <c r="F385" s="5"/>
      <c r="G385" s="5"/>
    </row>
    <row r="386" spans="1:7">
      <c r="A386" s="5">
        <v>372</v>
      </c>
      <c r="B386" s="8" t="s">
        <v>404</v>
      </c>
      <c r="C386" s="9" t="s">
        <v>1715</v>
      </c>
      <c r="D386" s="9"/>
      <c r="E386" s="5"/>
      <c r="F386" s="5"/>
      <c r="G386" s="5"/>
    </row>
    <row r="387" spans="1:7">
      <c r="A387" s="5">
        <v>373</v>
      </c>
      <c r="B387" s="8" t="s">
        <v>405</v>
      </c>
      <c r="C387" s="9" t="s">
        <v>1716</v>
      </c>
      <c r="D387" s="9"/>
      <c r="E387" s="5"/>
      <c r="F387" s="5"/>
      <c r="G387" s="5"/>
    </row>
    <row r="388" spans="1:7">
      <c r="A388" s="5">
        <v>374</v>
      </c>
      <c r="B388" s="8" t="s">
        <v>406</v>
      </c>
      <c r="C388" s="9" t="s">
        <v>1717</v>
      </c>
      <c r="D388" s="9"/>
      <c r="E388" s="5"/>
      <c r="F388" s="5"/>
      <c r="G388" s="5"/>
    </row>
    <row r="389" spans="1:7">
      <c r="A389" s="5">
        <v>375</v>
      </c>
      <c r="B389" s="8" t="s">
        <v>407</v>
      </c>
      <c r="C389" s="9" t="s">
        <v>1718</v>
      </c>
      <c r="D389" s="9"/>
      <c r="E389" s="5"/>
      <c r="F389" s="5"/>
      <c r="G389" s="5"/>
    </row>
    <row r="390" spans="1:7">
      <c r="A390" s="5">
        <v>376</v>
      </c>
      <c r="B390" s="8" t="s">
        <v>408</v>
      </c>
      <c r="C390" s="9" t="s">
        <v>1719</v>
      </c>
      <c r="D390" s="9"/>
      <c r="E390" s="5"/>
      <c r="F390" s="5"/>
      <c r="G390" s="5"/>
    </row>
    <row r="391" spans="1:7">
      <c r="A391" s="5">
        <v>377</v>
      </c>
      <c r="B391" s="8" t="s">
        <v>409</v>
      </c>
      <c r="C391" s="9" t="s">
        <v>1409</v>
      </c>
      <c r="D391" s="9"/>
      <c r="E391" s="5"/>
      <c r="F391" s="5"/>
      <c r="G391" s="5"/>
    </row>
    <row r="392" spans="1:7">
      <c r="A392" s="5">
        <v>378</v>
      </c>
      <c r="B392" s="8" t="s">
        <v>410</v>
      </c>
      <c r="C392" s="9" t="s">
        <v>1720</v>
      </c>
      <c r="D392" s="9"/>
      <c r="E392" s="5"/>
      <c r="F392" s="5"/>
      <c r="G392" s="5"/>
    </row>
    <row r="393" spans="1:7">
      <c r="A393" s="5">
        <v>379</v>
      </c>
      <c r="B393" s="8" t="s">
        <v>411</v>
      </c>
      <c r="C393" s="9" t="s">
        <v>1721</v>
      </c>
      <c r="D393" s="9"/>
      <c r="E393" s="5"/>
      <c r="F393" s="5"/>
      <c r="G393" s="5"/>
    </row>
    <row r="394" spans="1:7">
      <c r="A394" s="5">
        <v>380</v>
      </c>
      <c r="B394" s="8" t="s">
        <v>412</v>
      </c>
      <c r="C394" s="9" t="s">
        <v>1722</v>
      </c>
      <c r="D394" s="9"/>
      <c r="E394" s="5"/>
      <c r="F394" s="5"/>
      <c r="G394" s="5"/>
    </row>
    <row r="395" spans="1:7">
      <c r="A395" s="5">
        <v>381</v>
      </c>
      <c r="B395" s="8" t="s">
        <v>413</v>
      </c>
      <c r="C395" s="9" t="s">
        <v>1723</v>
      </c>
      <c r="D395" s="9"/>
      <c r="E395" s="5"/>
      <c r="F395" s="5"/>
      <c r="G395" s="5"/>
    </row>
    <row r="396" spans="1:7">
      <c r="A396" s="5">
        <v>382</v>
      </c>
      <c r="B396" s="8" t="s">
        <v>414</v>
      </c>
      <c r="C396" s="9" t="s">
        <v>1291</v>
      </c>
      <c r="D396" s="9"/>
      <c r="E396" s="5"/>
      <c r="F396" s="5"/>
      <c r="G396" s="5"/>
    </row>
    <row r="397" spans="1:7">
      <c r="A397" s="5">
        <v>383</v>
      </c>
      <c r="B397" s="8" t="s">
        <v>415</v>
      </c>
      <c r="C397" s="9" t="s">
        <v>1351</v>
      </c>
      <c r="D397" s="9"/>
      <c r="E397" s="5"/>
      <c r="F397" s="5"/>
      <c r="G397" s="5"/>
    </row>
    <row r="398" spans="1:7">
      <c r="A398" s="5">
        <v>384</v>
      </c>
      <c r="B398" s="8" t="s">
        <v>416</v>
      </c>
      <c r="C398" s="9" t="s">
        <v>1724</v>
      </c>
      <c r="D398" s="9"/>
      <c r="E398" s="5"/>
      <c r="F398" s="5"/>
      <c r="G398" s="5"/>
    </row>
    <row r="399" spans="1:7">
      <c r="A399" s="5">
        <v>385</v>
      </c>
      <c r="B399" s="8" t="s">
        <v>417</v>
      </c>
      <c r="C399" s="9" t="s">
        <v>1352</v>
      </c>
      <c r="D399" s="9"/>
      <c r="E399" s="5"/>
      <c r="F399" s="5"/>
      <c r="G399" s="5"/>
    </row>
    <row r="400" spans="1:7">
      <c r="A400" s="5">
        <v>386</v>
      </c>
      <c r="B400" s="8" t="s">
        <v>418</v>
      </c>
      <c r="C400" s="9" t="s">
        <v>1408</v>
      </c>
      <c r="D400" s="9"/>
      <c r="E400" s="5"/>
      <c r="F400" s="5"/>
      <c r="G400" s="5"/>
    </row>
    <row r="401" spans="1:7">
      <c r="A401" s="5">
        <v>387</v>
      </c>
      <c r="B401" s="8" t="s">
        <v>419</v>
      </c>
      <c r="C401" s="9" t="s">
        <v>1296</v>
      </c>
      <c r="D401" s="9"/>
      <c r="E401" s="5"/>
      <c r="F401" s="5"/>
      <c r="G401" s="5"/>
    </row>
    <row r="402" spans="1:7">
      <c r="A402" s="5">
        <v>388</v>
      </c>
      <c r="B402" s="8" t="s">
        <v>420</v>
      </c>
      <c r="C402" s="9" t="s">
        <v>1725</v>
      </c>
      <c r="D402" s="9"/>
      <c r="E402" s="5"/>
      <c r="F402" s="5"/>
      <c r="G402" s="5"/>
    </row>
    <row r="403" spans="1:7">
      <c r="A403" s="5">
        <v>389</v>
      </c>
      <c r="B403" s="8" t="s">
        <v>421</v>
      </c>
      <c r="C403" s="9" t="s">
        <v>1296</v>
      </c>
      <c r="D403" s="9"/>
      <c r="E403" s="5"/>
      <c r="F403" s="5"/>
      <c r="G403" s="5"/>
    </row>
    <row r="404" spans="1:7">
      <c r="A404" s="5">
        <v>390</v>
      </c>
      <c r="B404" s="8" t="s">
        <v>422</v>
      </c>
      <c r="C404" s="9" t="s">
        <v>1146</v>
      </c>
      <c r="D404" s="9"/>
      <c r="E404" s="5"/>
      <c r="F404" s="5"/>
      <c r="G404" s="5"/>
    </row>
    <row r="405" spans="1:7">
      <c r="A405" s="5">
        <v>391</v>
      </c>
      <c r="B405" s="8" t="s">
        <v>423</v>
      </c>
      <c r="C405" s="9" t="s">
        <v>1726</v>
      </c>
      <c r="D405" s="9"/>
      <c r="E405" s="5"/>
      <c r="F405" s="5"/>
      <c r="G405" s="5"/>
    </row>
    <row r="406" spans="1:7">
      <c r="A406" s="5">
        <v>392</v>
      </c>
      <c r="B406" s="8" t="s">
        <v>424</v>
      </c>
      <c r="C406" s="9" t="s">
        <v>1727</v>
      </c>
      <c r="D406" s="9"/>
      <c r="E406" s="5"/>
      <c r="F406" s="5"/>
      <c r="G406" s="5"/>
    </row>
    <row r="407" spans="1:7">
      <c r="A407" s="5">
        <v>393</v>
      </c>
      <c r="B407" s="8" t="s">
        <v>425</v>
      </c>
      <c r="C407" s="9" t="s">
        <v>1728</v>
      </c>
      <c r="D407" s="9"/>
      <c r="E407" s="5"/>
      <c r="F407" s="5"/>
      <c r="G407" s="5"/>
    </row>
    <row r="408" spans="1:7">
      <c r="A408" s="5">
        <v>394</v>
      </c>
      <c r="B408" s="8" t="s">
        <v>426</v>
      </c>
      <c r="C408" s="9" t="s">
        <v>1729</v>
      </c>
      <c r="D408" s="9"/>
      <c r="E408" s="5"/>
      <c r="F408" s="5"/>
      <c r="G408" s="5"/>
    </row>
    <row r="409" spans="1:7">
      <c r="A409" s="5">
        <v>395</v>
      </c>
      <c r="B409" s="8" t="s">
        <v>427</v>
      </c>
      <c r="C409" s="9" t="s">
        <v>1730</v>
      </c>
      <c r="D409" s="9"/>
      <c r="E409" s="5"/>
      <c r="F409" s="5"/>
      <c r="G409" s="5"/>
    </row>
    <row r="410" spans="1:7">
      <c r="A410" s="5">
        <v>396</v>
      </c>
      <c r="B410" s="8" t="s">
        <v>428</v>
      </c>
      <c r="C410" s="9" t="s">
        <v>1731</v>
      </c>
      <c r="D410" s="9"/>
      <c r="E410" s="5"/>
      <c r="F410" s="5"/>
      <c r="G410" s="5"/>
    </row>
    <row r="411" spans="1:7">
      <c r="A411" s="5">
        <v>397</v>
      </c>
      <c r="B411" s="8" t="s">
        <v>429</v>
      </c>
      <c r="C411" s="9" t="s">
        <v>1732</v>
      </c>
      <c r="D411" s="9"/>
      <c r="E411" s="5"/>
      <c r="F411" s="5"/>
      <c r="G411" s="5"/>
    </row>
    <row r="412" spans="1:7">
      <c r="A412" s="5">
        <v>398</v>
      </c>
      <c r="B412" s="8" t="s">
        <v>430</v>
      </c>
      <c r="C412" s="9" t="s">
        <v>1293</v>
      </c>
      <c r="D412" s="9"/>
      <c r="E412" s="5"/>
      <c r="F412" s="5"/>
      <c r="G412" s="5"/>
    </row>
    <row r="413" spans="1:7">
      <c r="A413" s="5">
        <v>399</v>
      </c>
      <c r="B413" s="8" t="s">
        <v>431</v>
      </c>
      <c r="C413" s="9" t="s">
        <v>1733</v>
      </c>
      <c r="D413" s="9"/>
      <c r="E413" s="5"/>
      <c r="F413" s="5"/>
      <c r="G413" s="5"/>
    </row>
    <row r="414" spans="1:7">
      <c r="A414" s="5">
        <v>400</v>
      </c>
      <c r="B414" s="8" t="s">
        <v>432</v>
      </c>
      <c r="C414" s="9" t="s">
        <v>1310</v>
      </c>
      <c r="D414" s="9"/>
      <c r="E414" s="5"/>
      <c r="F414" s="5"/>
      <c r="G414" s="5"/>
    </row>
    <row r="415" spans="1:7">
      <c r="A415" s="5">
        <v>401</v>
      </c>
      <c r="B415" s="8" t="s">
        <v>433</v>
      </c>
      <c r="C415" s="9" t="s">
        <v>1734</v>
      </c>
      <c r="D415" s="9"/>
      <c r="E415" s="5"/>
      <c r="F415" s="5"/>
      <c r="G415" s="5"/>
    </row>
    <row r="416" spans="1:7">
      <c r="A416" s="5">
        <v>402</v>
      </c>
      <c r="B416" s="8" t="s">
        <v>434</v>
      </c>
      <c r="C416" s="9" t="s">
        <v>1735</v>
      </c>
      <c r="D416" s="9"/>
      <c r="E416" s="5"/>
      <c r="F416" s="5"/>
      <c r="G416" s="5"/>
    </row>
    <row r="417" spans="1:7">
      <c r="A417" s="5"/>
      <c r="B417" s="8" t="s">
        <v>1174</v>
      </c>
      <c r="C417" s="9" t="s">
        <v>1175</v>
      </c>
      <c r="D417" s="9"/>
      <c r="E417" s="5"/>
      <c r="F417" s="5"/>
      <c r="G417" s="5"/>
    </row>
    <row r="418" spans="1:7">
      <c r="A418" s="5">
        <v>403</v>
      </c>
      <c r="B418" s="8" t="s">
        <v>435</v>
      </c>
      <c r="C418" s="9" t="s">
        <v>1736</v>
      </c>
      <c r="D418" s="9"/>
      <c r="E418" s="5"/>
      <c r="F418" s="5"/>
      <c r="G418" s="5"/>
    </row>
    <row r="419" spans="1:7">
      <c r="A419" s="5">
        <v>404</v>
      </c>
      <c r="B419" s="8" t="s">
        <v>436</v>
      </c>
      <c r="C419" s="9" t="s">
        <v>1737</v>
      </c>
      <c r="D419" s="9"/>
      <c r="E419" s="5"/>
      <c r="F419" s="5"/>
      <c r="G419" s="5"/>
    </row>
    <row r="420" spans="1:7">
      <c r="A420" s="5"/>
      <c r="B420" s="8" t="s">
        <v>1197</v>
      </c>
      <c r="C420" s="9" t="s">
        <v>1198</v>
      </c>
      <c r="D420" s="9"/>
      <c r="E420" s="5"/>
      <c r="F420" s="5"/>
      <c r="G420" s="5"/>
    </row>
    <row r="421" spans="1:7">
      <c r="A421" s="5">
        <v>405</v>
      </c>
      <c r="B421" s="8" t="s">
        <v>437</v>
      </c>
      <c r="C421" s="9" t="s">
        <v>1738</v>
      </c>
      <c r="D421" s="9"/>
      <c r="E421" s="5"/>
      <c r="F421" s="5"/>
      <c r="G421" s="5"/>
    </row>
    <row r="422" spans="1:7">
      <c r="A422" s="5">
        <v>406</v>
      </c>
      <c r="B422" s="8" t="s">
        <v>438</v>
      </c>
      <c r="C422" s="9" t="s">
        <v>1739</v>
      </c>
      <c r="D422" s="9"/>
      <c r="E422" s="5"/>
      <c r="F422" s="5"/>
      <c r="G422" s="5"/>
    </row>
    <row r="423" spans="1:7">
      <c r="A423" s="5">
        <v>407</v>
      </c>
      <c r="B423" s="8" t="s">
        <v>439</v>
      </c>
      <c r="C423" s="9" t="s">
        <v>1740</v>
      </c>
      <c r="D423" s="9"/>
      <c r="E423" s="5"/>
      <c r="F423" s="5"/>
      <c r="G423" s="5"/>
    </row>
    <row r="424" spans="1:7">
      <c r="A424" s="5">
        <v>408</v>
      </c>
      <c r="B424" s="8" t="s">
        <v>440</v>
      </c>
      <c r="C424" s="9" t="s">
        <v>1739</v>
      </c>
      <c r="D424" s="9"/>
      <c r="E424" s="5"/>
      <c r="F424" s="5"/>
      <c r="G424" s="5"/>
    </row>
    <row r="425" spans="1:7">
      <c r="A425" s="5">
        <v>409</v>
      </c>
      <c r="B425" s="8" t="s">
        <v>441</v>
      </c>
      <c r="C425" s="9" t="s">
        <v>1741</v>
      </c>
      <c r="D425" s="9"/>
      <c r="E425" s="5"/>
      <c r="F425" s="5"/>
      <c r="G425" s="5"/>
    </row>
    <row r="426" spans="1:7">
      <c r="A426" s="5">
        <v>410</v>
      </c>
      <c r="B426" s="8" t="s">
        <v>442</v>
      </c>
      <c r="C426" s="9" t="s">
        <v>1742</v>
      </c>
      <c r="D426" s="9"/>
      <c r="E426" s="5"/>
      <c r="F426" s="5"/>
      <c r="G426" s="5"/>
    </row>
    <row r="427" spans="1:7">
      <c r="A427" s="5">
        <v>411</v>
      </c>
      <c r="B427" s="8" t="s">
        <v>443</v>
      </c>
      <c r="C427" s="9" t="s">
        <v>1264</v>
      </c>
      <c r="D427" s="9"/>
      <c r="E427" s="5"/>
      <c r="F427" s="5"/>
      <c r="G427" s="5"/>
    </row>
    <row r="428" spans="1:7">
      <c r="A428" s="5">
        <v>412</v>
      </c>
      <c r="B428" s="8" t="s">
        <v>444</v>
      </c>
      <c r="C428" s="9" t="s">
        <v>1743</v>
      </c>
      <c r="D428" s="9"/>
      <c r="E428" s="5"/>
      <c r="F428" s="5"/>
      <c r="G428" s="5"/>
    </row>
    <row r="429" spans="1:7">
      <c r="A429" s="5">
        <v>413</v>
      </c>
      <c r="B429" s="8" t="s">
        <v>445</v>
      </c>
      <c r="C429" s="9" t="s">
        <v>1744</v>
      </c>
      <c r="D429" s="9"/>
      <c r="E429" s="5"/>
      <c r="F429" s="5"/>
      <c r="G429" s="5"/>
    </row>
    <row r="430" spans="1:7">
      <c r="A430" s="5">
        <v>414</v>
      </c>
      <c r="B430" s="8" t="s">
        <v>446</v>
      </c>
      <c r="C430" s="9" t="s">
        <v>1745</v>
      </c>
      <c r="D430" s="9"/>
      <c r="E430" s="5"/>
      <c r="F430" s="5"/>
      <c r="G430" s="5"/>
    </row>
    <row r="431" spans="1:7">
      <c r="A431" s="5">
        <v>415</v>
      </c>
      <c r="B431" s="8" t="s">
        <v>447</v>
      </c>
      <c r="C431" s="9" t="s">
        <v>1746</v>
      </c>
      <c r="D431" s="9"/>
      <c r="E431" s="5"/>
      <c r="F431" s="5"/>
      <c r="G431" s="5"/>
    </row>
    <row r="432" spans="1:7">
      <c r="A432" s="5">
        <v>416</v>
      </c>
      <c r="B432" s="8" t="s">
        <v>448</v>
      </c>
      <c r="C432" s="9" t="s">
        <v>1747</v>
      </c>
      <c r="D432" s="9"/>
      <c r="E432" s="5"/>
      <c r="F432" s="5"/>
      <c r="G432" s="5"/>
    </row>
    <row r="433" spans="1:7">
      <c r="A433" s="5">
        <v>417</v>
      </c>
      <c r="B433" s="8" t="s">
        <v>449</v>
      </c>
      <c r="C433" s="9" t="s">
        <v>1748</v>
      </c>
      <c r="D433" s="9"/>
      <c r="E433" s="5"/>
      <c r="F433" s="5"/>
      <c r="G433" s="5"/>
    </row>
    <row r="434" spans="1:7">
      <c r="A434" s="5">
        <v>418</v>
      </c>
      <c r="B434" s="8" t="s">
        <v>450</v>
      </c>
      <c r="C434" s="9" t="s">
        <v>1412</v>
      </c>
      <c r="D434" s="9"/>
      <c r="E434" s="5"/>
      <c r="F434" s="5"/>
      <c r="G434" s="5"/>
    </row>
    <row r="435" spans="1:7">
      <c r="A435" s="5">
        <v>419</v>
      </c>
      <c r="B435" s="8" t="s">
        <v>451</v>
      </c>
      <c r="C435" s="9" t="s">
        <v>1749</v>
      </c>
      <c r="D435" s="9"/>
      <c r="E435" s="5"/>
      <c r="F435" s="5"/>
      <c r="G435" s="5"/>
    </row>
    <row r="436" spans="1:7">
      <c r="A436" s="5">
        <v>420</v>
      </c>
      <c r="B436" s="8" t="s">
        <v>452</v>
      </c>
      <c r="C436" s="9" t="s">
        <v>1750</v>
      </c>
      <c r="D436" s="9"/>
      <c r="E436" s="5"/>
      <c r="F436" s="5"/>
      <c r="G436" s="5"/>
    </row>
    <row r="437" spans="1:7">
      <c r="A437" s="5">
        <v>421</v>
      </c>
      <c r="B437" s="8" t="s">
        <v>453</v>
      </c>
      <c r="C437" s="9" t="s">
        <v>1751</v>
      </c>
      <c r="D437" s="9"/>
      <c r="E437" s="5"/>
      <c r="F437" s="5"/>
      <c r="G437" s="5"/>
    </row>
    <row r="438" spans="1:7">
      <c r="A438" s="5">
        <v>422</v>
      </c>
      <c r="B438" s="8" t="s">
        <v>454</v>
      </c>
      <c r="C438" s="9" t="s">
        <v>1752</v>
      </c>
      <c r="D438" s="9"/>
      <c r="E438" s="5"/>
      <c r="F438" s="5"/>
      <c r="G438" s="5"/>
    </row>
    <row r="439" spans="1:7">
      <c r="A439" s="5">
        <v>423</v>
      </c>
      <c r="B439" s="8" t="s">
        <v>455</v>
      </c>
      <c r="C439" s="9" t="s">
        <v>1753</v>
      </c>
      <c r="D439" s="9"/>
      <c r="E439" s="5"/>
      <c r="F439" s="5"/>
      <c r="G439" s="5"/>
    </row>
    <row r="440" spans="1:7">
      <c r="A440" s="5">
        <v>424</v>
      </c>
      <c r="B440" s="8" t="s">
        <v>456</v>
      </c>
      <c r="C440" s="9" t="s">
        <v>1754</v>
      </c>
      <c r="D440" s="9"/>
      <c r="E440" s="5"/>
      <c r="F440" s="5"/>
      <c r="G440" s="5"/>
    </row>
    <row r="441" spans="1:7">
      <c r="A441" s="5">
        <v>425</v>
      </c>
      <c r="B441" s="8" t="s">
        <v>457</v>
      </c>
      <c r="C441" s="9" t="s">
        <v>1755</v>
      </c>
      <c r="D441" s="9"/>
      <c r="E441" s="5"/>
      <c r="F441" s="5"/>
      <c r="G441" s="5"/>
    </row>
    <row r="442" spans="1:7">
      <c r="A442" s="5">
        <v>426</v>
      </c>
      <c r="B442" s="8" t="s">
        <v>458</v>
      </c>
      <c r="C442" s="9" t="s">
        <v>1756</v>
      </c>
      <c r="D442" s="9"/>
      <c r="E442" s="5"/>
      <c r="F442" s="5"/>
      <c r="G442" s="5"/>
    </row>
    <row r="443" spans="1:7">
      <c r="A443" s="5">
        <v>427</v>
      </c>
      <c r="B443" s="8" t="s">
        <v>459</v>
      </c>
      <c r="C443" s="9" t="s">
        <v>1757</v>
      </c>
      <c r="D443" s="9"/>
      <c r="E443" s="5"/>
      <c r="F443" s="5"/>
      <c r="G443" s="5"/>
    </row>
    <row r="444" spans="1:7">
      <c r="A444" s="5">
        <v>428</v>
      </c>
      <c r="B444" s="8" t="s">
        <v>460</v>
      </c>
      <c r="C444" s="9" t="s">
        <v>1758</v>
      </c>
      <c r="D444" s="9"/>
      <c r="E444" s="5"/>
      <c r="F444" s="5"/>
      <c r="G444" s="5"/>
    </row>
    <row r="445" spans="1:7">
      <c r="A445" s="5">
        <v>429</v>
      </c>
      <c r="B445" s="8" t="s">
        <v>461</v>
      </c>
      <c r="C445" s="9" t="s">
        <v>1759</v>
      </c>
      <c r="D445" s="9"/>
      <c r="E445" s="5"/>
      <c r="F445" s="5"/>
      <c r="G445" s="5"/>
    </row>
    <row r="446" spans="1:7">
      <c r="A446" s="5">
        <v>430</v>
      </c>
      <c r="B446" s="8" t="s">
        <v>462</v>
      </c>
      <c r="C446" s="9" t="s">
        <v>1760</v>
      </c>
      <c r="D446" s="9"/>
      <c r="E446" s="5"/>
      <c r="F446" s="5"/>
      <c r="G446" s="5"/>
    </row>
    <row r="447" spans="1:7">
      <c r="A447" s="5">
        <v>431</v>
      </c>
      <c r="B447" s="8" t="s">
        <v>463</v>
      </c>
      <c r="C447" s="9" t="s">
        <v>1761</v>
      </c>
      <c r="D447" s="9"/>
      <c r="E447" s="5"/>
      <c r="F447" s="5"/>
      <c r="G447" s="5"/>
    </row>
    <row r="448" spans="1:7">
      <c r="A448" s="5">
        <v>432</v>
      </c>
      <c r="B448" s="8" t="s">
        <v>464</v>
      </c>
      <c r="C448" s="9" t="s">
        <v>1758</v>
      </c>
      <c r="D448" s="9"/>
      <c r="E448" s="5"/>
      <c r="F448" s="5"/>
      <c r="G448" s="5"/>
    </row>
    <row r="449" spans="1:7">
      <c r="A449" s="5">
        <v>433</v>
      </c>
      <c r="B449" s="8" t="s">
        <v>465</v>
      </c>
      <c r="C449" s="9" t="s">
        <v>1762</v>
      </c>
      <c r="D449" s="9"/>
      <c r="E449" s="5"/>
      <c r="F449" s="5"/>
      <c r="G449" s="5"/>
    </row>
    <row r="450" spans="1:7">
      <c r="A450" s="5">
        <v>434</v>
      </c>
      <c r="B450" s="8" t="s">
        <v>466</v>
      </c>
      <c r="C450" s="9" t="s">
        <v>1763</v>
      </c>
      <c r="D450" s="9"/>
      <c r="E450" s="5"/>
      <c r="F450" s="5"/>
      <c r="G450" s="5"/>
    </row>
    <row r="451" spans="1:7">
      <c r="A451" s="5">
        <v>435</v>
      </c>
      <c r="B451" s="8" t="s">
        <v>467</v>
      </c>
      <c r="C451" s="9" t="s">
        <v>1764</v>
      </c>
      <c r="D451" s="9"/>
      <c r="E451" s="5"/>
      <c r="F451" s="5"/>
      <c r="G451" s="5"/>
    </row>
    <row r="452" spans="1:7">
      <c r="A452" s="5">
        <v>436</v>
      </c>
      <c r="B452" s="8" t="s">
        <v>468</v>
      </c>
      <c r="C452" s="9" t="s">
        <v>1765</v>
      </c>
      <c r="D452" s="9"/>
      <c r="E452" s="5"/>
      <c r="F452" s="5"/>
      <c r="G452" s="5"/>
    </row>
    <row r="453" spans="1:7">
      <c r="A453" s="5">
        <v>437</v>
      </c>
      <c r="B453" s="8" t="s">
        <v>469</v>
      </c>
      <c r="C453" s="9" t="s">
        <v>1766</v>
      </c>
      <c r="D453" s="9"/>
      <c r="E453" s="5"/>
      <c r="F453" s="5"/>
      <c r="G453" s="5"/>
    </row>
    <row r="454" spans="1:7">
      <c r="A454" s="5">
        <v>438</v>
      </c>
      <c r="B454" s="8" t="s">
        <v>470</v>
      </c>
      <c r="C454" s="8" t="s">
        <v>1767</v>
      </c>
      <c r="D454" s="8"/>
      <c r="E454" s="5"/>
      <c r="F454" s="5"/>
      <c r="G454" s="5"/>
    </row>
    <row r="455" spans="1:7">
      <c r="A455" s="5"/>
      <c r="B455" s="8" t="s">
        <v>1141</v>
      </c>
      <c r="C455" s="8" t="s">
        <v>1142</v>
      </c>
      <c r="D455" s="8"/>
      <c r="E455" s="5"/>
      <c r="F455" s="5"/>
      <c r="G455" s="5"/>
    </row>
    <row r="456" spans="1:7">
      <c r="A456" s="5">
        <v>439</v>
      </c>
      <c r="B456" s="8" t="s">
        <v>471</v>
      </c>
      <c r="C456" s="9" t="s">
        <v>1768</v>
      </c>
      <c r="D456" s="9"/>
      <c r="E456" s="5"/>
      <c r="F456" s="5"/>
      <c r="G456" s="5"/>
    </row>
    <row r="457" spans="1:7">
      <c r="A457" s="5">
        <v>440</v>
      </c>
      <c r="B457" s="8" t="s">
        <v>472</v>
      </c>
      <c r="C457" s="9" t="s">
        <v>1122</v>
      </c>
      <c r="D457" s="9"/>
      <c r="E457" s="5"/>
      <c r="F457" s="5"/>
      <c r="G457" s="5"/>
    </row>
    <row r="458" spans="1:7">
      <c r="A458" s="5">
        <v>441</v>
      </c>
      <c r="B458" s="8" t="s">
        <v>473</v>
      </c>
      <c r="C458" s="9" t="s">
        <v>1769</v>
      </c>
      <c r="D458" s="9"/>
      <c r="E458" s="5"/>
      <c r="F458" s="5"/>
      <c r="G458" s="5"/>
    </row>
    <row r="459" spans="1:7">
      <c r="A459" s="5">
        <v>442</v>
      </c>
      <c r="B459" s="8" t="s">
        <v>474</v>
      </c>
      <c r="C459" s="9" t="s">
        <v>1770</v>
      </c>
      <c r="D459" s="9"/>
      <c r="E459" s="5"/>
      <c r="F459" s="5"/>
      <c r="G459" s="5"/>
    </row>
    <row r="460" spans="1:7">
      <c r="A460" s="5">
        <v>443</v>
      </c>
      <c r="B460" s="8" t="s">
        <v>475</v>
      </c>
      <c r="C460" s="9" t="s">
        <v>1771</v>
      </c>
      <c r="D460" s="9"/>
      <c r="E460" s="5"/>
      <c r="F460" s="5"/>
      <c r="G460" s="5"/>
    </row>
    <row r="461" spans="1:7">
      <c r="A461" s="5">
        <v>444</v>
      </c>
      <c r="B461" s="8" t="s">
        <v>476</v>
      </c>
      <c r="C461" s="9" t="s">
        <v>1772</v>
      </c>
      <c r="D461" s="9"/>
      <c r="E461" s="5"/>
      <c r="F461" s="5"/>
      <c r="G461" s="5"/>
    </row>
    <row r="462" spans="1:7">
      <c r="A462" s="5">
        <v>445</v>
      </c>
      <c r="B462" s="8" t="s">
        <v>477</v>
      </c>
      <c r="C462" s="9" t="s">
        <v>1122</v>
      </c>
      <c r="D462" s="9"/>
      <c r="E462" s="5"/>
      <c r="F462" s="5"/>
      <c r="G462" s="5"/>
    </row>
    <row r="463" spans="1:7">
      <c r="A463" s="5">
        <v>446</v>
      </c>
      <c r="B463" s="8" t="s">
        <v>478</v>
      </c>
      <c r="C463" s="9" t="s">
        <v>1355</v>
      </c>
      <c r="D463" s="9"/>
      <c r="E463" s="5"/>
      <c r="F463" s="5"/>
      <c r="G463" s="5"/>
    </row>
    <row r="464" spans="1:7">
      <c r="A464" s="5">
        <v>447</v>
      </c>
      <c r="B464" s="8" t="s">
        <v>479</v>
      </c>
      <c r="C464" s="9" t="s">
        <v>1408</v>
      </c>
      <c r="D464" s="9"/>
      <c r="E464" s="5"/>
      <c r="F464" s="5"/>
      <c r="G464" s="5"/>
    </row>
    <row r="465" spans="1:7">
      <c r="A465" s="5">
        <v>448</v>
      </c>
      <c r="B465" s="8" t="s">
        <v>480</v>
      </c>
      <c r="C465" s="9" t="s">
        <v>1773</v>
      </c>
      <c r="D465" s="9"/>
      <c r="E465" s="5"/>
      <c r="F465" s="5"/>
      <c r="G465" s="5"/>
    </row>
    <row r="466" spans="1:7">
      <c r="A466" s="5">
        <v>449</v>
      </c>
      <c r="B466" s="8" t="s">
        <v>481</v>
      </c>
      <c r="C466" s="9" t="s">
        <v>1774</v>
      </c>
      <c r="D466" s="9"/>
      <c r="E466" s="5"/>
      <c r="F466" s="5"/>
      <c r="G466" s="5"/>
    </row>
    <row r="467" spans="1:7">
      <c r="A467" s="5">
        <v>450</v>
      </c>
      <c r="B467" s="8" t="s">
        <v>482</v>
      </c>
      <c r="C467" s="9" t="s">
        <v>1739</v>
      </c>
      <c r="D467" s="9"/>
      <c r="E467" s="5"/>
      <c r="F467" s="5"/>
      <c r="G467" s="5"/>
    </row>
    <row r="468" spans="1:7">
      <c r="A468" s="5">
        <v>451</v>
      </c>
      <c r="B468" s="8" t="s">
        <v>483</v>
      </c>
      <c r="C468" s="9" t="s">
        <v>1775</v>
      </c>
      <c r="D468" s="9"/>
      <c r="E468" s="5"/>
      <c r="F468" s="5"/>
      <c r="G468" s="5"/>
    </row>
    <row r="469" spans="1:7">
      <c r="A469" s="5">
        <v>452</v>
      </c>
      <c r="B469" s="8" t="s">
        <v>484</v>
      </c>
      <c r="C469" s="9" t="s">
        <v>1776</v>
      </c>
      <c r="D469" s="9"/>
      <c r="E469" s="5"/>
      <c r="F469" s="5"/>
      <c r="G469" s="5"/>
    </row>
    <row r="470" spans="1:7">
      <c r="A470" s="5">
        <v>453</v>
      </c>
      <c r="B470" s="8" t="s">
        <v>485</v>
      </c>
      <c r="C470" s="9" t="s">
        <v>1777</v>
      </c>
      <c r="D470" s="9"/>
      <c r="E470" s="5"/>
      <c r="F470" s="5"/>
      <c r="G470" s="5"/>
    </row>
    <row r="471" spans="1:7">
      <c r="A471" s="5">
        <v>454</v>
      </c>
      <c r="B471" s="8" t="s">
        <v>486</v>
      </c>
      <c r="C471" s="9" t="s">
        <v>1225</v>
      </c>
      <c r="D471" s="9"/>
      <c r="E471" s="5"/>
      <c r="F471" s="5"/>
      <c r="G471" s="5"/>
    </row>
    <row r="472" spans="1:7">
      <c r="A472" s="5">
        <v>455</v>
      </c>
      <c r="B472" s="8" t="s">
        <v>487</v>
      </c>
      <c r="C472" s="9" t="s">
        <v>1778</v>
      </c>
      <c r="D472" s="9"/>
      <c r="E472" s="5"/>
      <c r="F472" s="5"/>
      <c r="G472" s="5"/>
    </row>
    <row r="473" spans="1:7">
      <c r="A473" s="5">
        <v>456</v>
      </c>
      <c r="B473" s="8" t="s">
        <v>488</v>
      </c>
      <c r="C473" s="9" t="s">
        <v>1779</v>
      </c>
      <c r="D473" s="9"/>
      <c r="E473" s="5"/>
      <c r="F473" s="5"/>
      <c r="G473" s="5"/>
    </row>
    <row r="474" spans="1:7">
      <c r="A474" s="5">
        <v>457</v>
      </c>
      <c r="B474" s="8" t="s">
        <v>489</v>
      </c>
      <c r="C474" s="9" t="s">
        <v>1780</v>
      </c>
      <c r="D474" s="9"/>
      <c r="E474" s="5"/>
      <c r="F474" s="5"/>
      <c r="G474" s="5"/>
    </row>
    <row r="475" spans="1:7">
      <c r="A475" s="5">
        <v>458</v>
      </c>
      <c r="B475" s="8" t="s">
        <v>490</v>
      </c>
      <c r="C475" s="9" t="s">
        <v>1781</v>
      </c>
      <c r="D475" s="9"/>
      <c r="E475" s="5"/>
      <c r="F475" s="5"/>
      <c r="G475" s="5"/>
    </row>
    <row r="476" spans="1:7">
      <c r="A476" s="5">
        <v>459</v>
      </c>
      <c r="B476" s="8" t="s">
        <v>491</v>
      </c>
      <c r="C476" s="9" t="s">
        <v>1742</v>
      </c>
      <c r="D476" s="9"/>
      <c r="E476" s="5"/>
      <c r="F476" s="5"/>
      <c r="G476" s="5"/>
    </row>
    <row r="477" spans="1:7">
      <c r="A477" s="5">
        <v>460</v>
      </c>
      <c r="B477" s="8" t="s">
        <v>492</v>
      </c>
      <c r="C477" s="9" t="s">
        <v>1730</v>
      </c>
      <c r="D477" s="9"/>
      <c r="E477" s="5"/>
      <c r="F477" s="5"/>
      <c r="G477" s="5"/>
    </row>
    <row r="478" spans="1:7">
      <c r="A478" s="5">
        <v>461</v>
      </c>
      <c r="B478" s="8" t="s">
        <v>493</v>
      </c>
      <c r="C478" s="9" t="s">
        <v>1782</v>
      </c>
      <c r="D478" s="9"/>
      <c r="E478" s="5"/>
      <c r="F478" s="5"/>
      <c r="G478" s="5"/>
    </row>
    <row r="479" spans="1:7">
      <c r="A479" s="5">
        <v>462</v>
      </c>
      <c r="B479" s="8" t="s">
        <v>494</v>
      </c>
      <c r="C479" s="9" t="s">
        <v>1783</v>
      </c>
      <c r="D479" s="9"/>
      <c r="E479" s="5"/>
      <c r="F479" s="5"/>
      <c r="G479" s="5"/>
    </row>
    <row r="480" spans="1:7">
      <c r="A480" s="5">
        <v>463</v>
      </c>
      <c r="B480" s="8" t="s">
        <v>495</v>
      </c>
      <c r="C480" s="9" t="s">
        <v>1514</v>
      </c>
      <c r="D480" s="9"/>
      <c r="E480" s="5"/>
      <c r="F480" s="5"/>
      <c r="G480" s="5"/>
    </row>
    <row r="481" spans="1:7">
      <c r="A481" s="5">
        <v>464</v>
      </c>
      <c r="B481" s="8" t="s">
        <v>496</v>
      </c>
      <c r="C481" s="9" t="s">
        <v>1784</v>
      </c>
      <c r="D481" s="9"/>
      <c r="E481" s="5"/>
      <c r="F481" s="5"/>
      <c r="G481" s="5"/>
    </row>
    <row r="482" spans="1:7">
      <c r="A482" s="5">
        <v>465</v>
      </c>
      <c r="B482" s="8" t="s">
        <v>497</v>
      </c>
      <c r="C482" s="9" t="s">
        <v>1287</v>
      </c>
      <c r="D482" s="9"/>
      <c r="E482" s="5"/>
      <c r="F482" s="5"/>
      <c r="G482" s="5"/>
    </row>
    <row r="483" spans="1:7">
      <c r="A483" s="5">
        <v>466</v>
      </c>
      <c r="B483" s="8" t="s">
        <v>498</v>
      </c>
      <c r="C483" s="9" t="s">
        <v>1785</v>
      </c>
      <c r="D483" s="9"/>
      <c r="E483" s="5"/>
      <c r="F483" s="5"/>
      <c r="G483" s="5"/>
    </row>
    <row r="484" spans="1:7">
      <c r="A484" s="5">
        <v>467</v>
      </c>
      <c r="B484" s="8" t="s">
        <v>499</v>
      </c>
      <c r="C484" s="9" t="s">
        <v>1786</v>
      </c>
      <c r="D484" s="9"/>
      <c r="E484" s="5"/>
      <c r="F484" s="5"/>
      <c r="G484" s="5"/>
    </row>
    <row r="485" spans="1:7">
      <c r="A485" s="5">
        <v>468</v>
      </c>
      <c r="B485" s="8" t="s">
        <v>500</v>
      </c>
      <c r="C485" s="9" t="s">
        <v>1787</v>
      </c>
      <c r="D485" s="9"/>
      <c r="E485" s="5"/>
      <c r="F485" s="5"/>
      <c r="G485" s="5"/>
    </row>
    <row r="486" spans="1:7">
      <c r="A486" s="5">
        <v>469</v>
      </c>
      <c r="B486" s="8" t="s">
        <v>501</v>
      </c>
      <c r="C486" s="9" t="s">
        <v>1788</v>
      </c>
      <c r="D486" s="9"/>
      <c r="E486" s="5"/>
      <c r="F486" s="5"/>
      <c r="G486" s="5"/>
    </row>
    <row r="487" spans="1:7">
      <c r="A487" s="5">
        <v>470</v>
      </c>
      <c r="B487" s="8" t="s">
        <v>502</v>
      </c>
      <c r="C487" s="9" t="s">
        <v>1789</v>
      </c>
      <c r="D487" s="9"/>
      <c r="E487" s="5"/>
      <c r="F487" s="5"/>
      <c r="G487" s="5"/>
    </row>
    <row r="488" spans="1:7">
      <c r="A488" s="5">
        <v>471</v>
      </c>
      <c r="B488" s="8" t="s">
        <v>503</v>
      </c>
      <c r="C488" s="9" t="s">
        <v>1790</v>
      </c>
      <c r="D488" s="9"/>
      <c r="E488" s="5"/>
      <c r="F488" s="5"/>
      <c r="G488" s="5"/>
    </row>
    <row r="489" spans="1:7">
      <c r="A489" s="5">
        <v>472</v>
      </c>
      <c r="B489" s="8" t="s">
        <v>504</v>
      </c>
      <c r="C489" s="9" t="s">
        <v>1791</v>
      </c>
      <c r="D489" s="9"/>
      <c r="E489" s="5"/>
      <c r="F489" s="5"/>
      <c r="G489" s="5"/>
    </row>
    <row r="490" spans="1:7">
      <c r="A490" s="5">
        <v>473</v>
      </c>
      <c r="B490" s="8" t="s">
        <v>505</v>
      </c>
      <c r="C490" s="9" t="s">
        <v>1792</v>
      </c>
      <c r="D490" s="9"/>
      <c r="E490" s="5"/>
      <c r="F490" s="5"/>
      <c r="G490" s="5"/>
    </row>
    <row r="491" spans="1:7">
      <c r="A491" s="5">
        <v>474</v>
      </c>
      <c r="B491" s="8" t="s">
        <v>506</v>
      </c>
      <c r="C491" s="9" t="s">
        <v>1709</v>
      </c>
      <c r="D491" s="9"/>
      <c r="E491" s="5"/>
      <c r="F491" s="5"/>
      <c r="G491" s="5"/>
    </row>
    <row r="492" spans="1:7">
      <c r="A492" s="5">
        <v>475</v>
      </c>
      <c r="B492" s="8" t="s">
        <v>507</v>
      </c>
      <c r="C492" s="9" t="s">
        <v>1452</v>
      </c>
      <c r="D492" s="9"/>
      <c r="E492" s="5"/>
      <c r="F492" s="5"/>
      <c r="G492" s="5"/>
    </row>
    <row r="493" spans="1:7">
      <c r="A493" s="5">
        <v>476</v>
      </c>
      <c r="B493" s="8" t="s">
        <v>508</v>
      </c>
      <c r="C493" s="9" t="s">
        <v>1793</v>
      </c>
      <c r="D493" s="9"/>
      <c r="E493" s="5"/>
      <c r="F493" s="5"/>
      <c r="G493" s="5"/>
    </row>
    <row r="494" spans="1:7">
      <c r="A494" s="5">
        <v>477</v>
      </c>
      <c r="B494" s="8" t="s">
        <v>509</v>
      </c>
      <c r="C494" s="9" t="s">
        <v>1794</v>
      </c>
      <c r="D494" s="9"/>
      <c r="E494" s="5"/>
      <c r="F494" s="5"/>
      <c r="G494" s="5"/>
    </row>
    <row r="495" spans="1:7">
      <c r="A495" s="5">
        <v>478</v>
      </c>
      <c r="B495" s="8" t="s">
        <v>510</v>
      </c>
      <c r="C495" s="9" t="s">
        <v>1795</v>
      </c>
      <c r="D495" s="9"/>
      <c r="E495" s="5"/>
      <c r="F495" s="5"/>
      <c r="G495" s="5"/>
    </row>
    <row r="496" spans="1:7">
      <c r="A496" s="5">
        <v>479</v>
      </c>
      <c r="B496" s="8" t="s">
        <v>511</v>
      </c>
      <c r="C496" s="9" t="s">
        <v>1796</v>
      </c>
      <c r="D496" s="9"/>
      <c r="E496" s="5"/>
      <c r="F496" s="5"/>
      <c r="G496" s="5"/>
    </row>
    <row r="497" spans="1:7">
      <c r="A497" s="5">
        <v>480</v>
      </c>
      <c r="B497" s="8" t="s">
        <v>512</v>
      </c>
      <c r="C497" s="9" t="s">
        <v>1797</v>
      </c>
      <c r="D497" s="9"/>
      <c r="E497" s="5"/>
      <c r="F497" s="5"/>
      <c r="G497" s="5"/>
    </row>
    <row r="498" spans="1:7">
      <c r="A498" s="5">
        <v>481</v>
      </c>
      <c r="B498" s="8" t="s">
        <v>513</v>
      </c>
      <c r="C498" s="9" t="s">
        <v>1798</v>
      </c>
      <c r="D498" s="9"/>
      <c r="E498" s="5"/>
      <c r="F498" s="5"/>
      <c r="G498" s="5"/>
    </row>
    <row r="499" spans="1:7">
      <c r="A499" s="5">
        <v>482</v>
      </c>
      <c r="B499" s="8" t="s">
        <v>514</v>
      </c>
      <c r="C499" s="9" t="s">
        <v>1799</v>
      </c>
      <c r="D499" s="9"/>
      <c r="E499" s="5"/>
      <c r="F499" s="5"/>
      <c r="G499" s="5"/>
    </row>
    <row r="500" spans="1:7">
      <c r="A500" s="5">
        <v>483</v>
      </c>
      <c r="B500" s="8" t="s">
        <v>515</v>
      </c>
      <c r="C500" s="9" t="s">
        <v>1800</v>
      </c>
      <c r="D500" s="9"/>
      <c r="E500" s="5"/>
      <c r="F500" s="5"/>
      <c r="G500" s="5"/>
    </row>
    <row r="501" spans="1:7">
      <c r="A501" s="5">
        <v>484</v>
      </c>
      <c r="B501" s="8" t="s">
        <v>516</v>
      </c>
      <c r="C501" s="9" t="s">
        <v>1801</v>
      </c>
      <c r="D501" s="9"/>
      <c r="E501" s="5"/>
      <c r="F501" s="5"/>
      <c r="G501" s="5"/>
    </row>
    <row r="502" spans="1:7">
      <c r="A502" s="5">
        <v>485</v>
      </c>
      <c r="B502" s="8" t="s">
        <v>517</v>
      </c>
      <c r="C502" s="9" t="s">
        <v>1802</v>
      </c>
      <c r="D502" s="9"/>
      <c r="E502" s="5"/>
      <c r="F502" s="5"/>
      <c r="G502" s="5"/>
    </row>
    <row r="503" spans="1:7">
      <c r="A503" s="5">
        <v>486</v>
      </c>
      <c r="B503" s="8" t="s">
        <v>518</v>
      </c>
      <c r="C503" s="9" t="s">
        <v>1803</v>
      </c>
      <c r="D503" s="9"/>
      <c r="E503" s="5"/>
      <c r="F503" s="5"/>
      <c r="G503" s="5"/>
    </row>
    <row r="504" spans="1:7">
      <c r="A504" s="5">
        <v>487</v>
      </c>
      <c r="B504" s="8" t="s">
        <v>519</v>
      </c>
      <c r="C504" s="9" t="s">
        <v>1664</v>
      </c>
      <c r="D504" s="9"/>
      <c r="E504" s="5"/>
      <c r="F504" s="5"/>
      <c r="G504" s="5"/>
    </row>
    <row r="505" spans="1:7">
      <c r="A505" s="5">
        <v>488</v>
      </c>
      <c r="B505" s="8" t="s">
        <v>520</v>
      </c>
      <c r="C505" s="9" t="s">
        <v>1804</v>
      </c>
      <c r="D505" s="9"/>
      <c r="E505" s="5"/>
      <c r="F505" s="5"/>
      <c r="G505" s="5"/>
    </row>
    <row r="506" spans="1:7">
      <c r="A506" s="5">
        <v>489</v>
      </c>
      <c r="B506" s="8" t="s">
        <v>521</v>
      </c>
      <c r="C506" s="9" t="s">
        <v>1380</v>
      </c>
      <c r="D506" s="9"/>
      <c r="E506" s="5"/>
      <c r="F506" s="5"/>
      <c r="G506" s="5"/>
    </row>
    <row r="507" spans="1:7">
      <c r="A507" s="5">
        <v>490</v>
      </c>
      <c r="B507" s="8" t="s">
        <v>522</v>
      </c>
      <c r="C507" s="9" t="s">
        <v>1805</v>
      </c>
      <c r="D507" s="9"/>
      <c r="E507" s="5"/>
      <c r="F507" s="5"/>
      <c r="G507" s="5"/>
    </row>
    <row r="508" spans="1:7">
      <c r="A508" s="5">
        <v>491</v>
      </c>
      <c r="B508" s="8" t="s">
        <v>523</v>
      </c>
      <c r="C508" s="98" t="b">
        <v>0</v>
      </c>
      <c r="D508" s="9"/>
      <c r="E508" s="5"/>
      <c r="F508" s="5"/>
      <c r="G508" s="5"/>
    </row>
    <row r="509" spans="1:7">
      <c r="A509" s="5">
        <v>492</v>
      </c>
      <c r="B509" s="8" t="s">
        <v>524</v>
      </c>
      <c r="C509" s="9" t="s">
        <v>1806</v>
      </c>
      <c r="D509" s="9"/>
      <c r="E509" s="5"/>
      <c r="F509" s="5"/>
      <c r="G509" s="5"/>
    </row>
    <row r="510" spans="1:7">
      <c r="A510" s="5">
        <v>493</v>
      </c>
      <c r="B510" s="8" t="s">
        <v>525</v>
      </c>
      <c r="C510" s="9" t="s">
        <v>1807</v>
      </c>
      <c r="D510" s="9"/>
      <c r="E510" s="5"/>
      <c r="F510" s="5"/>
      <c r="G510" s="5"/>
    </row>
    <row r="511" spans="1:7">
      <c r="A511" s="5">
        <v>494</v>
      </c>
      <c r="B511" s="8" t="s">
        <v>526</v>
      </c>
      <c r="C511" s="9" t="s">
        <v>1808</v>
      </c>
      <c r="D511" s="9"/>
      <c r="E511" s="5"/>
      <c r="F511" s="5"/>
      <c r="G511" s="5"/>
    </row>
    <row r="512" spans="1:7">
      <c r="A512" s="5">
        <v>495</v>
      </c>
      <c r="B512" s="8" t="s">
        <v>527</v>
      </c>
      <c r="C512" s="9" t="s">
        <v>1809</v>
      </c>
      <c r="D512" s="9"/>
      <c r="E512" s="5"/>
      <c r="F512" s="5"/>
      <c r="G512" s="5"/>
    </row>
    <row r="513" spans="1:7">
      <c r="A513" s="5">
        <v>496</v>
      </c>
      <c r="B513" s="8" t="s">
        <v>528</v>
      </c>
      <c r="C513" s="9" t="s">
        <v>1810</v>
      </c>
      <c r="D513" s="9"/>
      <c r="E513" s="5"/>
      <c r="F513" s="5"/>
      <c r="G513" s="5"/>
    </row>
    <row r="514" spans="1:7">
      <c r="A514" s="5">
        <v>497</v>
      </c>
      <c r="B514" s="8" t="s">
        <v>529</v>
      </c>
      <c r="C514" s="9" t="s">
        <v>1811</v>
      </c>
      <c r="D514" s="9"/>
      <c r="E514" s="5"/>
      <c r="F514" s="5"/>
      <c r="G514" s="5"/>
    </row>
    <row r="515" spans="1:7">
      <c r="A515" s="5">
        <v>498</v>
      </c>
      <c r="B515" s="8" t="s">
        <v>530</v>
      </c>
      <c r="C515" s="9" t="s">
        <v>1812</v>
      </c>
      <c r="D515" s="9"/>
      <c r="E515" s="5"/>
      <c r="F515" s="5"/>
      <c r="G515" s="5"/>
    </row>
    <row r="516" spans="1:7">
      <c r="A516" s="5">
        <v>499</v>
      </c>
      <c r="B516" s="8" t="s">
        <v>531</v>
      </c>
      <c r="C516" s="9" t="s">
        <v>1813</v>
      </c>
      <c r="D516" s="9"/>
      <c r="E516" s="5"/>
      <c r="F516" s="5"/>
      <c r="G516" s="5"/>
    </row>
    <row r="517" spans="1:7">
      <c r="A517" s="5">
        <v>500</v>
      </c>
      <c r="B517" s="8" t="s">
        <v>532</v>
      </c>
      <c r="C517" s="9" t="s">
        <v>1814</v>
      </c>
      <c r="D517" s="9"/>
      <c r="E517" s="5"/>
      <c r="F517" s="5"/>
      <c r="G517" s="5"/>
    </row>
    <row r="518" spans="1:7">
      <c r="A518" s="5">
        <v>501</v>
      </c>
      <c r="B518" s="8" t="s">
        <v>533</v>
      </c>
      <c r="C518" s="9" t="s">
        <v>1815</v>
      </c>
      <c r="D518" s="9"/>
      <c r="E518" s="5"/>
      <c r="F518" s="5"/>
      <c r="G518" s="5"/>
    </row>
    <row r="519" spans="1:7">
      <c r="A519" s="5">
        <v>502</v>
      </c>
      <c r="B519" s="8" t="s">
        <v>534</v>
      </c>
      <c r="C519" s="9" t="s">
        <v>1816</v>
      </c>
      <c r="D519" s="9"/>
      <c r="E519" s="5"/>
      <c r="F519" s="5"/>
      <c r="G519" s="5"/>
    </row>
    <row r="520" spans="1:7">
      <c r="A520" s="5">
        <v>503</v>
      </c>
      <c r="B520" s="8" t="s">
        <v>535</v>
      </c>
      <c r="C520" s="9" t="s">
        <v>1817</v>
      </c>
      <c r="D520" s="9"/>
      <c r="E520" s="5"/>
      <c r="F520" s="5"/>
      <c r="G520" s="5"/>
    </row>
    <row r="521" spans="1:7">
      <c r="A521" s="5">
        <v>504</v>
      </c>
      <c r="B521" s="8" t="s">
        <v>536</v>
      </c>
      <c r="C521" s="9" t="s">
        <v>1322</v>
      </c>
      <c r="D521" s="9"/>
      <c r="E521" s="5"/>
      <c r="F521" s="5"/>
      <c r="G521" s="5"/>
    </row>
    <row r="522" spans="1:7">
      <c r="A522" s="5"/>
      <c r="B522" s="8" t="s">
        <v>1324</v>
      </c>
      <c r="C522" s="9" t="s">
        <v>1325</v>
      </c>
      <c r="D522" s="9"/>
      <c r="E522" s="5"/>
      <c r="F522" s="5"/>
      <c r="G522" s="5"/>
    </row>
    <row r="523" spans="1:7">
      <c r="A523" s="5">
        <v>505</v>
      </c>
      <c r="B523" s="8" t="s">
        <v>537</v>
      </c>
      <c r="C523" s="9" t="s">
        <v>1818</v>
      </c>
      <c r="D523" s="9"/>
      <c r="E523" s="5"/>
      <c r="F523" s="5"/>
      <c r="G523" s="5"/>
    </row>
    <row r="524" spans="1:7">
      <c r="A524" s="5">
        <v>506</v>
      </c>
      <c r="B524" s="8" t="s">
        <v>538</v>
      </c>
      <c r="C524" s="9" t="s">
        <v>1819</v>
      </c>
      <c r="D524" s="9"/>
      <c r="E524" s="5"/>
      <c r="F524" s="5"/>
      <c r="G524" s="5"/>
    </row>
    <row r="525" spans="1:7">
      <c r="A525" s="5">
        <v>507</v>
      </c>
      <c r="B525" s="8" t="s">
        <v>539</v>
      </c>
      <c r="C525" s="9" t="s">
        <v>1820</v>
      </c>
      <c r="D525" s="9"/>
      <c r="E525" s="5"/>
      <c r="F525" s="5"/>
      <c r="G525" s="5"/>
    </row>
    <row r="526" spans="1:7">
      <c r="A526" s="5">
        <v>508</v>
      </c>
      <c r="B526" s="8" t="s">
        <v>540</v>
      </c>
      <c r="C526" s="9" t="s">
        <v>1821</v>
      </c>
      <c r="D526" s="9"/>
      <c r="E526" s="5"/>
      <c r="F526" s="5"/>
      <c r="G526" s="5"/>
    </row>
    <row r="527" spans="1:7">
      <c r="A527" s="5">
        <v>509</v>
      </c>
      <c r="B527" s="8" t="s">
        <v>541</v>
      </c>
      <c r="C527" s="9" t="s">
        <v>1822</v>
      </c>
      <c r="D527" s="9"/>
      <c r="E527" s="5"/>
      <c r="F527" s="5"/>
      <c r="G527" s="5"/>
    </row>
    <row r="528" spans="1:7">
      <c r="A528" s="5">
        <v>510</v>
      </c>
      <c r="B528" s="8" t="s">
        <v>542</v>
      </c>
      <c r="C528" s="9" t="s">
        <v>1823</v>
      </c>
      <c r="D528" s="9"/>
      <c r="E528" s="5"/>
      <c r="F528" s="5"/>
      <c r="G528" s="5"/>
    </row>
    <row r="529" spans="1:7">
      <c r="A529" s="5">
        <v>511</v>
      </c>
      <c r="B529" s="8" t="s">
        <v>543</v>
      </c>
      <c r="C529" s="9" t="s">
        <v>1581</v>
      </c>
      <c r="D529" s="9"/>
      <c r="E529" s="5"/>
      <c r="F529" s="5"/>
      <c r="G529" s="5"/>
    </row>
    <row r="530" spans="1:7">
      <c r="A530" s="5">
        <v>512</v>
      </c>
      <c r="B530" s="8" t="s">
        <v>544</v>
      </c>
      <c r="C530" s="9" t="s">
        <v>1824</v>
      </c>
      <c r="D530" s="9"/>
      <c r="E530" s="5"/>
      <c r="F530" s="5"/>
      <c r="G530" s="5"/>
    </row>
    <row r="531" spans="1:7">
      <c r="A531" s="5">
        <v>513</v>
      </c>
      <c r="B531" s="8" t="s">
        <v>545</v>
      </c>
      <c r="C531" s="9" t="s">
        <v>1578</v>
      </c>
      <c r="D531" s="9"/>
      <c r="E531" s="5"/>
      <c r="F531" s="5"/>
      <c r="G531" s="5"/>
    </row>
    <row r="532" spans="1:7">
      <c r="A532" s="5">
        <v>514</v>
      </c>
      <c r="B532" s="8" t="s">
        <v>546</v>
      </c>
      <c r="C532" s="9" t="s">
        <v>1346</v>
      </c>
      <c r="D532" s="9"/>
      <c r="E532" s="5"/>
      <c r="F532" s="5"/>
      <c r="G532" s="5"/>
    </row>
    <row r="533" spans="1:7">
      <c r="A533" s="5">
        <v>515</v>
      </c>
      <c r="B533" s="8" t="s">
        <v>547</v>
      </c>
      <c r="C533" s="9" t="s">
        <v>1753</v>
      </c>
      <c r="D533" s="9"/>
      <c r="E533" s="5"/>
      <c r="F533" s="5"/>
      <c r="G533" s="5"/>
    </row>
    <row r="534" spans="1:7">
      <c r="A534" s="5">
        <v>516</v>
      </c>
      <c r="B534" s="8" t="s">
        <v>548</v>
      </c>
      <c r="C534" s="9" t="s">
        <v>1825</v>
      </c>
      <c r="D534" s="9"/>
      <c r="E534" s="5"/>
      <c r="F534" s="5"/>
      <c r="G534" s="5"/>
    </row>
    <row r="535" spans="1:7">
      <c r="A535" s="5">
        <v>517</v>
      </c>
      <c r="B535" s="8" t="s">
        <v>549</v>
      </c>
      <c r="C535" s="9" t="s">
        <v>1820</v>
      </c>
      <c r="D535" s="9"/>
      <c r="E535" s="5"/>
      <c r="F535" s="5"/>
      <c r="G535" s="5"/>
    </row>
    <row r="536" spans="1:7">
      <c r="A536" s="5">
        <v>518</v>
      </c>
      <c r="B536" s="8" t="s">
        <v>550</v>
      </c>
      <c r="C536" s="9" t="s">
        <v>1826</v>
      </c>
      <c r="D536" s="9"/>
      <c r="E536" s="5"/>
      <c r="F536" s="5"/>
      <c r="G536" s="5"/>
    </row>
    <row r="537" spans="1:7">
      <c r="A537" s="5">
        <v>519</v>
      </c>
      <c r="B537" s="8" t="s">
        <v>551</v>
      </c>
      <c r="C537" s="15" t="s">
        <v>1827</v>
      </c>
      <c r="D537" s="9"/>
      <c r="E537" s="5"/>
      <c r="F537" s="5"/>
      <c r="G537" s="5"/>
    </row>
    <row r="538" spans="1:7">
      <c r="A538" s="5">
        <v>520</v>
      </c>
      <c r="B538" s="8" t="s">
        <v>552</v>
      </c>
      <c r="C538" s="9" t="s">
        <v>1828</v>
      </c>
      <c r="D538" s="9"/>
      <c r="E538" s="5"/>
      <c r="F538" s="5"/>
      <c r="G538" s="5"/>
    </row>
    <row r="539" spans="1:7">
      <c r="A539" s="5">
        <v>521</v>
      </c>
      <c r="B539" s="8" t="s">
        <v>553</v>
      </c>
      <c r="C539" s="9" t="s">
        <v>1501</v>
      </c>
      <c r="D539" s="9"/>
      <c r="E539" s="5"/>
      <c r="F539" s="5"/>
      <c r="G539" s="5"/>
    </row>
    <row r="540" spans="1:7">
      <c r="A540" s="5">
        <v>522</v>
      </c>
      <c r="B540" s="8" t="s">
        <v>554</v>
      </c>
      <c r="C540" s="9" t="s">
        <v>1494</v>
      </c>
      <c r="D540" s="9"/>
      <c r="E540" s="5"/>
      <c r="F540" s="5"/>
      <c r="G540" s="5"/>
    </row>
    <row r="541" spans="1:7">
      <c r="A541" s="5">
        <v>523</v>
      </c>
      <c r="B541" s="8" t="s">
        <v>555</v>
      </c>
      <c r="C541" s="9" t="s">
        <v>1829</v>
      </c>
      <c r="D541" s="9"/>
      <c r="E541" s="5"/>
      <c r="F541" s="5"/>
      <c r="G541" s="5"/>
    </row>
    <row r="542" spans="1:7">
      <c r="A542" s="5">
        <v>524</v>
      </c>
      <c r="B542" s="8" t="s">
        <v>556</v>
      </c>
      <c r="C542" s="9" t="s">
        <v>1320</v>
      </c>
      <c r="D542" s="9"/>
      <c r="E542" s="5"/>
      <c r="F542" s="5"/>
      <c r="G542" s="5"/>
    </row>
    <row r="543" spans="1:7">
      <c r="A543" s="5">
        <v>525</v>
      </c>
      <c r="B543" s="8" t="s">
        <v>557</v>
      </c>
      <c r="C543" s="9" t="s">
        <v>1830</v>
      </c>
      <c r="D543" s="9"/>
      <c r="E543" s="5"/>
      <c r="F543" s="5"/>
      <c r="G543" s="5"/>
    </row>
    <row r="544" spans="1:7">
      <c r="A544" s="5">
        <v>526</v>
      </c>
      <c r="B544" s="8" t="s">
        <v>558</v>
      </c>
      <c r="C544" s="9" t="s">
        <v>1831</v>
      </c>
      <c r="D544" s="9"/>
      <c r="E544" s="5"/>
      <c r="F544" s="5"/>
      <c r="G544" s="5"/>
    </row>
    <row r="545" spans="1:7">
      <c r="A545" s="5">
        <v>527</v>
      </c>
      <c r="B545" s="8" t="s">
        <v>559</v>
      </c>
      <c r="C545" s="9" t="s">
        <v>1832</v>
      </c>
      <c r="D545" s="9"/>
      <c r="E545" s="5"/>
      <c r="F545" s="5"/>
      <c r="G545" s="5"/>
    </row>
    <row r="546" spans="1:7">
      <c r="A546" s="5">
        <v>528</v>
      </c>
      <c r="B546" s="8" t="s">
        <v>560</v>
      </c>
      <c r="C546" s="9" t="s">
        <v>1833</v>
      </c>
      <c r="D546" s="9"/>
      <c r="E546" s="5"/>
      <c r="F546" s="5"/>
      <c r="G546" s="5"/>
    </row>
    <row r="547" spans="1:7">
      <c r="A547" s="5">
        <v>529</v>
      </c>
      <c r="B547" s="8" t="s">
        <v>561</v>
      </c>
      <c r="C547" s="9" t="s">
        <v>1834</v>
      </c>
      <c r="D547" s="9"/>
      <c r="E547" s="5"/>
      <c r="F547" s="5"/>
      <c r="G547" s="5"/>
    </row>
    <row r="548" spans="1:7">
      <c r="A548" s="5">
        <v>530</v>
      </c>
      <c r="B548" s="8" t="s">
        <v>562</v>
      </c>
      <c r="C548" s="9" t="s">
        <v>1835</v>
      </c>
      <c r="D548" s="9"/>
      <c r="E548" s="5"/>
      <c r="F548" s="5"/>
      <c r="G548" s="5"/>
    </row>
    <row r="549" spans="1:7">
      <c r="A549" s="5">
        <v>531</v>
      </c>
      <c r="B549" s="8" t="s">
        <v>563</v>
      </c>
      <c r="C549" s="9" t="s">
        <v>1836</v>
      </c>
      <c r="D549" s="9"/>
      <c r="E549" s="5"/>
      <c r="F549" s="5"/>
      <c r="G549" s="5"/>
    </row>
    <row r="550" spans="1:7">
      <c r="A550" s="5">
        <v>532</v>
      </c>
      <c r="B550" s="8" t="s">
        <v>564</v>
      </c>
      <c r="C550" s="9" t="s">
        <v>1837</v>
      </c>
      <c r="D550" s="9"/>
      <c r="E550" s="5"/>
      <c r="F550" s="5"/>
      <c r="G550" s="5"/>
    </row>
    <row r="551" spans="1:7">
      <c r="A551" s="5">
        <v>533</v>
      </c>
      <c r="B551" s="8" t="s">
        <v>565</v>
      </c>
      <c r="C551" s="9" t="s">
        <v>1403</v>
      </c>
      <c r="D551" s="9"/>
      <c r="E551" s="5"/>
      <c r="F551" s="5"/>
      <c r="G551" s="5"/>
    </row>
    <row r="552" spans="1:7">
      <c r="A552" s="5">
        <v>534</v>
      </c>
      <c r="B552" s="8" t="s">
        <v>566</v>
      </c>
      <c r="C552" s="9" t="s">
        <v>1838</v>
      </c>
      <c r="D552" s="9"/>
      <c r="E552" s="5"/>
      <c r="F552" s="5"/>
      <c r="G552" s="5"/>
    </row>
    <row r="553" spans="1:7">
      <c r="A553" s="5">
        <v>535</v>
      </c>
      <c r="B553" s="8" t="s">
        <v>567</v>
      </c>
      <c r="C553" s="9" t="s">
        <v>1334</v>
      </c>
      <c r="D553" s="9"/>
      <c r="E553" s="5"/>
      <c r="F553" s="5"/>
      <c r="G553" s="5"/>
    </row>
    <row r="554" spans="1:7">
      <c r="A554" s="5">
        <v>536</v>
      </c>
      <c r="B554" s="8" t="s">
        <v>568</v>
      </c>
      <c r="C554" s="9" t="s">
        <v>1839</v>
      </c>
      <c r="D554" s="9"/>
      <c r="E554" s="5"/>
      <c r="F554" s="5"/>
      <c r="G554" s="5"/>
    </row>
    <row r="555" spans="1:7">
      <c r="A555" s="5">
        <v>537</v>
      </c>
      <c r="B555" s="8" t="s">
        <v>569</v>
      </c>
      <c r="C555" s="9" t="s">
        <v>1840</v>
      </c>
      <c r="D555" s="9"/>
      <c r="E555" s="5"/>
      <c r="F555" s="5"/>
      <c r="G555" s="5"/>
    </row>
    <row r="556" spans="1:7">
      <c r="A556" s="5">
        <v>538</v>
      </c>
      <c r="B556" s="8" t="s">
        <v>570</v>
      </c>
      <c r="C556" s="9" t="s">
        <v>1841</v>
      </c>
      <c r="D556" s="9"/>
      <c r="E556" s="5"/>
      <c r="F556" s="5"/>
      <c r="G556" s="5"/>
    </row>
    <row r="557" spans="1:7">
      <c r="A557" s="5">
        <v>539</v>
      </c>
      <c r="B557" s="8" t="s">
        <v>571</v>
      </c>
      <c r="C557" s="9" t="s">
        <v>1842</v>
      </c>
      <c r="D557" s="9"/>
      <c r="E557" s="5"/>
      <c r="F557" s="5"/>
      <c r="G557" s="5"/>
    </row>
    <row r="558" spans="1:7">
      <c r="A558" s="5">
        <v>540</v>
      </c>
      <c r="B558" s="8" t="s">
        <v>572</v>
      </c>
      <c r="C558" s="15" t="s">
        <v>1843</v>
      </c>
      <c r="D558" s="9"/>
      <c r="E558" s="5"/>
      <c r="F558" s="5"/>
      <c r="G558" s="5"/>
    </row>
    <row r="559" spans="1:7">
      <c r="A559" s="5">
        <v>541</v>
      </c>
      <c r="B559" s="8" t="s">
        <v>573</v>
      </c>
      <c r="C559" s="9" t="s">
        <v>1844</v>
      </c>
      <c r="D559" s="9"/>
      <c r="E559" s="5"/>
      <c r="F559" s="5"/>
      <c r="G559" s="5"/>
    </row>
    <row r="560" spans="1:7">
      <c r="A560" s="5">
        <v>542</v>
      </c>
      <c r="B560" s="8" t="s">
        <v>574</v>
      </c>
      <c r="C560" s="9" t="s">
        <v>1845</v>
      </c>
      <c r="D560" s="9"/>
      <c r="E560" s="5"/>
      <c r="F560" s="5"/>
      <c r="G560" s="5"/>
    </row>
    <row r="561" spans="1:7">
      <c r="A561" s="5">
        <v>543</v>
      </c>
      <c r="B561" s="8" t="s">
        <v>575</v>
      </c>
      <c r="C561" s="9" t="s">
        <v>1846</v>
      </c>
      <c r="D561" s="9"/>
      <c r="E561" s="5"/>
      <c r="F561" s="5"/>
      <c r="G561" s="5"/>
    </row>
    <row r="562" spans="1:7">
      <c r="A562" s="5">
        <v>544</v>
      </c>
      <c r="B562" s="8" t="s">
        <v>576</v>
      </c>
      <c r="C562" s="9" t="s">
        <v>1847</v>
      </c>
      <c r="D562" s="9"/>
      <c r="E562" s="5"/>
      <c r="F562" s="5"/>
      <c r="G562" s="5"/>
    </row>
    <row r="563" spans="1:7">
      <c r="A563" s="5">
        <v>545</v>
      </c>
      <c r="B563" s="8" t="s">
        <v>577</v>
      </c>
      <c r="C563" s="9" t="s">
        <v>1329</v>
      </c>
      <c r="D563" s="9"/>
      <c r="E563" s="5"/>
      <c r="F563" s="5"/>
      <c r="G563" s="5"/>
    </row>
    <row r="564" spans="1:7">
      <c r="A564" s="5">
        <v>546</v>
      </c>
      <c r="B564" s="8" t="s">
        <v>578</v>
      </c>
      <c r="C564" s="9" t="s">
        <v>1848</v>
      </c>
      <c r="D564" s="9"/>
      <c r="E564" s="5"/>
      <c r="F564" s="5"/>
      <c r="G564" s="5"/>
    </row>
    <row r="565" spans="1:7">
      <c r="A565" s="5">
        <v>547</v>
      </c>
      <c r="B565" s="8" t="s">
        <v>579</v>
      </c>
      <c r="C565" s="9" t="s">
        <v>1842</v>
      </c>
      <c r="D565" s="9"/>
      <c r="E565" s="5"/>
      <c r="F565" s="5"/>
      <c r="G565" s="5"/>
    </row>
    <row r="566" spans="1:7">
      <c r="A566" s="5">
        <v>548</v>
      </c>
      <c r="B566" s="8" t="s">
        <v>580</v>
      </c>
      <c r="C566" s="9" t="s">
        <v>1849</v>
      </c>
      <c r="D566" s="9"/>
      <c r="E566" s="5"/>
      <c r="F566" s="5"/>
      <c r="G566" s="5"/>
    </row>
    <row r="567" spans="1:7">
      <c r="A567" s="5">
        <v>549</v>
      </c>
      <c r="B567" s="8" t="s">
        <v>581</v>
      </c>
      <c r="C567" s="9" t="s">
        <v>1850</v>
      </c>
      <c r="D567" s="9"/>
      <c r="E567" s="5"/>
      <c r="F567" s="5"/>
      <c r="G567" s="5"/>
    </row>
    <row r="568" spans="1:7">
      <c r="A568" s="5">
        <v>550</v>
      </c>
      <c r="B568" s="8" t="s">
        <v>582</v>
      </c>
      <c r="C568" s="9" t="s">
        <v>1851</v>
      </c>
      <c r="D568" s="9"/>
      <c r="E568" s="5"/>
      <c r="F568" s="5"/>
      <c r="G568" s="5"/>
    </row>
    <row r="569" spans="1:7">
      <c r="A569" s="5">
        <v>551</v>
      </c>
      <c r="B569" s="8" t="s">
        <v>583</v>
      </c>
      <c r="C569" s="9" t="s">
        <v>1852</v>
      </c>
      <c r="D569" s="9"/>
      <c r="E569" s="5"/>
      <c r="F569" s="5"/>
      <c r="G569" s="5"/>
    </row>
    <row r="570" spans="1:7">
      <c r="A570" s="5">
        <v>552</v>
      </c>
      <c r="B570" s="8" t="s">
        <v>584</v>
      </c>
      <c r="C570" s="9" t="s">
        <v>1853</v>
      </c>
      <c r="D570" s="9"/>
      <c r="E570" s="5"/>
      <c r="F570" s="5"/>
      <c r="G570" s="5"/>
    </row>
    <row r="571" spans="1:7">
      <c r="A571" s="5">
        <v>553</v>
      </c>
      <c r="B571" s="8" t="s">
        <v>585</v>
      </c>
      <c r="C571" s="9" t="s">
        <v>1820</v>
      </c>
      <c r="D571" s="9"/>
      <c r="E571" s="5"/>
      <c r="F571" s="5"/>
      <c r="G571" s="5"/>
    </row>
    <row r="572" spans="1:7">
      <c r="A572" s="5">
        <v>554</v>
      </c>
      <c r="B572" s="8" t="s">
        <v>586</v>
      </c>
      <c r="C572" s="9" t="s">
        <v>1842</v>
      </c>
      <c r="D572" s="9"/>
      <c r="E572" s="5"/>
      <c r="F572" s="5"/>
      <c r="G572" s="5"/>
    </row>
    <row r="573" spans="1:7">
      <c r="A573" s="5">
        <v>555</v>
      </c>
      <c r="B573" s="8" t="s">
        <v>587</v>
      </c>
      <c r="C573" s="9" t="s">
        <v>1854</v>
      </c>
      <c r="D573" s="9"/>
      <c r="E573" s="5"/>
      <c r="F573" s="5"/>
      <c r="G573" s="5"/>
    </row>
    <row r="574" spans="1:7">
      <c r="A574" s="5">
        <v>556</v>
      </c>
      <c r="B574" s="8" t="s">
        <v>588</v>
      </c>
      <c r="C574" s="9" t="s">
        <v>1855</v>
      </c>
      <c r="D574" s="9"/>
      <c r="E574" s="5"/>
      <c r="F574" s="5"/>
      <c r="G574" s="5"/>
    </row>
    <row r="575" spans="1:7">
      <c r="A575" s="5">
        <v>557</v>
      </c>
      <c r="B575" s="8" t="s">
        <v>589</v>
      </c>
      <c r="C575" s="9" t="s">
        <v>1856</v>
      </c>
      <c r="D575" s="9"/>
      <c r="E575" s="5"/>
      <c r="F575" s="5"/>
      <c r="G575" s="5"/>
    </row>
    <row r="576" spans="1:7">
      <c r="A576" s="5">
        <v>558</v>
      </c>
      <c r="B576" s="8" t="s">
        <v>590</v>
      </c>
      <c r="C576" s="9" t="s">
        <v>1857</v>
      </c>
      <c r="D576" s="9"/>
      <c r="E576" s="5"/>
      <c r="F576" s="5"/>
      <c r="G576" s="5"/>
    </row>
    <row r="577" spans="1:7">
      <c r="A577" s="5">
        <v>559</v>
      </c>
      <c r="B577" s="8" t="s">
        <v>591</v>
      </c>
      <c r="C577" s="9" t="s">
        <v>1334</v>
      </c>
      <c r="D577" s="9"/>
      <c r="E577" s="5"/>
      <c r="F577" s="5"/>
      <c r="G577" s="5"/>
    </row>
    <row r="578" spans="1:7">
      <c r="A578" s="5">
        <v>560</v>
      </c>
      <c r="B578" s="8" t="s">
        <v>592</v>
      </c>
      <c r="C578" s="9" t="s">
        <v>1740</v>
      </c>
      <c r="D578" s="9"/>
      <c r="E578" s="5"/>
      <c r="F578" s="5"/>
      <c r="G578" s="5"/>
    </row>
    <row r="579" spans="1:7">
      <c r="A579" s="5">
        <v>561</v>
      </c>
      <c r="B579" s="8" t="s">
        <v>593</v>
      </c>
      <c r="C579" s="9" t="s">
        <v>1336</v>
      </c>
      <c r="D579" s="9"/>
      <c r="E579" s="5"/>
      <c r="F579" s="5"/>
      <c r="G579" s="5"/>
    </row>
    <row r="580" spans="1:7">
      <c r="A580" s="5">
        <v>562</v>
      </c>
      <c r="B580" s="8" t="s">
        <v>594</v>
      </c>
      <c r="C580" s="9" t="s">
        <v>1447</v>
      </c>
      <c r="D580" s="9"/>
      <c r="E580" s="5"/>
      <c r="F580" s="5"/>
      <c r="G580" s="5"/>
    </row>
    <row r="581" spans="1:7">
      <c r="A581" s="5">
        <v>563</v>
      </c>
      <c r="B581" s="8" t="s">
        <v>595</v>
      </c>
      <c r="C581" s="9" t="s">
        <v>1858</v>
      </c>
      <c r="D581" s="9"/>
      <c r="E581" s="5"/>
      <c r="F581" s="5"/>
      <c r="G581" s="5"/>
    </row>
    <row r="582" spans="1:7">
      <c r="A582" s="5">
        <v>564</v>
      </c>
      <c r="B582" s="8" t="s">
        <v>596</v>
      </c>
      <c r="C582" s="9" t="s">
        <v>1859</v>
      </c>
      <c r="D582" s="9"/>
      <c r="E582" s="5"/>
      <c r="F582" s="5"/>
      <c r="G582" s="5"/>
    </row>
    <row r="583" spans="1:7">
      <c r="A583" s="5">
        <v>565</v>
      </c>
      <c r="B583" s="8" t="s">
        <v>597</v>
      </c>
      <c r="C583" s="9" t="s">
        <v>1860</v>
      </c>
      <c r="D583" s="9"/>
      <c r="E583" s="5"/>
      <c r="F583" s="5"/>
      <c r="G583" s="5"/>
    </row>
    <row r="584" spans="1:7">
      <c r="A584" s="5">
        <v>566</v>
      </c>
      <c r="B584" s="8" t="s">
        <v>598</v>
      </c>
      <c r="C584" s="9" t="s">
        <v>1861</v>
      </c>
      <c r="D584" s="9"/>
      <c r="E584" s="5"/>
      <c r="F584" s="5"/>
      <c r="G584" s="5"/>
    </row>
    <row r="585" spans="1:7">
      <c r="A585" s="5">
        <v>567</v>
      </c>
      <c r="B585" s="8" t="s">
        <v>599</v>
      </c>
      <c r="C585" s="9" t="s">
        <v>1862</v>
      </c>
      <c r="D585" s="9"/>
      <c r="E585" s="5"/>
      <c r="F585" s="5"/>
      <c r="G585" s="5"/>
    </row>
    <row r="586" spans="1:7">
      <c r="A586" s="5">
        <v>568</v>
      </c>
      <c r="B586" s="8" t="s">
        <v>600</v>
      </c>
      <c r="C586" s="9" t="s">
        <v>1269</v>
      </c>
      <c r="D586" s="9"/>
      <c r="E586" s="5"/>
      <c r="F586" s="5"/>
      <c r="G586" s="5"/>
    </row>
    <row r="587" spans="1:7">
      <c r="A587" s="5"/>
      <c r="B587" s="8" t="s">
        <v>1267</v>
      </c>
      <c r="C587" s="9" t="s">
        <v>1268</v>
      </c>
      <c r="D587" s="9"/>
      <c r="E587" s="5"/>
      <c r="F587" s="5"/>
      <c r="G587" s="5"/>
    </row>
    <row r="588" spans="1:7">
      <c r="A588" s="5">
        <v>569</v>
      </c>
      <c r="B588" s="8" t="s">
        <v>601</v>
      </c>
      <c r="C588" s="9" t="s">
        <v>1863</v>
      </c>
      <c r="D588" s="9"/>
      <c r="E588" s="5"/>
      <c r="F588" s="5"/>
      <c r="G588" s="5"/>
    </row>
    <row r="589" spans="1:7">
      <c r="A589" s="5">
        <v>570</v>
      </c>
      <c r="B589" s="8" t="s">
        <v>602</v>
      </c>
      <c r="C589" s="9" t="s">
        <v>1563</v>
      </c>
      <c r="D589" s="9"/>
      <c r="E589" s="5"/>
      <c r="F589" s="5"/>
      <c r="G589" s="5"/>
    </row>
    <row r="590" spans="1:7">
      <c r="A590" s="5">
        <v>571</v>
      </c>
      <c r="B590" s="8" t="s">
        <v>603</v>
      </c>
      <c r="C590" s="9" t="s">
        <v>1864</v>
      </c>
      <c r="D590" s="9"/>
      <c r="E590" s="5"/>
      <c r="F590" s="5"/>
      <c r="G590" s="5"/>
    </row>
    <row r="591" spans="1:7">
      <c r="A591" s="5">
        <v>572</v>
      </c>
      <c r="B591" s="8" t="s">
        <v>604</v>
      </c>
      <c r="C591" s="9" t="s">
        <v>1865</v>
      </c>
      <c r="D591" s="9"/>
      <c r="E591" s="5"/>
      <c r="F591" s="5"/>
      <c r="G591" s="5"/>
    </row>
    <row r="592" spans="1:7">
      <c r="A592" s="5">
        <v>573</v>
      </c>
      <c r="B592" s="8" t="s">
        <v>605</v>
      </c>
      <c r="C592" s="9" t="s">
        <v>1866</v>
      </c>
      <c r="D592" s="9"/>
      <c r="E592" s="5"/>
      <c r="F592" s="5"/>
      <c r="G592" s="5"/>
    </row>
    <row r="593" spans="1:7">
      <c r="A593" s="5">
        <v>574</v>
      </c>
      <c r="B593" s="8" t="s">
        <v>606</v>
      </c>
      <c r="C593" s="9" t="s">
        <v>1867</v>
      </c>
      <c r="D593" s="9"/>
      <c r="E593" s="5"/>
      <c r="F593" s="5"/>
      <c r="G593" s="5"/>
    </row>
    <row r="594" spans="1:7">
      <c r="A594" s="5">
        <v>575</v>
      </c>
      <c r="B594" s="8" t="s">
        <v>607</v>
      </c>
      <c r="C594" s="9" t="s">
        <v>1868</v>
      </c>
      <c r="D594" s="9"/>
      <c r="E594" s="5"/>
      <c r="F594" s="5"/>
      <c r="G594" s="5"/>
    </row>
    <row r="595" spans="1:7">
      <c r="A595" s="5">
        <v>576</v>
      </c>
      <c r="B595" s="8" t="s">
        <v>608</v>
      </c>
      <c r="C595" s="9" t="s">
        <v>1869</v>
      </c>
      <c r="D595" s="9"/>
      <c r="E595" s="5"/>
      <c r="F595" s="5"/>
      <c r="G595" s="5"/>
    </row>
    <row r="596" spans="1:7">
      <c r="A596" s="5">
        <v>577</v>
      </c>
      <c r="B596" s="8" t="s">
        <v>609</v>
      </c>
      <c r="C596" s="9" t="s">
        <v>1870</v>
      </c>
      <c r="D596" s="9"/>
      <c r="E596" s="5"/>
      <c r="F596" s="5"/>
      <c r="G596" s="5"/>
    </row>
    <row r="597" spans="1:7">
      <c r="A597" s="5">
        <v>578</v>
      </c>
      <c r="B597" s="8" t="s">
        <v>610</v>
      </c>
      <c r="C597" s="9" t="s">
        <v>1865</v>
      </c>
      <c r="D597" s="9"/>
      <c r="E597" s="5"/>
      <c r="F597" s="5"/>
      <c r="G597" s="5"/>
    </row>
    <row r="598" spans="1:7">
      <c r="A598" s="5">
        <v>579</v>
      </c>
      <c r="B598" s="8" t="s">
        <v>611</v>
      </c>
      <c r="C598" s="9" t="s">
        <v>1871</v>
      </c>
      <c r="D598" s="9"/>
      <c r="E598" s="5"/>
      <c r="F598" s="5"/>
      <c r="G598" s="5"/>
    </row>
    <row r="599" spans="1:7">
      <c r="A599" s="5">
        <v>580</v>
      </c>
      <c r="B599" s="8" t="s">
        <v>612</v>
      </c>
      <c r="C599" s="9" t="s">
        <v>1872</v>
      </c>
      <c r="D599" s="9"/>
      <c r="E599" s="5"/>
      <c r="F599" s="5"/>
      <c r="G599" s="5"/>
    </row>
    <row r="600" spans="1:7">
      <c r="A600" s="5">
        <v>581</v>
      </c>
      <c r="B600" s="8" t="s">
        <v>613</v>
      </c>
      <c r="C600" s="9" t="s">
        <v>1873</v>
      </c>
      <c r="D600" s="9"/>
      <c r="E600" s="5"/>
      <c r="F600" s="5"/>
      <c r="G600" s="5"/>
    </row>
    <row r="601" spans="1:7">
      <c r="A601" s="5">
        <v>582</v>
      </c>
      <c r="B601" s="8" t="s">
        <v>614</v>
      </c>
      <c r="C601" s="9" t="s">
        <v>1874</v>
      </c>
      <c r="D601" s="9"/>
      <c r="E601" s="5"/>
      <c r="F601" s="5"/>
      <c r="G601" s="5"/>
    </row>
    <row r="602" spans="1:7">
      <c r="A602" s="5">
        <v>583</v>
      </c>
      <c r="B602" s="8" t="s">
        <v>615</v>
      </c>
      <c r="C602" s="9" t="s">
        <v>1875</v>
      </c>
      <c r="D602" s="9"/>
      <c r="E602" s="5"/>
      <c r="F602" s="5"/>
      <c r="G602" s="5"/>
    </row>
    <row r="603" spans="1:7">
      <c r="A603" s="5">
        <v>584</v>
      </c>
      <c r="B603" s="8" t="s">
        <v>616</v>
      </c>
      <c r="C603" s="9" t="s">
        <v>1876</v>
      </c>
      <c r="D603" s="9"/>
      <c r="E603" s="5"/>
      <c r="F603" s="5"/>
      <c r="G603" s="5"/>
    </row>
    <row r="604" spans="1:7">
      <c r="A604" s="5">
        <v>585</v>
      </c>
      <c r="B604" s="8" t="s">
        <v>617</v>
      </c>
      <c r="C604" s="9" t="s">
        <v>1674</v>
      </c>
      <c r="D604" s="9"/>
      <c r="E604" s="5"/>
      <c r="F604" s="5"/>
      <c r="G604" s="5"/>
    </row>
    <row r="605" spans="1:7">
      <c r="A605" s="5">
        <v>586</v>
      </c>
      <c r="B605" s="8" t="s">
        <v>618</v>
      </c>
      <c r="C605" s="9" t="s">
        <v>1422</v>
      </c>
      <c r="D605" s="9"/>
      <c r="E605" s="5"/>
      <c r="F605" s="5"/>
      <c r="G605" s="5"/>
    </row>
    <row r="606" spans="1:7">
      <c r="A606" s="5">
        <v>587</v>
      </c>
      <c r="B606" s="8" t="s">
        <v>619</v>
      </c>
      <c r="C606" s="15" t="s">
        <v>1877</v>
      </c>
      <c r="D606" s="9"/>
      <c r="E606" s="5"/>
      <c r="F606" s="5"/>
      <c r="G606" s="5"/>
    </row>
    <row r="607" spans="1:7">
      <c r="A607" s="5">
        <v>588</v>
      </c>
      <c r="B607" s="8" t="s">
        <v>620</v>
      </c>
      <c r="C607" s="9" t="s">
        <v>1878</v>
      </c>
      <c r="D607" s="9"/>
      <c r="E607" s="5"/>
      <c r="F607" s="5"/>
      <c r="G607" s="5"/>
    </row>
    <row r="608" spans="1:7">
      <c r="A608" s="5">
        <v>589</v>
      </c>
      <c r="B608" s="8" t="s">
        <v>621</v>
      </c>
      <c r="C608" s="9" t="s">
        <v>1338</v>
      </c>
      <c r="D608" s="9"/>
      <c r="E608" s="5"/>
      <c r="F608" s="5"/>
      <c r="G608" s="5"/>
    </row>
    <row r="609" spans="1:7">
      <c r="A609" s="5">
        <v>590</v>
      </c>
      <c r="B609" s="8" t="s">
        <v>622</v>
      </c>
      <c r="C609" s="9" t="s">
        <v>1554</v>
      </c>
      <c r="D609" s="9"/>
      <c r="E609" s="5"/>
      <c r="F609" s="5"/>
      <c r="G609" s="5"/>
    </row>
    <row r="610" spans="1:7">
      <c r="A610" s="5">
        <v>591</v>
      </c>
      <c r="B610" s="8" t="s">
        <v>623</v>
      </c>
      <c r="C610" s="9" t="s">
        <v>1879</v>
      </c>
      <c r="D610" s="9"/>
      <c r="E610" s="5"/>
      <c r="F610" s="5"/>
      <c r="G610" s="5"/>
    </row>
    <row r="611" spans="1:7">
      <c r="A611" s="5">
        <v>592</v>
      </c>
      <c r="B611" s="8" t="s">
        <v>624</v>
      </c>
      <c r="C611" s="9" t="s">
        <v>1880</v>
      </c>
      <c r="D611" s="9"/>
      <c r="E611" s="5"/>
      <c r="F611" s="5"/>
      <c r="G611" s="5"/>
    </row>
    <row r="612" spans="1:7">
      <c r="A612" s="5">
        <v>593</v>
      </c>
      <c r="B612" s="8" t="s">
        <v>625</v>
      </c>
      <c r="C612" s="9" t="s">
        <v>1354</v>
      </c>
      <c r="D612" s="9"/>
      <c r="E612" s="5"/>
      <c r="F612" s="5"/>
      <c r="G612" s="5"/>
    </row>
    <row r="613" spans="1:7">
      <c r="A613" s="5">
        <v>594</v>
      </c>
      <c r="B613" s="8" t="s">
        <v>626</v>
      </c>
      <c r="C613" s="9" t="s">
        <v>1881</v>
      </c>
      <c r="D613" s="9"/>
      <c r="E613" s="5"/>
      <c r="F613" s="5"/>
      <c r="G613" s="5"/>
    </row>
    <row r="614" spans="1:7">
      <c r="A614" s="5">
        <v>595</v>
      </c>
      <c r="B614" s="8" t="s">
        <v>627</v>
      </c>
      <c r="C614" s="9" t="s">
        <v>1382</v>
      </c>
      <c r="D614" s="9"/>
      <c r="E614" s="5"/>
      <c r="F614" s="5"/>
      <c r="G614" s="5"/>
    </row>
    <row r="615" spans="1:7">
      <c r="A615" s="5">
        <v>596</v>
      </c>
      <c r="B615" s="8" t="s">
        <v>628</v>
      </c>
      <c r="C615" s="9" t="s">
        <v>1882</v>
      </c>
      <c r="D615" s="9"/>
      <c r="E615" s="5"/>
      <c r="F615" s="5"/>
      <c r="G615" s="5"/>
    </row>
    <row r="616" spans="1:7">
      <c r="A616" s="5">
        <v>597</v>
      </c>
      <c r="B616" s="8" t="s">
        <v>629</v>
      </c>
      <c r="C616" s="9" t="s">
        <v>1883</v>
      </c>
      <c r="D616" s="9"/>
      <c r="E616" s="5"/>
      <c r="F616" s="5"/>
      <c r="G616" s="5"/>
    </row>
    <row r="617" spans="1:7">
      <c r="A617" s="5">
        <v>598</v>
      </c>
      <c r="B617" s="8" t="s">
        <v>630</v>
      </c>
      <c r="C617" s="9" t="s">
        <v>1884</v>
      </c>
      <c r="D617" s="9"/>
      <c r="E617" s="5"/>
      <c r="F617" s="5"/>
      <c r="G617" s="5"/>
    </row>
    <row r="618" spans="1:7">
      <c r="A618" s="5">
        <v>599</v>
      </c>
      <c r="B618" s="8" t="s">
        <v>631</v>
      </c>
      <c r="C618" s="9" t="s">
        <v>1885</v>
      </c>
      <c r="D618" s="9"/>
      <c r="E618" s="5"/>
      <c r="F618" s="5"/>
      <c r="G618" s="5"/>
    </row>
    <row r="619" spans="1:7">
      <c r="A619" s="5">
        <v>600</v>
      </c>
      <c r="B619" s="8" t="s">
        <v>632</v>
      </c>
      <c r="C619" s="9" t="s">
        <v>1886</v>
      </c>
      <c r="D619" s="9"/>
      <c r="E619" s="5"/>
      <c r="F619" s="5"/>
      <c r="G619" s="5"/>
    </row>
    <row r="620" spans="1:7">
      <c r="A620" s="5">
        <v>601</v>
      </c>
      <c r="B620" s="8" t="s">
        <v>633</v>
      </c>
      <c r="C620" s="9" t="s">
        <v>1395</v>
      </c>
      <c r="D620" s="9"/>
      <c r="E620" s="5"/>
      <c r="F620" s="5"/>
      <c r="G620" s="5"/>
    </row>
    <row r="621" spans="1:7">
      <c r="A621" s="5">
        <v>602</v>
      </c>
      <c r="B621" s="8" t="s">
        <v>634</v>
      </c>
      <c r="C621" s="9" t="s">
        <v>1887</v>
      </c>
      <c r="D621" s="9"/>
      <c r="E621" s="5"/>
      <c r="F621" s="5"/>
      <c r="G621" s="5"/>
    </row>
    <row r="622" spans="1:7">
      <c r="A622" s="5">
        <v>603</v>
      </c>
      <c r="B622" s="8" t="s">
        <v>635</v>
      </c>
      <c r="C622" s="9" t="s">
        <v>1888</v>
      </c>
      <c r="D622" s="9"/>
      <c r="E622" s="5"/>
      <c r="F622" s="5"/>
      <c r="G622" s="5"/>
    </row>
    <row r="623" spans="1:7">
      <c r="A623" s="5">
        <v>604</v>
      </c>
      <c r="B623" s="8" t="s">
        <v>636</v>
      </c>
      <c r="C623" s="9" t="s">
        <v>1889</v>
      </c>
      <c r="D623" s="9"/>
      <c r="E623" s="5"/>
      <c r="F623" s="5"/>
      <c r="G623" s="5"/>
    </row>
    <row r="624" spans="1:7">
      <c r="A624" s="5">
        <v>605</v>
      </c>
      <c r="B624" s="8" t="s">
        <v>637</v>
      </c>
      <c r="C624" s="9" t="s">
        <v>1890</v>
      </c>
      <c r="D624" s="9"/>
      <c r="E624" s="5"/>
      <c r="F624" s="5"/>
      <c r="G624" s="5"/>
    </row>
    <row r="625" spans="1:7">
      <c r="A625" s="5"/>
      <c r="B625" s="8" t="s">
        <v>1195</v>
      </c>
      <c r="C625" s="9" t="s">
        <v>1196</v>
      </c>
      <c r="D625" s="9"/>
      <c r="E625" s="5"/>
      <c r="F625" s="5"/>
      <c r="G625" s="5"/>
    </row>
    <row r="626" spans="1:7">
      <c r="A626" s="5">
        <v>606</v>
      </c>
      <c r="B626" s="8" t="s">
        <v>638</v>
      </c>
      <c r="C626" s="9" t="s">
        <v>1891</v>
      </c>
      <c r="D626" s="9"/>
      <c r="E626" s="5"/>
      <c r="F626" s="5"/>
      <c r="G626" s="5"/>
    </row>
    <row r="627" spans="1:7">
      <c r="A627" s="5">
        <v>607</v>
      </c>
      <c r="B627" s="8" t="s">
        <v>639</v>
      </c>
      <c r="C627" s="9" t="s">
        <v>1892</v>
      </c>
      <c r="D627" s="9"/>
      <c r="E627" s="5"/>
      <c r="F627" s="5"/>
      <c r="G627" s="5"/>
    </row>
    <row r="628" spans="1:7">
      <c r="A628" s="5"/>
      <c r="B628" s="8" t="s">
        <v>1199</v>
      </c>
      <c r="C628" s="9" t="s">
        <v>1200</v>
      </c>
      <c r="D628" s="9"/>
      <c r="E628" s="5"/>
      <c r="F628" s="5"/>
      <c r="G628" s="5"/>
    </row>
    <row r="629" spans="1:7">
      <c r="A629" s="5">
        <v>608</v>
      </c>
      <c r="B629" s="8" t="s">
        <v>640</v>
      </c>
      <c r="C629" s="9" t="s">
        <v>1918</v>
      </c>
      <c r="D629" s="9"/>
      <c r="E629" s="5"/>
      <c r="F629" s="5"/>
      <c r="G629" s="5"/>
    </row>
    <row r="630" spans="1:7">
      <c r="A630" s="5">
        <v>609</v>
      </c>
      <c r="B630" s="8" t="s">
        <v>641</v>
      </c>
      <c r="C630" s="9" t="s">
        <v>1919</v>
      </c>
      <c r="D630" s="9"/>
      <c r="E630" s="5"/>
      <c r="F630" s="5"/>
      <c r="G630" s="5"/>
    </row>
    <row r="631" spans="1:7">
      <c r="A631" s="5">
        <v>610</v>
      </c>
      <c r="B631" s="8" t="s">
        <v>642</v>
      </c>
      <c r="C631" s="9" t="s">
        <v>1545</v>
      </c>
      <c r="D631" s="9"/>
      <c r="E631" s="5"/>
      <c r="F631" s="5"/>
      <c r="G631" s="5"/>
    </row>
    <row r="632" spans="1:7">
      <c r="A632" s="5">
        <v>611</v>
      </c>
      <c r="B632" s="8" t="s">
        <v>643</v>
      </c>
      <c r="C632" s="9" t="s">
        <v>1920</v>
      </c>
      <c r="D632" s="9"/>
      <c r="E632" s="5"/>
      <c r="F632" s="5"/>
      <c r="G632" s="5"/>
    </row>
    <row r="633" spans="1:7">
      <c r="A633" s="5">
        <v>612</v>
      </c>
      <c r="B633" s="8" t="s">
        <v>644</v>
      </c>
      <c r="C633" s="9" t="s">
        <v>1921</v>
      </c>
      <c r="D633" s="9"/>
      <c r="E633" s="5"/>
      <c r="F633" s="5"/>
      <c r="G633" s="5"/>
    </row>
    <row r="634" spans="1:7">
      <c r="A634" s="5">
        <v>613</v>
      </c>
      <c r="B634" s="8" t="s">
        <v>645</v>
      </c>
      <c r="C634" s="9" t="s">
        <v>1922</v>
      </c>
      <c r="D634" s="9"/>
      <c r="E634" s="5"/>
      <c r="F634" s="5"/>
      <c r="G634" s="5"/>
    </row>
    <row r="635" spans="1:7">
      <c r="A635" s="5">
        <v>614</v>
      </c>
      <c r="B635" s="8" t="s">
        <v>646</v>
      </c>
      <c r="C635" s="9" t="s">
        <v>1923</v>
      </c>
      <c r="D635" s="9"/>
      <c r="E635" s="5"/>
      <c r="F635" s="5"/>
      <c r="G635" s="5"/>
    </row>
    <row r="636" spans="1:7">
      <c r="A636" s="5">
        <v>615</v>
      </c>
      <c r="B636" s="8" t="s">
        <v>647</v>
      </c>
      <c r="C636" s="9" t="s">
        <v>1924</v>
      </c>
      <c r="D636" s="9"/>
      <c r="E636" s="5"/>
      <c r="F636" s="5"/>
      <c r="G636" s="5"/>
    </row>
    <row r="637" spans="1:7">
      <c r="A637" s="5">
        <v>616</v>
      </c>
      <c r="B637" s="8" t="s">
        <v>648</v>
      </c>
      <c r="C637" s="9" t="s">
        <v>1925</v>
      </c>
      <c r="D637" s="9"/>
      <c r="E637" s="5"/>
      <c r="F637" s="5"/>
      <c r="G637" s="5"/>
    </row>
    <row r="638" spans="1:7">
      <c r="A638" s="5">
        <v>617</v>
      </c>
      <c r="B638" s="8" t="s">
        <v>649</v>
      </c>
      <c r="C638" s="9" t="s">
        <v>1926</v>
      </c>
      <c r="D638" s="9"/>
      <c r="E638" s="5"/>
      <c r="F638" s="5"/>
      <c r="G638" s="5"/>
    </row>
    <row r="639" spans="1:7">
      <c r="A639" s="5">
        <v>618</v>
      </c>
      <c r="B639" s="8" t="s">
        <v>650</v>
      </c>
      <c r="C639" s="9" t="s">
        <v>1927</v>
      </c>
      <c r="D639" s="9"/>
      <c r="E639" s="5"/>
      <c r="F639" s="5"/>
      <c r="G639" s="5"/>
    </row>
    <row r="640" spans="1:7">
      <c r="A640" s="5">
        <v>619</v>
      </c>
      <c r="B640" s="8" t="s">
        <v>651</v>
      </c>
      <c r="C640" s="9" t="s">
        <v>1928</v>
      </c>
      <c r="D640" s="9"/>
      <c r="E640" s="5"/>
      <c r="F640" s="5"/>
      <c r="G640" s="5"/>
    </row>
    <row r="641" spans="1:7">
      <c r="A641" s="5">
        <v>620</v>
      </c>
      <c r="B641" s="8" t="s">
        <v>652</v>
      </c>
      <c r="C641" s="9" t="s">
        <v>1929</v>
      </c>
      <c r="D641" s="9"/>
      <c r="E641" s="5"/>
      <c r="F641" s="5"/>
      <c r="G641" s="5"/>
    </row>
    <row r="642" spans="1:7">
      <c r="A642" s="5">
        <v>621</v>
      </c>
      <c r="B642" s="8" t="s">
        <v>653</v>
      </c>
      <c r="C642" s="9" t="s">
        <v>1930</v>
      </c>
      <c r="D642" s="9"/>
      <c r="E642" s="5"/>
      <c r="F642" s="5"/>
      <c r="G642" s="5"/>
    </row>
    <row r="643" spans="1:7">
      <c r="A643" s="5">
        <v>622</v>
      </c>
      <c r="B643" s="8" t="s">
        <v>654</v>
      </c>
      <c r="C643" s="9" t="s">
        <v>1931</v>
      </c>
      <c r="D643" s="9"/>
      <c r="E643" s="5"/>
      <c r="F643" s="5"/>
      <c r="G643" s="5"/>
    </row>
    <row r="644" spans="1:7">
      <c r="A644" s="5">
        <v>623</v>
      </c>
      <c r="B644" s="8" t="s">
        <v>655</v>
      </c>
      <c r="C644" s="9" t="s">
        <v>1932</v>
      </c>
      <c r="D644" s="9"/>
      <c r="E644" s="5"/>
      <c r="F644" s="5"/>
      <c r="G644" s="5"/>
    </row>
    <row r="645" spans="1:7">
      <c r="A645" s="5">
        <v>624</v>
      </c>
      <c r="B645" s="8" t="s">
        <v>656</v>
      </c>
      <c r="C645" s="9" t="s">
        <v>1753</v>
      </c>
      <c r="D645" s="9"/>
      <c r="E645" s="5"/>
      <c r="F645" s="5"/>
      <c r="G645" s="5"/>
    </row>
    <row r="646" spans="1:7">
      <c r="A646" s="5"/>
      <c r="B646" s="8" t="s">
        <v>1252</v>
      </c>
      <c r="C646" s="9" t="s">
        <v>1253</v>
      </c>
      <c r="D646" s="9"/>
      <c r="E646" s="5"/>
      <c r="F646" s="5"/>
      <c r="G646" s="5"/>
    </row>
    <row r="647" spans="1:7">
      <c r="A647" s="5">
        <v>625</v>
      </c>
      <c r="B647" s="8" t="s">
        <v>657</v>
      </c>
      <c r="C647" s="9" t="s">
        <v>1933</v>
      </c>
      <c r="D647" s="9"/>
      <c r="E647" s="5"/>
      <c r="F647" s="5"/>
      <c r="G647" s="5"/>
    </row>
    <row r="648" spans="1:7">
      <c r="A648" s="5">
        <v>626</v>
      </c>
      <c r="B648" s="8" t="s">
        <v>658</v>
      </c>
      <c r="C648" s="9" t="s">
        <v>1934</v>
      </c>
      <c r="D648" s="9"/>
      <c r="E648" s="5"/>
      <c r="F648" s="5"/>
      <c r="G648" s="5"/>
    </row>
    <row r="649" spans="1:7">
      <c r="A649" s="5">
        <v>627</v>
      </c>
      <c r="B649" s="8" t="s">
        <v>659</v>
      </c>
      <c r="C649" s="9" t="s">
        <v>1935</v>
      </c>
      <c r="D649" s="9"/>
      <c r="E649" s="5"/>
      <c r="F649" s="5"/>
      <c r="G649" s="5"/>
    </row>
    <row r="650" spans="1:7">
      <c r="A650" s="5">
        <v>628</v>
      </c>
      <c r="B650" s="8" t="s">
        <v>660</v>
      </c>
      <c r="C650" s="9" t="s">
        <v>1936</v>
      </c>
      <c r="D650" s="9"/>
      <c r="E650" s="5"/>
      <c r="F650" s="5"/>
      <c r="G650" s="5"/>
    </row>
    <row r="651" spans="1:7">
      <c r="A651" s="5">
        <v>629</v>
      </c>
      <c r="B651" s="8" t="s">
        <v>661</v>
      </c>
      <c r="C651" s="9" t="s">
        <v>1937</v>
      </c>
      <c r="D651" s="9"/>
      <c r="E651" s="5"/>
      <c r="F651" s="5"/>
      <c r="G651" s="5"/>
    </row>
    <row r="652" spans="1:7">
      <c r="A652" s="5">
        <v>630</v>
      </c>
      <c r="B652" s="8" t="s">
        <v>662</v>
      </c>
      <c r="C652" s="9" t="s">
        <v>1938</v>
      </c>
      <c r="D652" s="9"/>
      <c r="E652" s="5"/>
      <c r="F652" s="5"/>
      <c r="G652" s="5"/>
    </row>
    <row r="653" spans="1:7">
      <c r="A653" s="5">
        <v>631</v>
      </c>
      <c r="B653" s="8" t="s">
        <v>663</v>
      </c>
      <c r="C653" s="9" t="s">
        <v>1315</v>
      </c>
      <c r="D653" s="9"/>
      <c r="E653" s="5"/>
      <c r="F653" s="5"/>
      <c r="G653" s="5"/>
    </row>
    <row r="654" spans="1:7">
      <c r="A654" s="5">
        <v>632</v>
      </c>
      <c r="B654" s="8" t="s">
        <v>664</v>
      </c>
      <c r="C654" s="9" t="s">
        <v>1939</v>
      </c>
      <c r="D654" s="9"/>
      <c r="E654" s="5"/>
      <c r="F654" s="5"/>
      <c r="G654" s="5"/>
    </row>
    <row r="655" spans="1:7">
      <c r="A655" s="5">
        <v>633</v>
      </c>
      <c r="B655" s="8" t="s">
        <v>665</v>
      </c>
      <c r="C655" s="9" t="s">
        <v>1940</v>
      </c>
      <c r="D655" s="9"/>
      <c r="E655" s="5"/>
      <c r="F655" s="5"/>
      <c r="G655" s="5"/>
    </row>
    <row r="656" spans="1:7">
      <c r="A656" s="5">
        <v>634</v>
      </c>
      <c r="B656" s="8" t="s">
        <v>666</v>
      </c>
      <c r="C656" s="9" t="s">
        <v>1941</v>
      </c>
      <c r="D656" s="9"/>
      <c r="E656" s="5"/>
      <c r="F656" s="5"/>
      <c r="G656" s="5"/>
    </row>
    <row r="657" spans="1:7">
      <c r="A657" s="5">
        <v>635</v>
      </c>
      <c r="B657" s="8" t="s">
        <v>667</v>
      </c>
      <c r="C657" s="9" t="s">
        <v>1942</v>
      </c>
      <c r="D657" s="9"/>
      <c r="E657" s="5"/>
      <c r="F657" s="5"/>
      <c r="G657" s="5"/>
    </row>
    <row r="658" spans="1:7">
      <c r="A658" s="5">
        <v>636</v>
      </c>
      <c r="B658" s="8" t="s">
        <v>668</v>
      </c>
      <c r="C658" s="9" t="s">
        <v>1943</v>
      </c>
      <c r="D658" s="9"/>
      <c r="E658" s="5"/>
      <c r="F658" s="5"/>
      <c r="G658" s="5"/>
    </row>
    <row r="659" spans="1:7">
      <c r="A659" s="5">
        <v>637</v>
      </c>
      <c r="B659" s="8" t="s">
        <v>669</v>
      </c>
      <c r="C659" s="9" t="s">
        <v>1944</v>
      </c>
      <c r="D659" s="9"/>
      <c r="E659" s="5"/>
      <c r="F659" s="5"/>
      <c r="G659" s="5"/>
    </row>
    <row r="660" spans="1:7">
      <c r="A660" s="5">
        <v>638</v>
      </c>
      <c r="B660" s="8" t="s">
        <v>670</v>
      </c>
      <c r="C660" s="9" t="s">
        <v>1945</v>
      </c>
      <c r="D660" s="9"/>
      <c r="E660" s="5"/>
      <c r="F660" s="5"/>
      <c r="G660" s="5"/>
    </row>
    <row r="661" spans="1:7">
      <c r="A661" s="5">
        <v>639</v>
      </c>
      <c r="B661" s="8" t="s">
        <v>671</v>
      </c>
      <c r="C661" s="9" t="s">
        <v>1248</v>
      </c>
      <c r="D661" s="9"/>
      <c r="E661" s="5"/>
      <c r="F661" s="5"/>
      <c r="G661" s="5"/>
    </row>
    <row r="662" spans="1:7">
      <c r="A662" s="5">
        <v>640</v>
      </c>
      <c r="B662" s="8" t="s">
        <v>672</v>
      </c>
      <c r="C662" s="9" t="s">
        <v>1946</v>
      </c>
      <c r="D662" s="9"/>
      <c r="E662" s="5"/>
      <c r="F662" s="5"/>
      <c r="G662" s="5"/>
    </row>
    <row r="663" spans="1:7">
      <c r="A663" s="5">
        <v>641</v>
      </c>
      <c r="B663" s="8" t="s">
        <v>673</v>
      </c>
      <c r="C663" s="9" t="s">
        <v>1666</v>
      </c>
      <c r="D663" s="9"/>
      <c r="E663" s="5"/>
      <c r="F663" s="5"/>
      <c r="G663" s="5"/>
    </row>
    <row r="664" spans="1:7">
      <c r="A664" s="5">
        <v>642</v>
      </c>
      <c r="B664" s="8" t="s">
        <v>674</v>
      </c>
      <c r="C664" s="9" t="s">
        <v>1947</v>
      </c>
      <c r="D664" s="9"/>
      <c r="E664" s="5"/>
      <c r="F664" s="5"/>
      <c r="G664" s="5"/>
    </row>
    <row r="665" spans="1:7">
      <c r="A665" s="5">
        <v>643</v>
      </c>
      <c r="B665" s="8" t="s">
        <v>675</v>
      </c>
      <c r="C665" s="9" t="s">
        <v>1224</v>
      </c>
      <c r="D665" s="9"/>
      <c r="E665" s="5"/>
      <c r="F665" s="5"/>
      <c r="G665" s="5"/>
    </row>
    <row r="666" spans="1:7">
      <c r="A666" s="5">
        <v>644</v>
      </c>
      <c r="B666" s="8" t="s">
        <v>676</v>
      </c>
      <c r="C666" s="9" t="s">
        <v>1948</v>
      </c>
      <c r="D666" s="9"/>
      <c r="E666" s="5"/>
      <c r="F666" s="5"/>
      <c r="G666" s="5"/>
    </row>
    <row r="667" spans="1:7">
      <c r="A667" s="5">
        <v>645</v>
      </c>
      <c r="B667" s="8" t="s">
        <v>677</v>
      </c>
      <c r="C667" s="9" t="s">
        <v>1949</v>
      </c>
      <c r="D667" s="9"/>
      <c r="E667" s="5"/>
      <c r="F667" s="5"/>
      <c r="G667" s="5"/>
    </row>
    <row r="668" spans="1:7">
      <c r="A668" s="5">
        <v>646</v>
      </c>
      <c r="B668" s="8" t="s">
        <v>678</v>
      </c>
      <c r="C668" s="9" t="s">
        <v>1950</v>
      </c>
      <c r="D668" s="9"/>
      <c r="E668" s="5"/>
      <c r="F668" s="5"/>
      <c r="G668" s="5"/>
    </row>
    <row r="669" spans="1:7">
      <c r="A669" s="5">
        <v>647</v>
      </c>
      <c r="B669" s="8" t="s">
        <v>679</v>
      </c>
      <c r="C669" s="9" t="s">
        <v>1932</v>
      </c>
      <c r="D669" s="9"/>
      <c r="E669" s="5"/>
      <c r="F669" s="5"/>
      <c r="G669" s="5"/>
    </row>
    <row r="670" spans="1:7">
      <c r="A670" s="5">
        <v>648</v>
      </c>
      <c r="B670" s="8" t="s">
        <v>680</v>
      </c>
      <c r="C670" s="9" t="s">
        <v>1951</v>
      </c>
      <c r="D670" s="9"/>
      <c r="E670" s="5"/>
      <c r="F670" s="5"/>
      <c r="G670" s="5"/>
    </row>
    <row r="671" spans="1:7">
      <c r="A671" s="5">
        <v>649</v>
      </c>
      <c r="B671" s="8" t="s">
        <v>681</v>
      </c>
      <c r="C671" s="9" t="s">
        <v>1952</v>
      </c>
      <c r="D671" s="9"/>
      <c r="E671" s="5"/>
      <c r="F671" s="5"/>
      <c r="G671" s="5"/>
    </row>
    <row r="672" spans="1:7">
      <c r="A672" s="5"/>
      <c r="B672" s="8" t="s">
        <v>1274</v>
      </c>
      <c r="C672" s="9" t="s">
        <v>1275</v>
      </c>
      <c r="D672" s="9"/>
      <c r="E672" s="5"/>
      <c r="F672" s="5"/>
      <c r="G672" s="5"/>
    </row>
    <row r="673" spans="1:7">
      <c r="A673" s="5">
        <v>650</v>
      </c>
      <c r="B673" s="8" t="s">
        <v>682</v>
      </c>
      <c r="C673" s="9" t="s">
        <v>1953</v>
      </c>
      <c r="D673" s="9"/>
      <c r="E673" s="5"/>
      <c r="F673" s="5"/>
      <c r="G673" s="5"/>
    </row>
    <row r="674" spans="1:7">
      <c r="A674" s="5">
        <v>651</v>
      </c>
      <c r="B674" s="8" t="s">
        <v>683</v>
      </c>
      <c r="C674" s="9" t="s">
        <v>1954</v>
      </c>
      <c r="D674" s="9"/>
      <c r="E674" s="5"/>
      <c r="F674" s="5"/>
      <c r="G674" s="5"/>
    </row>
    <row r="675" spans="1:7">
      <c r="A675" s="5">
        <v>652</v>
      </c>
      <c r="B675" s="8" t="s">
        <v>684</v>
      </c>
      <c r="C675" s="9" t="s">
        <v>1955</v>
      </c>
      <c r="D675" s="9"/>
      <c r="E675" s="5"/>
      <c r="F675" s="5"/>
      <c r="G675" s="5"/>
    </row>
    <row r="676" spans="1:7">
      <c r="A676" s="5">
        <v>653</v>
      </c>
      <c r="B676" s="8" t="s">
        <v>685</v>
      </c>
      <c r="C676" s="9" t="s">
        <v>1796</v>
      </c>
      <c r="D676" s="9"/>
      <c r="E676" s="5"/>
      <c r="F676" s="5"/>
      <c r="G676" s="5"/>
    </row>
    <row r="677" spans="1:7">
      <c r="A677" s="5">
        <v>654</v>
      </c>
      <c r="B677" s="8" t="s">
        <v>686</v>
      </c>
      <c r="C677" s="9" t="s">
        <v>1956</v>
      </c>
      <c r="D677" s="9"/>
      <c r="E677" s="5"/>
      <c r="F677" s="5"/>
      <c r="G677" s="5"/>
    </row>
    <row r="678" spans="1:7">
      <c r="A678" s="5">
        <v>655</v>
      </c>
      <c r="B678" s="8" t="s">
        <v>687</v>
      </c>
      <c r="C678" s="9" t="s">
        <v>1635</v>
      </c>
      <c r="D678" s="9"/>
      <c r="E678" s="5"/>
      <c r="F678" s="5"/>
      <c r="G678" s="5"/>
    </row>
    <row r="679" spans="1:7">
      <c r="A679" s="5">
        <v>656</v>
      </c>
      <c r="B679" s="8" t="s">
        <v>688</v>
      </c>
      <c r="C679" s="9" t="s">
        <v>1957</v>
      </c>
      <c r="D679" s="9"/>
      <c r="E679" s="5"/>
      <c r="F679" s="5"/>
      <c r="G679" s="5"/>
    </row>
    <row r="680" spans="1:7">
      <c r="A680" s="5">
        <v>657</v>
      </c>
      <c r="B680" s="8" t="s">
        <v>689</v>
      </c>
      <c r="C680" s="9" t="s">
        <v>1958</v>
      </c>
      <c r="D680" s="9"/>
      <c r="E680" s="5"/>
      <c r="F680" s="5"/>
      <c r="G680" s="5"/>
    </row>
    <row r="681" spans="1:7">
      <c r="A681" s="5">
        <v>658</v>
      </c>
      <c r="B681" s="8" t="s">
        <v>690</v>
      </c>
      <c r="C681" s="9" t="s">
        <v>1959</v>
      </c>
      <c r="D681" s="9"/>
      <c r="E681" s="5"/>
      <c r="F681" s="5"/>
      <c r="G681" s="5"/>
    </row>
    <row r="682" spans="1:7">
      <c r="A682" s="5">
        <v>659</v>
      </c>
      <c r="B682" s="8" t="s">
        <v>691</v>
      </c>
      <c r="C682" s="9" t="s">
        <v>1960</v>
      </c>
      <c r="D682" s="9"/>
      <c r="E682" s="5"/>
      <c r="F682" s="5"/>
      <c r="G682" s="5"/>
    </row>
    <row r="683" spans="1:7">
      <c r="A683" s="5">
        <v>660</v>
      </c>
      <c r="B683" s="8" t="s">
        <v>692</v>
      </c>
      <c r="C683" s="9" t="s">
        <v>1961</v>
      </c>
      <c r="D683" s="9"/>
      <c r="E683" s="5"/>
      <c r="F683" s="5"/>
      <c r="G683" s="5"/>
    </row>
    <row r="684" spans="1:7">
      <c r="A684" s="5">
        <v>661</v>
      </c>
      <c r="B684" s="8" t="s">
        <v>693</v>
      </c>
      <c r="C684" s="9" t="s">
        <v>1962</v>
      </c>
      <c r="D684" s="9"/>
      <c r="E684" s="5"/>
      <c r="F684" s="5"/>
      <c r="G684" s="5"/>
    </row>
    <row r="685" spans="1:7">
      <c r="A685" s="5">
        <v>662</v>
      </c>
      <c r="B685" s="8" t="s">
        <v>694</v>
      </c>
      <c r="C685" s="9" t="s">
        <v>1807</v>
      </c>
      <c r="D685" s="9"/>
      <c r="E685" s="5"/>
      <c r="F685" s="5"/>
      <c r="G685" s="5"/>
    </row>
    <row r="686" spans="1:7">
      <c r="A686" s="5">
        <v>663</v>
      </c>
      <c r="B686" s="8" t="s">
        <v>695</v>
      </c>
      <c r="C686" s="9" t="s">
        <v>1963</v>
      </c>
      <c r="D686" s="9"/>
      <c r="E686" s="5"/>
      <c r="F686" s="5"/>
      <c r="G686" s="5"/>
    </row>
    <row r="687" spans="1:7">
      <c r="A687" s="5">
        <v>664</v>
      </c>
      <c r="B687" s="8" t="s">
        <v>696</v>
      </c>
      <c r="C687" s="9" t="s">
        <v>1964</v>
      </c>
      <c r="D687" s="9"/>
      <c r="E687" s="5"/>
      <c r="F687" s="5"/>
      <c r="G687" s="5"/>
    </row>
    <row r="688" spans="1:7">
      <c r="A688" s="5">
        <v>665</v>
      </c>
      <c r="B688" s="8" t="s">
        <v>697</v>
      </c>
      <c r="C688" s="9" t="s">
        <v>1965</v>
      </c>
      <c r="D688" s="9"/>
      <c r="E688" s="5"/>
      <c r="F688" s="5"/>
      <c r="G688" s="5"/>
    </row>
    <row r="689" spans="1:7">
      <c r="A689" s="5">
        <v>666</v>
      </c>
      <c r="B689" s="8" t="s">
        <v>698</v>
      </c>
      <c r="C689" s="9" t="s">
        <v>1966</v>
      </c>
      <c r="D689" s="9"/>
      <c r="E689" s="5"/>
      <c r="F689" s="5"/>
      <c r="G689" s="5"/>
    </row>
    <row r="690" spans="1:7">
      <c r="A690" s="5">
        <v>667</v>
      </c>
      <c r="B690" s="8" t="s">
        <v>699</v>
      </c>
      <c r="C690" s="9" t="s">
        <v>1967</v>
      </c>
      <c r="D690" s="9"/>
      <c r="E690" s="5"/>
      <c r="F690" s="5"/>
      <c r="G690" s="5"/>
    </row>
    <row r="691" spans="1:7">
      <c r="A691" s="5">
        <v>668</v>
      </c>
      <c r="B691" s="8" t="s">
        <v>700</v>
      </c>
      <c r="C691" s="9" t="s">
        <v>1968</v>
      </c>
      <c r="D691" s="9"/>
      <c r="E691" s="5"/>
      <c r="F691" s="5"/>
      <c r="G691" s="5"/>
    </row>
    <row r="692" spans="1:7">
      <c r="A692" s="5">
        <v>669</v>
      </c>
      <c r="B692" s="8" t="s">
        <v>701</v>
      </c>
      <c r="C692" s="9" t="s">
        <v>1969</v>
      </c>
      <c r="D692" s="9"/>
      <c r="E692" s="5"/>
      <c r="F692" s="5"/>
      <c r="G692" s="5"/>
    </row>
    <row r="693" spans="1:7">
      <c r="A693" s="5">
        <v>670</v>
      </c>
      <c r="B693" s="8" t="s">
        <v>702</v>
      </c>
      <c r="C693" s="9" t="s">
        <v>1970</v>
      </c>
      <c r="D693" s="9"/>
      <c r="E693" s="5"/>
      <c r="F693" s="5"/>
      <c r="G693" s="5"/>
    </row>
    <row r="694" spans="1:7">
      <c r="A694" s="5">
        <v>671</v>
      </c>
      <c r="B694" s="8" t="s">
        <v>703</v>
      </c>
      <c r="C694" s="9" t="s">
        <v>1321</v>
      </c>
      <c r="D694" s="9"/>
      <c r="E694" s="5"/>
      <c r="F694" s="5"/>
      <c r="G694" s="5"/>
    </row>
    <row r="695" spans="1:7">
      <c r="A695" s="5">
        <v>672</v>
      </c>
      <c r="B695" s="8" t="s">
        <v>704</v>
      </c>
      <c r="C695" s="9" t="s">
        <v>1505</v>
      </c>
      <c r="D695" s="9"/>
      <c r="E695" s="5"/>
      <c r="F695" s="5"/>
      <c r="G695" s="5"/>
    </row>
    <row r="696" spans="1:7">
      <c r="A696" s="5">
        <v>673</v>
      </c>
      <c r="B696" s="8" t="s">
        <v>705</v>
      </c>
      <c r="C696" s="9" t="s">
        <v>1971</v>
      </c>
      <c r="D696" s="9"/>
      <c r="E696" s="5"/>
      <c r="F696" s="5"/>
      <c r="G696" s="5"/>
    </row>
    <row r="697" spans="1:7">
      <c r="A697" s="5">
        <v>674</v>
      </c>
      <c r="B697" s="8" t="s">
        <v>706</v>
      </c>
      <c r="C697" s="9" t="s">
        <v>1972</v>
      </c>
      <c r="D697" s="9"/>
      <c r="E697" s="5"/>
      <c r="F697" s="5"/>
      <c r="G697" s="5"/>
    </row>
    <row r="698" spans="1:7">
      <c r="A698" s="5">
        <v>675</v>
      </c>
      <c r="B698" s="8" t="s">
        <v>707</v>
      </c>
      <c r="C698" s="8" t="s">
        <v>1973</v>
      </c>
      <c r="D698" s="8"/>
      <c r="E698" s="5"/>
      <c r="F698" s="5"/>
      <c r="G698" s="5"/>
    </row>
    <row r="699" spans="1:7">
      <c r="A699" s="5">
        <v>676</v>
      </c>
      <c r="B699" s="8" t="s">
        <v>708</v>
      </c>
      <c r="C699" s="9" t="s">
        <v>1974</v>
      </c>
      <c r="D699" s="9"/>
      <c r="E699" s="5"/>
      <c r="F699" s="5"/>
      <c r="G699" s="5"/>
    </row>
    <row r="700" spans="1:7">
      <c r="A700" s="5">
        <v>677</v>
      </c>
      <c r="B700" s="8" t="s">
        <v>709</v>
      </c>
      <c r="C700" s="9" t="s">
        <v>1975</v>
      </c>
      <c r="D700" s="9"/>
      <c r="E700" s="5"/>
      <c r="F700" s="5"/>
      <c r="G700" s="5"/>
    </row>
    <row r="701" spans="1:7">
      <c r="A701" s="5">
        <v>678</v>
      </c>
      <c r="B701" s="8" t="s">
        <v>710</v>
      </c>
      <c r="C701" s="9" t="s">
        <v>1316</v>
      </c>
      <c r="D701" s="9"/>
      <c r="E701" s="5"/>
      <c r="F701" s="5"/>
      <c r="G701" s="5"/>
    </row>
    <row r="702" spans="1:7">
      <c r="A702" s="5">
        <v>679</v>
      </c>
      <c r="B702" s="8" t="s">
        <v>711</v>
      </c>
      <c r="C702" s="9" t="s">
        <v>1976</v>
      </c>
      <c r="D702" s="9"/>
      <c r="E702" s="5"/>
      <c r="F702" s="5"/>
      <c r="G702" s="5"/>
    </row>
    <row r="703" spans="1:7">
      <c r="A703" s="5">
        <v>680</v>
      </c>
      <c r="B703" s="8" t="s">
        <v>712</v>
      </c>
      <c r="C703" s="9" t="s">
        <v>1977</v>
      </c>
      <c r="D703" s="9"/>
      <c r="E703" s="5"/>
      <c r="F703" s="5"/>
      <c r="G703" s="5"/>
    </row>
    <row r="704" spans="1:7">
      <c r="A704" s="5">
        <v>681</v>
      </c>
      <c r="B704" s="8" t="s">
        <v>713</v>
      </c>
      <c r="C704" s="9" t="s">
        <v>1978</v>
      </c>
      <c r="D704" s="9"/>
      <c r="E704" s="5"/>
      <c r="F704" s="5"/>
      <c r="G704" s="5"/>
    </row>
    <row r="705" spans="1:7">
      <c r="A705" s="5">
        <v>682</v>
      </c>
      <c r="B705" s="8" t="s">
        <v>714</v>
      </c>
      <c r="C705" s="9" t="s">
        <v>1979</v>
      </c>
      <c r="D705" s="9"/>
      <c r="E705" s="5"/>
      <c r="F705" s="5"/>
      <c r="G705" s="5"/>
    </row>
    <row r="706" spans="1:7">
      <c r="A706" s="5">
        <v>683</v>
      </c>
      <c r="B706" s="8" t="s">
        <v>715</v>
      </c>
      <c r="C706" s="9" t="s">
        <v>1980</v>
      </c>
      <c r="D706" s="9"/>
      <c r="E706" s="5"/>
      <c r="F706" s="5"/>
      <c r="G706" s="5"/>
    </row>
    <row r="707" spans="1:7">
      <c r="A707" s="5">
        <v>684</v>
      </c>
      <c r="B707" s="8" t="s">
        <v>716</v>
      </c>
      <c r="C707" s="9" t="s">
        <v>1981</v>
      </c>
      <c r="D707" s="9"/>
      <c r="E707" s="5"/>
      <c r="F707" s="5"/>
      <c r="G707" s="5"/>
    </row>
    <row r="708" spans="1:7">
      <c r="A708" s="5">
        <v>685</v>
      </c>
      <c r="B708" s="8" t="s">
        <v>717</v>
      </c>
      <c r="C708" s="9" t="s">
        <v>1982</v>
      </c>
      <c r="D708" s="9"/>
      <c r="E708" s="5"/>
      <c r="F708" s="5"/>
      <c r="G708" s="5"/>
    </row>
    <row r="709" spans="1:7">
      <c r="A709" s="5">
        <v>686</v>
      </c>
      <c r="B709" s="8" t="s">
        <v>718</v>
      </c>
      <c r="C709" s="9" t="s">
        <v>1983</v>
      </c>
      <c r="D709" s="9"/>
      <c r="E709" s="5"/>
      <c r="F709" s="5"/>
      <c r="G709" s="5"/>
    </row>
    <row r="710" spans="1:7">
      <c r="A710" s="5">
        <v>687</v>
      </c>
      <c r="B710" s="8" t="s">
        <v>719</v>
      </c>
      <c r="C710" s="9" t="s">
        <v>1984</v>
      </c>
      <c r="D710" s="9"/>
      <c r="E710" s="5"/>
      <c r="F710" s="5"/>
      <c r="G710" s="5"/>
    </row>
    <row r="711" spans="1:7">
      <c r="A711" s="5">
        <v>688</v>
      </c>
      <c r="B711" s="8" t="s">
        <v>720</v>
      </c>
      <c r="C711" s="9" t="s">
        <v>1985</v>
      </c>
      <c r="D711" s="9"/>
      <c r="E711" s="5"/>
      <c r="F711" s="5"/>
      <c r="G711" s="5"/>
    </row>
    <row r="712" spans="1:7">
      <c r="A712" s="5">
        <v>689</v>
      </c>
      <c r="B712" s="8" t="s">
        <v>721</v>
      </c>
      <c r="C712" s="9" t="s">
        <v>1986</v>
      </c>
      <c r="D712" s="9"/>
      <c r="E712" s="5"/>
      <c r="F712" s="5"/>
      <c r="G712" s="5"/>
    </row>
    <row r="713" spans="1:7">
      <c r="A713" s="5">
        <v>690</v>
      </c>
      <c r="B713" s="8" t="s">
        <v>722</v>
      </c>
      <c r="C713" s="9" t="s">
        <v>1987</v>
      </c>
      <c r="D713" s="9"/>
      <c r="E713" s="5"/>
      <c r="F713" s="5"/>
      <c r="G713" s="5"/>
    </row>
    <row r="714" spans="1:7">
      <c r="A714" s="5">
        <v>691</v>
      </c>
      <c r="B714" s="8" t="s">
        <v>723</v>
      </c>
      <c r="C714" s="9" t="s">
        <v>1988</v>
      </c>
      <c r="D714" s="9"/>
      <c r="E714" s="5"/>
      <c r="F714" s="5"/>
      <c r="G714" s="5"/>
    </row>
    <row r="715" spans="1:7">
      <c r="A715" s="5">
        <v>692</v>
      </c>
      <c r="B715" s="8" t="s">
        <v>724</v>
      </c>
      <c r="C715" s="9" t="s">
        <v>1989</v>
      </c>
      <c r="D715" s="9"/>
      <c r="E715" s="5"/>
      <c r="F715" s="5"/>
      <c r="G715" s="5"/>
    </row>
    <row r="716" spans="1:7">
      <c r="A716" s="5">
        <v>693</v>
      </c>
      <c r="B716" s="8" t="s">
        <v>725</v>
      </c>
      <c r="C716" s="9" t="s">
        <v>1990</v>
      </c>
      <c r="D716" s="9"/>
      <c r="E716" s="5"/>
      <c r="F716" s="5"/>
      <c r="G716" s="5"/>
    </row>
    <row r="717" spans="1:7">
      <c r="A717" s="5">
        <v>694</v>
      </c>
      <c r="B717" s="8" t="s">
        <v>726</v>
      </c>
      <c r="C717" s="9" t="s">
        <v>1991</v>
      </c>
      <c r="D717" s="9"/>
      <c r="E717" s="5"/>
      <c r="F717" s="5"/>
      <c r="G717" s="5"/>
    </row>
    <row r="718" spans="1:7">
      <c r="A718" s="5">
        <v>695</v>
      </c>
      <c r="B718" s="8" t="s">
        <v>727</v>
      </c>
      <c r="C718" s="9" t="s">
        <v>1992</v>
      </c>
      <c r="D718" s="9"/>
      <c r="E718" s="5"/>
      <c r="F718" s="5"/>
      <c r="G718" s="5"/>
    </row>
    <row r="719" spans="1:7">
      <c r="A719" s="5">
        <v>696</v>
      </c>
      <c r="B719" s="8" t="s">
        <v>728</v>
      </c>
      <c r="C719" s="9" t="s">
        <v>1993</v>
      </c>
      <c r="D719" s="9"/>
      <c r="E719" s="5"/>
      <c r="F719" s="5"/>
      <c r="G719" s="5"/>
    </row>
    <row r="720" spans="1:7">
      <c r="A720" s="5">
        <v>697</v>
      </c>
      <c r="B720" s="8" t="s">
        <v>729</v>
      </c>
      <c r="C720" s="9" t="s">
        <v>1994</v>
      </c>
      <c r="D720" s="9"/>
      <c r="E720" s="5"/>
      <c r="F720" s="5"/>
      <c r="G720" s="5"/>
    </row>
    <row r="721" spans="1:7">
      <c r="A721" s="5">
        <v>698</v>
      </c>
      <c r="B721" s="8" t="s">
        <v>730</v>
      </c>
      <c r="C721" s="9" t="s">
        <v>1995</v>
      </c>
      <c r="D721" s="9"/>
      <c r="E721" s="5"/>
      <c r="F721" s="5"/>
      <c r="G721" s="5"/>
    </row>
    <row r="722" spans="1:7">
      <c r="A722" s="5">
        <v>699</v>
      </c>
      <c r="B722" s="8" t="s">
        <v>731</v>
      </c>
      <c r="C722" s="9" t="s">
        <v>1996</v>
      </c>
      <c r="D722" s="9"/>
      <c r="E722" s="5"/>
      <c r="F722" s="5"/>
      <c r="G722" s="5"/>
    </row>
    <row r="723" spans="1:7">
      <c r="A723" s="5">
        <v>700</v>
      </c>
      <c r="B723" s="8" t="s">
        <v>732</v>
      </c>
      <c r="C723" s="9" t="s">
        <v>1997</v>
      </c>
      <c r="D723" s="9"/>
      <c r="E723" s="5"/>
      <c r="F723" s="5"/>
      <c r="G723" s="5"/>
    </row>
    <row r="724" spans="1:7">
      <c r="A724" s="5">
        <v>701</v>
      </c>
      <c r="B724" s="8" t="s">
        <v>733</v>
      </c>
      <c r="C724" s="9" t="s">
        <v>2000</v>
      </c>
      <c r="D724" s="9"/>
      <c r="E724" s="5"/>
      <c r="F724" s="5"/>
      <c r="G724" s="5"/>
    </row>
    <row r="725" spans="1:7">
      <c r="A725" s="5">
        <v>702</v>
      </c>
      <c r="B725" s="8" t="s">
        <v>734</v>
      </c>
      <c r="C725" s="9" t="s">
        <v>2001</v>
      </c>
      <c r="D725" s="9"/>
      <c r="E725" s="5"/>
      <c r="F725" s="5"/>
      <c r="G725" s="5"/>
    </row>
    <row r="726" spans="1:7">
      <c r="A726" s="5">
        <v>703</v>
      </c>
      <c r="B726" s="8" t="s">
        <v>735</v>
      </c>
      <c r="C726" s="9" t="s">
        <v>2002</v>
      </c>
      <c r="D726" s="9"/>
      <c r="E726" s="5"/>
      <c r="F726" s="5"/>
      <c r="G726" s="5"/>
    </row>
    <row r="727" spans="1:7">
      <c r="A727" s="5">
        <v>704</v>
      </c>
      <c r="B727" s="8" t="s">
        <v>736</v>
      </c>
      <c r="C727" s="9" t="s">
        <v>2003</v>
      </c>
      <c r="D727" s="9"/>
      <c r="E727" s="5"/>
      <c r="F727" s="5"/>
      <c r="G727" s="5"/>
    </row>
    <row r="728" spans="1:7">
      <c r="A728" s="5">
        <v>705</v>
      </c>
      <c r="B728" s="8" t="s">
        <v>737</v>
      </c>
      <c r="C728" s="9" t="s">
        <v>2004</v>
      </c>
      <c r="D728" s="9"/>
      <c r="E728" s="5"/>
      <c r="F728" s="5"/>
      <c r="G728" s="5"/>
    </row>
    <row r="729" spans="1:7">
      <c r="A729" s="5">
        <v>706</v>
      </c>
      <c r="B729" s="8" t="s">
        <v>738</v>
      </c>
      <c r="C729" s="9" t="s">
        <v>2005</v>
      </c>
      <c r="D729" s="9"/>
      <c r="E729" s="5"/>
      <c r="F729" s="5"/>
      <c r="G729" s="5"/>
    </row>
    <row r="730" spans="1:7">
      <c r="A730" s="5">
        <v>707</v>
      </c>
      <c r="B730" s="8" t="s">
        <v>739</v>
      </c>
      <c r="C730" s="9" t="s">
        <v>2006</v>
      </c>
      <c r="D730" s="9"/>
      <c r="E730" s="5"/>
      <c r="F730" s="5"/>
      <c r="G730" s="5"/>
    </row>
    <row r="731" spans="1:7">
      <c r="A731" s="5">
        <v>708</v>
      </c>
      <c r="B731" s="8" t="s">
        <v>740</v>
      </c>
      <c r="C731" s="9" t="s">
        <v>2007</v>
      </c>
      <c r="D731" s="9"/>
      <c r="E731" s="5"/>
      <c r="F731" s="5"/>
      <c r="G731" s="5"/>
    </row>
    <row r="732" spans="1:7">
      <c r="A732" s="5">
        <v>709</v>
      </c>
      <c r="B732" s="8" t="s">
        <v>741</v>
      </c>
      <c r="C732" s="9" t="s">
        <v>2008</v>
      </c>
      <c r="D732" s="9"/>
      <c r="E732" s="5"/>
      <c r="F732" s="5"/>
      <c r="G732" s="5"/>
    </row>
    <row r="733" spans="1:7">
      <c r="A733" s="5">
        <v>710</v>
      </c>
      <c r="B733" s="8" t="s">
        <v>742</v>
      </c>
      <c r="C733" s="9" t="s">
        <v>2009</v>
      </c>
      <c r="D733" s="9"/>
      <c r="E733" s="5"/>
      <c r="F733" s="5"/>
      <c r="G733" s="5"/>
    </row>
    <row r="734" spans="1:7">
      <c r="A734" s="5">
        <v>711</v>
      </c>
      <c r="B734" s="8" t="s">
        <v>743</v>
      </c>
      <c r="C734" s="9" t="s">
        <v>1323</v>
      </c>
      <c r="D734" s="9"/>
      <c r="E734" s="5"/>
      <c r="F734" s="5"/>
      <c r="G734" s="5"/>
    </row>
    <row r="735" spans="1:7">
      <c r="A735" s="5">
        <v>712</v>
      </c>
      <c r="B735" s="8" t="s">
        <v>744</v>
      </c>
      <c r="C735" s="9" t="s">
        <v>2010</v>
      </c>
      <c r="D735" s="9"/>
      <c r="E735" s="5"/>
      <c r="F735" s="5"/>
      <c r="G735" s="5"/>
    </row>
    <row r="736" spans="1:7">
      <c r="A736" s="5">
        <v>713</v>
      </c>
      <c r="B736" s="8" t="s">
        <v>745</v>
      </c>
      <c r="C736" s="9" t="s">
        <v>2011</v>
      </c>
      <c r="D736" s="9"/>
      <c r="E736" s="5"/>
      <c r="F736" s="5"/>
      <c r="G736" s="5"/>
    </row>
    <row r="737" spans="1:7">
      <c r="A737" s="5">
        <v>714</v>
      </c>
      <c r="B737" s="8" t="s">
        <v>746</v>
      </c>
      <c r="C737" s="9" t="s">
        <v>2012</v>
      </c>
      <c r="D737" s="9"/>
      <c r="E737" s="5"/>
      <c r="F737" s="5"/>
      <c r="G737" s="5"/>
    </row>
    <row r="738" spans="1:7">
      <c r="A738" s="5">
        <v>715</v>
      </c>
      <c r="B738" s="8" t="s">
        <v>747</v>
      </c>
      <c r="C738" s="9" t="s">
        <v>2013</v>
      </c>
      <c r="D738" s="9"/>
      <c r="E738" s="5"/>
      <c r="F738" s="5"/>
      <c r="G738" s="5"/>
    </row>
    <row r="739" spans="1:7">
      <c r="A739" s="5">
        <v>716</v>
      </c>
      <c r="B739" s="8" t="s">
        <v>748</v>
      </c>
      <c r="C739" s="9" t="s">
        <v>2014</v>
      </c>
      <c r="D739" s="9"/>
      <c r="E739" s="5"/>
      <c r="F739" s="5"/>
      <c r="G739" s="5"/>
    </row>
    <row r="740" spans="1:7">
      <c r="A740" s="5">
        <v>717</v>
      </c>
      <c r="B740" s="8" t="s">
        <v>749</v>
      </c>
      <c r="C740" s="9" t="s">
        <v>2015</v>
      </c>
      <c r="D740" s="9"/>
      <c r="E740" s="5"/>
      <c r="F740" s="5"/>
      <c r="G740" s="5"/>
    </row>
    <row r="741" spans="1:7">
      <c r="A741" s="5">
        <v>718</v>
      </c>
      <c r="B741" s="8" t="s">
        <v>750</v>
      </c>
      <c r="C741" s="9" t="s">
        <v>2016</v>
      </c>
      <c r="D741" s="9"/>
      <c r="E741" s="5"/>
      <c r="F741" s="5"/>
      <c r="G741" s="5"/>
    </row>
    <row r="742" spans="1:7">
      <c r="A742" s="5">
        <v>719</v>
      </c>
      <c r="B742" s="8" t="s">
        <v>751</v>
      </c>
      <c r="C742" s="9" t="s">
        <v>2017</v>
      </c>
      <c r="D742" s="9"/>
      <c r="E742" s="5"/>
      <c r="F742" s="5"/>
      <c r="G742" s="5"/>
    </row>
    <row r="743" spans="1:7">
      <c r="A743" s="5">
        <v>720</v>
      </c>
      <c r="B743" s="8" t="s">
        <v>752</v>
      </c>
      <c r="C743" s="9" t="s">
        <v>2018</v>
      </c>
      <c r="D743" s="9"/>
      <c r="E743" s="5"/>
      <c r="F743" s="5"/>
      <c r="G743" s="5"/>
    </row>
    <row r="744" spans="1:7">
      <c r="A744" s="5">
        <v>721</v>
      </c>
      <c r="B744" s="8" t="s">
        <v>753</v>
      </c>
      <c r="C744" s="9" t="s">
        <v>2019</v>
      </c>
      <c r="D744" s="9"/>
      <c r="E744" s="5"/>
      <c r="F744" s="5"/>
      <c r="G744" s="5"/>
    </row>
    <row r="745" spans="1:7">
      <c r="A745" s="5">
        <v>722</v>
      </c>
      <c r="B745" s="8" t="s">
        <v>754</v>
      </c>
      <c r="C745" s="9" t="s">
        <v>2020</v>
      </c>
      <c r="D745" s="9"/>
      <c r="E745" s="5"/>
      <c r="F745" s="5"/>
      <c r="G745" s="5"/>
    </row>
    <row r="746" spans="1:7">
      <c r="A746" s="5">
        <v>723</v>
      </c>
      <c r="B746" s="8" t="s">
        <v>755</v>
      </c>
      <c r="C746" s="9" t="s">
        <v>1643</v>
      </c>
      <c r="D746" s="9"/>
      <c r="E746" s="5"/>
      <c r="F746" s="5"/>
      <c r="G746" s="5"/>
    </row>
    <row r="747" spans="1:7">
      <c r="A747" s="5">
        <v>724</v>
      </c>
      <c r="B747" s="8" t="s">
        <v>756</v>
      </c>
      <c r="C747" s="9" t="s">
        <v>2021</v>
      </c>
      <c r="D747" s="9"/>
      <c r="E747" s="5"/>
      <c r="F747" s="5"/>
      <c r="G747" s="5"/>
    </row>
    <row r="748" spans="1:7">
      <c r="A748" s="5">
        <v>725</v>
      </c>
      <c r="B748" s="8" t="s">
        <v>757</v>
      </c>
      <c r="C748" s="9" t="s">
        <v>2022</v>
      </c>
      <c r="D748" s="9"/>
      <c r="E748" s="5"/>
      <c r="F748" s="5"/>
      <c r="G748" s="5"/>
    </row>
    <row r="749" spans="1:7">
      <c r="A749" s="5">
        <v>726</v>
      </c>
      <c r="B749" s="8" t="s">
        <v>758</v>
      </c>
      <c r="C749" s="9" t="s">
        <v>2023</v>
      </c>
      <c r="D749" s="9"/>
      <c r="E749" s="5"/>
      <c r="F749" s="5"/>
      <c r="G749" s="5"/>
    </row>
    <row r="750" spans="1:7">
      <c r="A750" s="5">
        <v>727</v>
      </c>
      <c r="B750" s="8" t="s">
        <v>759</v>
      </c>
      <c r="C750" s="9" t="s">
        <v>1298</v>
      </c>
      <c r="D750" s="9"/>
      <c r="E750" s="5"/>
      <c r="F750" s="5"/>
      <c r="G750" s="5"/>
    </row>
    <row r="751" spans="1:7">
      <c r="A751" s="5">
        <v>728</v>
      </c>
      <c r="B751" s="8" t="s">
        <v>760</v>
      </c>
      <c r="C751" s="9" t="s">
        <v>2024</v>
      </c>
      <c r="D751" s="9"/>
      <c r="E751" s="5"/>
      <c r="F751" s="5"/>
      <c r="G751" s="5"/>
    </row>
    <row r="752" spans="1:7">
      <c r="A752" s="5">
        <v>729</v>
      </c>
      <c r="B752" s="8" t="s">
        <v>761</v>
      </c>
      <c r="C752" s="9" t="s">
        <v>1298</v>
      </c>
      <c r="D752" s="9"/>
      <c r="E752" s="5"/>
      <c r="F752" s="5"/>
      <c r="G752" s="5"/>
    </row>
    <row r="753" spans="1:7">
      <c r="A753" s="5">
        <v>730</v>
      </c>
      <c r="B753" s="8" t="s">
        <v>762</v>
      </c>
      <c r="C753" s="9" t="s">
        <v>2025</v>
      </c>
      <c r="D753" s="9"/>
      <c r="E753" s="5"/>
      <c r="F753" s="5"/>
      <c r="G753" s="5"/>
    </row>
    <row r="754" spans="1:7">
      <c r="A754" s="5">
        <v>731</v>
      </c>
      <c r="B754" s="8" t="s">
        <v>763</v>
      </c>
      <c r="C754" s="9" t="s">
        <v>2026</v>
      </c>
      <c r="D754" s="9"/>
      <c r="E754" s="5"/>
      <c r="F754" s="5"/>
      <c r="G754" s="5"/>
    </row>
    <row r="755" spans="1:7">
      <c r="A755" s="5">
        <v>732</v>
      </c>
      <c r="B755" s="8" t="s">
        <v>764</v>
      </c>
      <c r="C755" s="9" t="s">
        <v>2027</v>
      </c>
      <c r="D755" s="9"/>
      <c r="E755" s="5"/>
      <c r="F755" s="5"/>
      <c r="G755" s="5"/>
    </row>
    <row r="756" spans="1:7">
      <c r="A756" s="5">
        <v>733</v>
      </c>
      <c r="B756" s="8" t="s">
        <v>765</v>
      </c>
      <c r="C756" s="9" t="s">
        <v>2028</v>
      </c>
      <c r="D756" s="9"/>
      <c r="E756" s="5"/>
      <c r="F756" s="5"/>
      <c r="G756" s="5"/>
    </row>
    <row r="757" spans="1:7">
      <c r="A757" s="5">
        <v>734</v>
      </c>
      <c r="B757" s="8" t="s">
        <v>766</v>
      </c>
      <c r="C757" s="9" t="s">
        <v>2029</v>
      </c>
      <c r="D757" s="9"/>
      <c r="E757" s="5"/>
      <c r="F757" s="5"/>
      <c r="G757" s="5"/>
    </row>
    <row r="758" spans="1:7">
      <c r="A758" s="5">
        <v>735</v>
      </c>
      <c r="B758" s="8" t="s">
        <v>767</v>
      </c>
      <c r="C758" s="9" t="s">
        <v>2030</v>
      </c>
      <c r="D758" s="9"/>
      <c r="E758" s="5"/>
      <c r="F758" s="5"/>
      <c r="G758" s="5"/>
    </row>
    <row r="759" spans="1:7">
      <c r="A759" s="5">
        <v>736</v>
      </c>
      <c r="B759" s="8" t="s">
        <v>768</v>
      </c>
      <c r="C759" s="9" t="s">
        <v>2031</v>
      </c>
      <c r="D759" s="9"/>
      <c r="E759" s="5"/>
      <c r="F759" s="5"/>
      <c r="G759" s="5"/>
    </row>
    <row r="760" spans="1:7">
      <c r="A760" s="5">
        <v>737</v>
      </c>
      <c r="B760" s="8" t="s">
        <v>769</v>
      </c>
      <c r="C760" s="9" t="s">
        <v>2032</v>
      </c>
      <c r="D760" s="9"/>
      <c r="E760" s="5"/>
      <c r="F760" s="5"/>
      <c r="G760" s="5"/>
    </row>
    <row r="761" spans="1:7">
      <c r="A761" s="5">
        <v>738</v>
      </c>
      <c r="B761" s="8" t="s">
        <v>770</v>
      </c>
      <c r="C761" s="9" t="s">
        <v>2033</v>
      </c>
      <c r="D761" s="9"/>
      <c r="E761" s="5"/>
      <c r="F761" s="5"/>
      <c r="G761" s="5"/>
    </row>
    <row r="762" spans="1:7">
      <c r="A762" s="5">
        <v>739</v>
      </c>
      <c r="B762" s="8" t="s">
        <v>771</v>
      </c>
      <c r="C762" s="9" t="s">
        <v>1856</v>
      </c>
      <c r="D762" s="9"/>
      <c r="E762" s="5"/>
      <c r="F762" s="5"/>
      <c r="G762" s="5"/>
    </row>
    <row r="763" spans="1:7">
      <c r="A763" s="5">
        <v>740</v>
      </c>
      <c r="B763" s="8" t="s">
        <v>772</v>
      </c>
      <c r="C763" s="9" t="s">
        <v>2034</v>
      </c>
      <c r="D763" s="9"/>
      <c r="E763" s="5"/>
      <c r="F763" s="5"/>
      <c r="G763" s="5"/>
    </row>
    <row r="764" spans="1:7">
      <c r="A764" s="5">
        <v>741</v>
      </c>
      <c r="B764" s="8" t="s">
        <v>773</v>
      </c>
      <c r="C764" s="9" t="s">
        <v>2035</v>
      </c>
      <c r="D764" s="9"/>
      <c r="E764" s="5"/>
      <c r="F764" s="5"/>
      <c r="G764" s="5"/>
    </row>
    <row r="765" spans="1:7">
      <c r="A765" s="5">
        <v>742</v>
      </c>
      <c r="B765" s="8" t="s">
        <v>774</v>
      </c>
      <c r="C765" s="9" t="s">
        <v>2006</v>
      </c>
      <c r="D765" s="9"/>
      <c r="E765" s="5"/>
      <c r="F765" s="5"/>
      <c r="G765" s="5"/>
    </row>
    <row r="766" spans="1:7">
      <c r="A766" s="5">
        <v>743</v>
      </c>
      <c r="B766" s="8" t="s">
        <v>775</v>
      </c>
      <c r="C766" s="9" t="s">
        <v>2036</v>
      </c>
      <c r="D766" s="9"/>
      <c r="E766" s="5"/>
      <c r="F766" s="5"/>
      <c r="G766" s="5"/>
    </row>
    <row r="767" spans="1:7">
      <c r="A767" s="5">
        <v>744</v>
      </c>
      <c r="B767" s="8" t="s">
        <v>776</v>
      </c>
      <c r="C767" s="9" t="s">
        <v>2037</v>
      </c>
      <c r="D767" s="9"/>
      <c r="E767" s="5"/>
      <c r="F767" s="5"/>
      <c r="G767" s="5"/>
    </row>
    <row r="768" spans="1:7">
      <c r="A768" s="5">
        <v>745</v>
      </c>
      <c r="B768" s="8" t="s">
        <v>777</v>
      </c>
      <c r="C768" s="9" t="s">
        <v>2038</v>
      </c>
      <c r="D768" s="9"/>
      <c r="E768" s="5"/>
      <c r="F768" s="5"/>
      <c r="G768" s="5"/>
    </row>
    <row r="769" spans="1:7">
      <c r="A769" s="5">
        <v>746</v>
      </c>
      <c r="B769" s="8" t="s">
        <v>778</v>
      </c>
      <c r="C769" s="9" t="s">
        <v>2039</v>
      </c>
      <c r="D769" s="9"/>
      <c r="E769" s="5"/>
      <c r="F769" s="5"/>
      <c r="G769" s="5"/>
    </row>
    <row r="770" spans="1:7">
      <c r="A770" s="5">
        <v>747</v>
      </c>
      <c r="B770" s="8" t="s">
        <v>779</v>
      </c>
      <c r="C770" s="9" t="s">
        <v>2040</v>
      </c>
      <c r="D770" s="9"/>
      <c r="E770" s="5"/>
      <c r="F770" s="5"/>
      <c r="G770" s="5"/>
    </row>
    <row r="771" spans="1:7">
      <c r="A771" s="5">
        <v>748</v>
      </c>
      <c r="B771" s="8" t="s">
        <v>780</v>
      </c>
      <c r="C771" s="9" t="s">
        <v>2041</v>
      </c>
      <c r="D771" s="9"/>
      <c r="E771" s="5"/>
      <c r="F771" s="5"/>
      <c r="G771" s="5"/>
    </row>
    <row r="772" spans="1:7">
      <c r="A772" s="5">
        <v>749</v>
      </c>
      <c r="B772" s="8" t="s">
        <v>781</v>
      </c>
      <c r="C772" s="9" t="s">
        <v>2042</v>
      </c>
      <c r="D772" s="9"/>
      <c r="E772" s="5"/>
      <c r="F772" s="5"/>
      <c r="G772" s="5"/>
    </row>
    <row r="773" spans="1:7">
      <c r="A773" s="5">
        <v>750</v>
      </c>
      <c r="B773" s="8" t="s">
        <v>782</v>
      </c>
      <c r="C773" s="9" t="s">
        <v>2043</v>
      </c>
      <c r="D773" s="9"/>
      <c r="E773" s="5"/>
      <c r="F773" s="5"/>
      <c r="G773" s="5"/>
    </row>
    <row r="774" spans="1:7">
      <c r="A774" s="5">
        <v>751</v>
      </c>
      <c r="B774" s="8" t="s">
        <v>783</v>
      </c>
      <c r="C774" s="9" t="s">
        <v>1692</v>
      </c>
      <c r="D774" s="9"/>
      <c r="E774" s="5"/>
      <c r="F774" s="5"/>
      <c r="G774" s="5"/>
    </row>
    <row r="775" spans="1:7">
      <c r="A775" s="5">
        <v>752</v>
      </c>
      <c r="B775" s="8" t="s">
        <v>784</v>
      </c>
      <c r="C775" s="9" t="s">
        <v>2044</v>
      </c>
      <c r="D775" s="9"/>
      <c r="E775" s="5"/>
      <c r="F775" s="5"/>
      <c r="G775" s="5"/>
    </row>
    <row r="776" spans="1:7">
      <c r="A776" s="5">
        <v>753</v>
      </c>
      <c r="B776" s="8" t="s">
        <v>785</v>
      </c>
      <c r="C776" s="9" t="s">
        <v>2045</v>
      </c>
      <c r="D776" s="9"/>
      <c r="E776" s="5"/>
      <c r="F776" s="5"/>
      <c r="G776" s="5"/>
    </row>
    <row r="777" spans="1:7">
      <c r="A777" s="5">
        <v>754</v>
      </c>
      <c r="B777" s="8" t="s">
        <v>786</v>
      </c>
      <c r="C777" s="9" t="s">
        <v>1958</v>
      </c>
      <c r="D777" s="9"/>
      <c r="E777" s="5"/>
      <c r="F777" s="5"/>
      <c r="G777" s="5"/>
    </row>
    <row r="778" spans="1:7">
      <c r="A778" s="5">
        <v>755</v>
      </c>
      <c r="B778" s="8" t="s">
        <v>787</v>
      </c>
      <c r="C778" s="9" t="s">
        <v>1781</v>
      </c>
      <c r="D778" s="9"/>
      <c r="E778" s="5"/>
      <c r="F778" s="5"/>
      <c r="G778" s="5"/>
    </row>
    <row r="779" spans="1:7">
      <c r="A779" s="5">
        <v>756</v>
      </c>
      <c r="B779" s="8" t="s">
        <v>788</v>
      </c>
      <c r="C779" s="9" t="s">
        <v>1999</v>
      </c>
      <c r="D779" s="9"/>
      <c r="E779" s="5"/>
      <c r="F779" s="5"/>
      <c r="G779" s="5"/>
    </row>
    <row r="780" spans="1:7">
      <c r="A780" s="5">
        <v>757</v>
      </c>
      <c r="B780" s="8" t="s">
        <v>789</v>
      </c>
      <c r="C780" s="9" t="s">
        <v>2046</v>
      </c>
      <c r="D780" s="9"/>
      <c r="E780" s="5"/>
      <c r="F780" s="5"/>
      <c r="G780" s="5"/>
    </row>
    <row r="781" spans="1:7">
      <c r="A781" s="5">
        <v>758</v>
      </c>
      <c r="B781" s="8" t="s">
        <v>790</v>
      </c>
      <c r="C781" s="9" t="s">
        <v>2047</v>
      </c>
      <c r="D781" s="9"/>
      <c r="E781" s="5"/>
      <c r="F781" s="5"/>
      <c r="G781" s="5"/>
    </row>
    <row r="782" spans="1:7">
      <c r="A782" s="5">
        <v>759</v>
      </c>
      <c r="B782" s="8" t="s">
        <v>791</v>
      </c>
      <c r="C782" s="9" t="s">
        <v>2048</v>
      </c>
      <c r="D782" s="9"/>
      <c r="E782" s="5"/>
      <c r="F782" s="5"/>
      <c r="G782" s="5"/>
    </row>
    <row r="783" spans="1:7">
      <c r="A783" s="5">
        <v>760</v>
      </c>
      <c r="B783" s="8" t="s">
        <v>792</v>
      </c>
      <c r="C783" s="9" t="s">
        <v>2049</v>
      </c>
      <c r="D783" s="9"/>
      <c r="E783" s="5"/>
      <c r="F783" s="5"/>
      <c r="G783" s="5"/>
    </row>
    <row r="784" spans="1:7">
      <c r="A784" s="5">
        <v>761</v>
      </c>
      <c r="B784" s="8" t="s">
        <v>793</v>
      </c>
      <c r="C784" s="9" t="s">
        <v>2050</v>
      </c>
      <c r="D784" s="9"/>
      <c r="E784" s="5"/>
      <c r="F784" s="5"/>
      <c r="G784" s="5"/>
    </row>
    <row r="785" spans="1:7">
      <c r="A785" s="5">
        <v>762</v>
      </c>
      <c r="B785" s="8" t="s">
        <v>794</v>
      </c>
      <c r="C785" s="9" t="s">
        <v>2051</v>
      </c>
      <c r="D785" s="9"/>
      <c r="E785" s="5"/>
      <c r="F785" s="5"/>
      <c r="G785" s="5"/>
    </row>
    <row r="786" spans="1:7">
      <c r="A786" s="5">
        <v>763</v>
      </c>
      <c r="B786" s="8" t="s">
        <v>795</v>
      </c>
      <c r="C786" s="9" t="s">
        <v>2052</v>
      </c>
      <c r="D786" s="9"/>
      <c r="E786" s="5"/>
      <c r="F786" s="5"/>
      <c r="G786" s="5"/>
    </row>
    <row r="787" spans="1:7">
      <c r="A787" s="5">
        <v>764</v>
      </c>
      <c r="B787" s="8" t="s">
        <v>796</v>
      </c>
      <c r="C787" s="9" t="s">
        <v>2053</v>
      </c>
      <c r="D787" s="9"/>
      <c r="E787" s="5"/>
      <c r="F787" s="5"/>
      <c r="G787" s="5"/>
    </row>
    <row r="788" spans="1:7">
      <c r="A788" s="5">
        <v>765</v>
      </c>
      <c r="B788" s="8" t="s">
        <v>797</v>
      </c>
      <c r="C788" s="9" t="s">
        <v>2054</v>
      </c>
      <c r="D788" s="9"/>
      <c r="E788" s="5"/>
      <c r="F788" s="5"/>
      <c r="G788" s="5"/>
    </row>
    <row r="789" spans="1:7">
      <c r="A789" s="5">
        <v>766</v>
      </c>
      <c r="B789" s="8" t="s">
        <v>798</v>
      </c>
      <c r="C789" s="9" t="s">
        <v>2055</v>
      </c>
      <c r="D789" s="9"/>
      <c r="E789" s="5"/>
      <c r="F789" s="5"/>
      <c r="G789" s="5"/>
    </row>
    <row r="790" spans="1:7">
      <c r="A790" s="5">
        <v>767</v>
      </c>
      <c r="B790" s="8" t="s">
        <v>799</v>
      </c>
      <c r="C790" s="9" t="s">
        <v>2056</v>
      </c>
      <c r="D790" s="9"/>
      <c r="E790" s="5"/>
      <c r="F790" s="5"/>
      <c r="G790" s="5"/>
    </row>
    <row r="791" spans="1:7">
      <c r="A791" s="5">
        <v>768</v>
      </c>
      <c r="B791" s="8" t="s">
        <v>800</v>
      </c>
      <c r="C791" s="9" t="s">
        <v>2057</v>
      </c>
      <c r="D791" s="9"/>
      <c r="E791" s="5"/>
      <c r="F791" s="5"/>
      <c r="G791" s="5"/>
    </row>
    <row r="792" spans="1:7">
      <c r="A792" s="5">
        <v>769</v>
      </c>
      <c r="B792" s="8" t="s">
        <v>801</v>
      </c>
      <c r="C792" s="9" t="s">
        <v>2058</v>
      </c>
      <c r="D792" s="9"/>
      <c r="E792" s="5"/>
      <c r="F792" s="5"/>
      <c r="G792" s="5"/>
    </row>
    <row r="793" spans="1:7">
      <c r="A793" s="5">
        <v>770</v>
      </c>
      <c r="B793" s="8" t="s">
        <v>802</v>
      </c>
      <c r="C793" s="106" t="s">
        <v>2059</v>
      </c>
      <c r="D793" s="9"/>
      <c r="E793" s="5"/>
      <c r="F793" s="5"/>
      <c r="G793" s="5"/>
    </row>
    <row r="794" spans="1:7">
      <c r="A794" s="5">
        <v>771</v>
      </c>
      <c r="B794" s="8" t="s">
        <v>803</v>
      </c>
      <c r="C794" s="9" t="s">
        <v>1813</v>
      </c>
      <c r="D794" s="9"/>
      <c r="E794" s="5"/>
      <c r="F794" s="5"/>
      <c r="G794" s="5"/>
    </row>
    <row r="795" spans="1:7">
      <c r="A795" s="5">
        <v>772</v>
      </c>
      <c r="B795" s="8" t="s">
        <v>804</v>
      </c>
      <c r="C795" s="9" t="s">
        <v>2060</v>
      </c>
      <c r="D795" s="9"/>
      <c r="E795" s="5"/>
      <c r="F795" s="5"/>
      <c r="G795" s="5"/>
    </row>
    <row r="796" spans="1:7">
      <c r="A796" s="5">
        <v>773</v>
      </c>
      <c r="B796" s="8" t="s">
        <v>805</v>
      </c>
      <c r="C796" s="9" t="s">
        <v>2061</v>
      </c>
      <c r="D796" s="9"/>
      <c r="E796" s="5"/>
      <c r="F796" s="5"/>
      <c r="G796" s="5"/>
    </row>
    <row r="797" spans="1:7">
      <c r="A797" s="5">
        <v>774</v>
      </c>
      <c r="B797" s="8" t="s">
        <v>806</v>
      </c>
      <c r="C797" s="9" t="s">
        <v>2062</v>
      </c>
      <c r="D797" s="9"/>
      <c r="E797" s="5"/>
      <c r="F797" s="5"/>
      <c r="G797" s="5"/>
    </row>
    <row r="798" spans="1:7">
      <c r="A798" s="5">
        <v>775</v>
      </c>
      <c r="B798" s="8" t="s">
        <v>807</v>
      </c>
      <c r="C798" s="9" t="s">
        <v>2063</v>
      </c>
      <c r="D798" s="9"/>
      <c r="E798" s="5"/>
      <c r="F798" s="5"/>
      <c r="G798" s="5"/>
    </row>
    <row r="799" spans="1:7">
      <c r="A799" s="5">
        <v>776</v>
      </c>
      <c r="B799" s="8" t="s">
        <v>808</v>
      </c>
      <c r="C799" s="9" t="s">
        <v>2064</v>
      </c>
      <c r="D799" s="9"/>
      <c r="E799" s="5"/>
      <c r="F799" s="5"/>
      <c r="G799" s="5"/>
    </row>
    <row r="800" spans="1:7">
      <c r="A800" s="5">
        <v>777</v>
      </c>
      <c r="B800" s="8" t="s">
        <v>809</v>
      </c>
      <c r="C800" s="9" t="s">
        <v>1340</v>
      </c>
      <c r="D800" s="9"/>
      <c r="E800" s="5"/>
      <c r="F800" s="5"/>
      <c r="G800" s="5"/>
    </row>
    <row r="801" spans="1:7">
      <c r="A801" s="5">
        <v>778</v>
      </c>
      <c r="B801" s="8" t="s">
        <v>810</v>
      </c>
      <c r="C801" s="9" t="s">
        <v>2065</v>
      </c>
      <c r="D801" s="9"/>
      <c r="E801" s="5"/>
      <c r="F801" s="5"/>
      <c r="G801" s="5"/>
    </row>
    <row r="802" spans="1:7">
      <c r="A802" s="5">
        <v>779</v>
      </c>
      <c r="B802" s="8" t="s">
        <v>811</v>
      </c>
      <c r="C802" s="9" t="s">
        <v>2066</v>
      </c>
      <c r="D802" s="9"/>
      <c r="E802" s="5"/>
      <c r="F802" s="5"/>
      <c r="G802" s="5"/>
    </row>
    <row r="803" spans="1:7">
      <c r="A803" s="5">
        <v>780</v>
      </c>
      <c r="B803" s="8" t="s">
        <v>812</v>
      </c>
      <c r="C803" s="9" t="s">
        <v>2067</v>
      </c>
      <c r="D803" s="9"/>
      <c r="E803" s="5"/>
      <c r="F803" s="5"/>
      <c r="G803" s="5"/>
    </row>
    <row r="804" spans="1:7">
      <c r="A804" s="5">
        <v>781</v>
      </c>
      <c r="B804" s="8" t="s">
        <v>813</v>
      </c>
      <c r="C804" s="9" t="s">
        <v>2068</v>
      </c>
      <c r="D804" s="9"/>
      <c r="E804" s="5"/>
      <c r="F804" s="5"/>
      <c r="G804" s="5"/>
    </row>
    <row r="805" spans="1:7">
      <c r="A805" s="5">
        <v>782</v>
      </c>
      <c r="B805" s="8" t="s">
        <v>814</v>
      </c>
      <c r="C805" s="9" t="s">
        <v>2069</v>
      </c>
      <c r="D805" s="9"/>
      <c r="E805" s="5"/>
      <c r="F805" s="5"/>
      <c r="G805" s="5"/>
    </row>
    <row r="806" spans="1:7">
      <c r="A806" s="5">
        <v>783</v>
      </c>
      <c r="B806" s="8" t="s">
        <v>815</v>
      </c>
      <c r="C806" s="8" t="s">
        <v>2070</v>
      </c>
      <c r="D806" s="8"/>
      <c r="E806" s="5"/>
      <c r="F806" s="5"/>
      <c r="G806" s="5"/>
    </row>
    <row r="807" spans="1:7">
      <c r="A807" s="5">
        <v>784</v>
      </c>
      <c r="B807" s="8" t="s">
        <v>816</v>
      </c>
      <c r="C807" s="8" t="s">
        <v>2071</v>
      </c>
      <c r="D807" s="8"/>
      <c r="E807" s="5"/>
      <c r="F807" s="5"/>
      <c r="G807" s="5"/>
    </row>
    <row r="808" spans="1:7">
      <c r="A808" s="5">
        <v>785</v>
      </c>
      <c r="B808" s="8" t="s">
        <v>817</v>
      </c>
      <c r="C808" s="8" t="s">
        <v>2072</v>
      </c>
      <c r="D808" s="8"/>
      <c r="E808" s="5"/>
      <c r="F808" s="5"/>
      <c r="G808" s="5"/>
    </row>
    <row r="809" spans="1:7">
      <c r="A809" s="5">
        <v>786</v>
      </c>
      <c r="B809" s="8" t="s">
        <v>818</v>
      </c>
      <c r="C809" s="9" t="s">
        <v>2073</v>
      </c>
      <c r="D809" s="9"/>
      <c r="E809" s="5"/>
      <c r="F809" s="5"/>
      <c r="G809" s="5"/>
    </row>
    <row r="810" spans="1:7">
      <c r="A810" s="5">
        <v>787</v>
      </c>
      <c r="B810" s="8" t="s">
        <v>819</v>
      </c>
      <c r="C810" s="9" t="s">
        <v>2074</v>
      </c>
      <c r="D810" s="9"/>
      <c r="E810" s="5"/>
      <c r="F810" s="5"/>
      <c r="G810" s="5"/>
    </row>
    <row r="811" spans="1:7">
      <c r="A811" s="5">
        <v>788</v>
      </c>
      <c r="B811" s="8" t="s">
        <v>820</v>
      </c>
      <c r="C811" s="9" t="s">
        <v>2075</v>
      </c>
      <c r="D811" s="9"/>
      <c r="E811" s="5"/>
      <c r="F811" s="5"/>
      <c r="G811" s="5"/>
    </row>
    <row r="812" spans="1:7">
      <c r="A812" s="5">
        <v>789</v>
      </c>
      <c r="B812" s="8" t="s">
        <v>821</v>
      </c>
      <c r="C812" s="9" t="s">
        <v>2076</v>
      </c>
      <c r="D812" s="9"/>
      <c r="E812" s="5"/>
      <c r="F812" s="5"/>
      <c r="G812" s="5"/>
    </row>
    <row r="813" spans="1:7">
      <c r="A813" s="5">
        <v>790</v>
      </c>
      <c r="B813" s="8" t="s">
        <v>822</v>
      </c>
      <c r="C813" s="9" t="s">
        <v>2077</v>
      </c>
      <c r="D813" s="9"/>
      <c r="E813" s="5"/>
      <c r="F813" s="5"/>
      <c r="G813" s="5"/>
    </row>
    <row r="814" spans="1:7">
      <c r="A814" s="5">
        <v>791</v>
      </c>
      <c r="B814" s="8" t="s">
        <v>823</v>
      </c>
      <c r="C814" s="9" t="s">
        <v>2078</v>
      </c>
      <c r="D814" s="9"/>
      <c r="E814" s="5"/>
      <c r="F814" s="5"/>
      <c r="G814" s="5"/>
    </row>
    <row r="815" spans="1:7">
      <c r="A815" s="5">
        <v>792</v>
      </c>
      <c r="B815" s="8" t="s">
        <v>824</v>
      </c>
      <c r="C815" s="9" t="s">
        <v>1176</v>
      </c>
      <c r="D815" s="9"/>
      <c r="E815" s="5"/>
      <c r="F815" s="5"/>
      <c r="G815" s="5"/>
    </row>
    <row r="816" spans="1:7">
      <c r="A816" s="5">
        <v>793</v>
      </c>
      <c r="B816" s="8" t="s">
        <v>825</v>
      </c>
      <c r="C816" s="9" t="s">
        <v>1319</v>
      </c>
      <c r="D816" s="9"/>
      <c r="E816" s="5"/>
      <c r="F816" s="5"/>
      <c r="G816" s="5"/>
    </row>
    <row r="817" spans="1:7">
      <c r="A817" s="5">
        <v>794</v>
      </c>
      <c r="B817" s="8" t="s">
        <v>826</v>
      </c>
      <c r="C817" s="9" t="s">
        <v>2079</v>
      </c>
      <c r="D817" s="9"/>
      <c r="E817" s="5"/>
      <c r="F817" s="5"/>
      <c r="G817" s="5"/>
    </row>
    <row r="818" spans="1:7">
      <c r="A818" s="5">
        <v>795</v>
      </c>
      <c r="B818" s="8" t="s">
        <v>827</v>
      </c>
      <c r="C818" s="9" t="s">
        <v>2080</v>
      </c>
      <c r="D818" s="9"/>
      <c r="E818" s="5"/>
      <c r="F818" s="5"/>
      <c r="G818" s="5"/>
    </row>
    <row r="819" spans="1:7">
      <c r="A819" s="5">
        <v>796</v>
      </c>
      <c r="B819" s="8" t="s">
        <v>828</v>
      </c>
      <c r="C819" s="9" t="s">
        <v>2081</v>
      </c>
      <c r="D819" s="9"/>
      <c r="E819" s="5"/>
      <c r="F819" s="5"/>
      <c r="G819" s="5"/>
    </row>
    <row r="820" spans="1:7">
      <c r="A820" s="5">
        <v>797</v>
      </c>
      <c r="B820" s="8" t="s">
        <v>829</v>
      </c>
      <c r="C820" s="9" t="s">
        <v>2082</v>
      </c>
      <c r="D820" s="9"/>
      <c r="E820" s="5"/>
      <c r="F820" s="5"/>
      <c r="G820" s="5"/>
    </row>
    <row r="821" spans="1:7">
      <c r="A821" s="5">
        <v>798</v>
      </c>
      <c r="B821" s="8" t="s">
        <v>830</v>
      </c>
      <c r="C821" s="9" t="s">
        <v>2083</v>
      </c>
      <c r="D821" s="9"/>
      <c r="E821" s="5"/>
      <c r="F821" s="5"/>
      <c r="G821" s="5"/>
    </row>
    <row r="822" spans="1:7">
      <c r="A822" s="5">
        <v>799</v>
      </c>
      <c r="B822" s="8" t="s">
        <v>831</v>
      </c>
      <c r="C822" s="9" t="s">
        <v>2084</v>
      </c>
      <c r="D822" s="9"/>
      <c r="E822" s="5"/>
      <c r="F822" s="5"/>
      <c r="G822" s="5"/>
    </row>
    <row r="823" spans="1:7">
      <c r="A823" s="5">
        <v>800</v>
      </c>
      <c r="B823" s="8" t="s">
        <v>832</v>
      </c>
      <c r="C823" s="9" t="s">
        <v>2085</v>
      </c>
      <c r="D823" s="9"/>
      <c r="E823" s="5"/>
      <c r="F823" s="5"/>
      <c r="G823" s="5"/>
    </row>
    <row r="824" spans="1:7">
      <c r="A824" s="5">
        <v>801</v>
      </c>
      <c r="B824" s="8" t="s">
        <v>833</v>
      </c>
      <c r="C824" s="9"/>
      <c r="D824" s="9"/>
      <c r="E824" s="5"/>
      <c r="F824" s="5"/>
      <c r="G824" s="5"/>
    </row>
    <row r="825" spans="1:7">
      <c r="A825" s="5">
        <v>802</v>
      </c>
      <c r="B825" s="8" t="s">
        <v>834</v>
      </c>
      <c r="C825" s="9"/>
      <c r="D825" s="9"/>
      <c r="E825" s="5"/>
      <c r="F825" s="5"/>
      <c r="G825" s="5"/>
    </row>
    <row r="826" spans="1:7">
      <c r="A826" s="5">
        <v>803</v>
      </c>
      <c r="B826" s="8" t="s">
        <v>835</v>
      </c>
      <c r="C826" s="9"/>
      <c r="D826" s="9"/>
      <c r="E826" s="5"/>
      <c r="F826" s="5"/>
      <c r="G826" s="5"/>
    </row>
    <row r="827" spans="1:7">
      <c r="A827" s="5">
        <v>804</v>
      </c>
      <c r="B827" s="8" t="s">
        <v>836</v>
      </c>
      <c r="C827" s="9"/>
      <c r="D827" s="9"/>
      <c r="E827" s="5"/>
      <c r="F827" s="5"/>
      <c r="G827" s="5"/>
    </row>
    <row r="828" spans="1:7">
      <c r="A828" s="5">
        <v>805</v>
      </c>
      <c r="B828" s="8" t="s">
        <v>837</v>
      </c>
      <c r="C828" s="9"/>
      <c r="D828" s="9"/>
      <c r="E828" s="5"/>
      <c r="F828" s="5"/>
      <c r="G828" s="5"/>
    </row>
    <row r="829" spans="1:7">
      <c r="A829" s="5">
        <v>806</v>
      </c>
      <c r="B829" s="8" t="s">
        <v>838</v>
      </c>
      <c r="C829" s="9"/>
      <c r="D829" s="9"/>
      <c r="E829" s="5"/>
      <c r="F829" s="5"/>
      <c r="G829" s="5"/>
    </row>
    <row r="830" spans="1:7">
      <c r="A830" s="5">
        <v>807</v>
      </c>
      <c r="B830" s="8" t="s">
        <v>839</v>
      </c>
      <c r="C830" s="9"/>
      <c r="D830" s="9"/>
      <c r="E830" s="5"/>
      <c r="F830" s="5"/>
      <c r="G830" s="5"/>
    </row>
    <row r="831" spans="1:7">
      <c r="A831" s="5">
        <v>808</v>
      </c>
      <c r="B831" s="8" t="s">
        <v>840</v>
      </c>
      <c r="C831" s="9"/>
      <c r="D831" s="9"/>
      <c r="E831" s="5"/>
      <c r="F831" s="5"/>
      <c r="G831" s="5"/>
    </row>
    <row r="832" spans="1:7">
      <c r="A832" s="5">
        <v>809</v>
      </c>
      <c r="B832" s="8" t="s">
        <v>841</v>
      </c>
      <c r="C832" s="9"/>
      <c r="D832" s="9"/>
      <c r="E832" s="5"/>
      <c r="F832" s="5"/>
      <c r="G832" s="5"/>
    </row>
    <row r="833" spans="1:7">
      <c r="A833" s="5">
        <v>810</v>
      </c>
      <c r="B833" s="8" t="s">
        <v>842</v>
      </c>
      <c r="C833" s="9"/>
      <c r="D833" s="9"/>
      <c r="E833" s="5"/>
      <c r="F833" s="5"/>
      <c r="G833" s="5"/>
    </row>
    <row r="834" spans="1:7">
      <c r="A834" s="5">
        <v>811</v>
      </c>
      <c r="B834" s="8" t="s">
        <v>843</v>
      </c>
      <c r="C834" s="9"/>
      <c r="D834" s="9"/>
      <c r="E834" s="5"/>
      <c r="F834" s="5"/>
      <c r="G834" s="5"/>
    </row>
    <row r="835" spans="1:7">
      <c r="A835" s="5">
        <v>812</v>
      </c>
      <c r="B835" s="8" t="s">
        <v>844</v>
      </c>
      <c r="C835" s="9"/>
      <c r="D835" s="9"/>
      <c r="E835" s="5"/>
      <c r="F835" s="5"/>
      <c r="G835" s="5"/>
    </row>
    <row r="836" spans="1:7">
      <c r="A836" s="5">
        <v>813</v>
      </c>
      <c r="B836" s="8" t="s">
        <v>845</v>
      </c>
      <c r="C836" s="9"/>
      <c r="D836" s="9"/>
      <c r="E836" s="5"/>
      <c r="F836" s="5"/>
      <c r="G836" s="5"/>
    </row>
    <row r="837" spans="1:7">
      <c r="A837" s="5">
        <v>814</v>
      </c>
      <c r="B837" s="8" t="s">
        <v>846</v>
      </c>
      <c r="C837" s="9"/>
      <c r="D837" s="9"/>
      <c r="E837" s="5"/>
      <c r="F837" s="5"/>
      <c r="G837" s="5"/>
    </row>
    <row r="838" spans="1:7">
      <c r="A838" s="5">
        <v>815</v>
      </c>
      <c r="B838" s="8" t="s">
        <v>847</v>
      </c>
      <c r="C838" s="9"/>
      <c r="D838" s="9"/>
      <c r="E838" s="5"/>
      <c r="F838" s="5"/>
      <c r="G838" s="5"/>
    </row>
    <row r="839" spans="1:7">
      <c r="A839" s="5">
        <v>816</v>
      </c>
      <c r="B839" s="8" t="s">
        <v>848</v>
      </c>
      <c r="C839" s="9"/>
      <c r="D839" s="9"/>
      <c r="E839" s="5"/>
      <c r="F839" s="5"/>
      <c r="G839" s="5"/>
    </row>
    <row r="840" spans="1:7">
      <c r="A840" s="5">
        <v>817</v>
      </c>
      <c r="B840" s="8" t="s">
        <v>849</v>
      </c>
      <c r="C840" s="9"/>
      <c r="D840" s="9"/>
      <c r="E840" s="5"/>
      <c r="F840" s="5"/>
      <c r="G840" s="5"/>
    </row>
    <row r="841" spans="1:7">
      <c r="A841" s="5">
        <v>818</v>
      </c>
      <c r="B841" s="8" t="s">
        <v>850</v>
      </c>
      <c r="C841" s="9"/>
      <c r="D841" s="9"/>
      <c r="E841" s="5"/>
      <c r="F841" s="5"/>
      <c r="G841" s="5"/>
    </row>
    <row r="842" spans="1:7">
      <c r="A842" s="5">
        <v>819</v>
      </c>
      <c r="B842" s="8" t="s">
        <v>851</v>
      </c>
      <c r="C842" s="9"/>
      <c r="D842" s="9"/>
      <c r="E842" s="5"/>
      <c r="F842" s="5"/>
      <c r="G842" s="5"/>
    </row>
    <row r="843" spans="1:7">
      <c r="A843" s="5">
        <v>820</v>
      </c>
      <c r="B843" s="8" t="s">
        <v>852</v>
      </c>
      <c r="C843" s="9" t="s">
        <v>1226</v>
      </c>
      <c r="D843" s="9"/>
      <c r="E843" s="5"/>
      <c r="F843" s="5"/>
      <c r="G843" s="5"/>
    </row>
    <row r="844" spans="1:7">
      <c r="A844" s="5">
        <v>821</v>
      </c>
      <c r="B844" s="8" t="s">
        <v>853</v>
      </c>
      <c r="C844" s="9"/>
      <c r="D844" s="9"/>
      <c r="E844" s="5"/>
      <c r="F844" s="5"/>
      <c r="G844" s="5"/>
    </row>
    <row r="845" spans="1:7">
      <c r="A845" s="5">
        <v>822</v>
      </c>
      <c r="B845" s="8" t="s">
        <v>854</v>
      </c>
      <c r="C845" s="9"/>
      <c r="D845" s="9"/>
      <c r="E845" s="5"/>
      <c r="F845" s="5"/>
      <c r="G845" s="5"/>
    </row>
    <row r="846" spans="1:7">
      <c r="A846" s="5">
        <v>823</v>
      </c>
      <c r="B846" s="8" t="s">
        <v>855</v>
      </c>
      <c r="C846" s="9"/>
      <c r="D846" s="9"/>
      <c r="E846" s="5"/>
      <c r="F846" s="5"/>
      <c r="G846" s="5"/>
    </row>
    <row r="847" spans="1:7">
      <c r="A847" s="5">
        <v>824</v>
      </c>
      <c r="B847" s="8" t="s">
        <v>856</v>
      </c>
      <c r="C847" s="9"/>
      <c r="D847" s="9"/>
      <c r="E847" s="5"/>
      <c r="F847" s="5"/>
      <c r="G847" s="5"/>
    </row>
    <row r="848" spans="1:7">
      <c r="A848" s="5">
        <v>825</v>
      </c>
      <c r="B848" s="8" t="s">
        <v>857</v>
      </c>
      <c r="C848" s="9"/>
      <c r="D848" s="9"/>
      <c r="E848" s="5"/>
      <c r="F848" s="5"/>
      <c r="G848" s="5"/>
    </row>
    <row r="849" spans="1:7">
      <c r="A849" s="5">
        <v>826</v>
      </c>
      <c r="B849" s="8" t="s">
        <v>858</v>
      </c>
      <c r="C849" s="9"/>
      <c r="D849" s="9"/>
      <c r="E849" s="5"/>
      <c r="F849" s="5"/>
      <c r="G849" s="5"/>
    </row>
    <row r="850" spans="1:7">
      <c r="A850" s="5">
        <v>827</v>
      </c>
      <c r="B850" s="8" t="s">
        <v>859</v>
      </c>
      <c r="C850" s="9"/>
      <c r="D850" s="9"/>
      <c r="E850" s="5"/>
      <c r="F850" s="5"/>
      <c r="G850" s="5"/>
    </row>
    <row r="851" spans="1:7">
      <c r="A851" s="5">
        <v>828</v>
      </c>
      <c r="B851" s="8" t="s">
        <v>860</v>
      </c>
      <c r="C851" s="9"/>
      <c r="D851" s="9"/>
      <c r="E851" s="5"/>
      <c r="F851" s="5"/>
      <c r="G851" s="5"/>
    </row>
    <row r="852" spans="1:7">
      <c r="A852" s="5">
        <v>829</v>
      </c>
      <c r="B852" s="8" t="s">
        <v>861</v>
      </c>
      <c r="C852" s="9"/>
      <c r="D852" s="9"/>
      <c r="E852" s="5"/>
      <c r="F852" s="5"/>
      <c r="G852" s="5"/>
    </row>
    <row r="853" spans="1:7">
      <c r="A853" s="5">
        <v>830</v>
      </c>
      <c r="B853" s="8" t="s">
        <v>862</v>
      </c>
      <c r="C853" s="9"/>
      <c r="D853" s="9"/>
      <c r="E853" s="5"/>
      <c r="F853" s="5"/>
      <c r="G853" s="5"/>
    </row>
    <row r="854" spans="1:7">
      <c r="A854" s="5">
        <v>831</v>
      </c>
      <c r="B854" s="8" t="s">
        <v>863</v>
      </c>
      <c r="C854" s="9"/>
      <c r="D854" s="9"/>
      <c r="E854" s="5"/>
      <c r="F854" s="5"/>
      <c r="G854" s="5"/>
    </row>
    <row r="855" spans="1:7">
      <c r="A855" s="5">
        <v>832</v>
      </c>
      <c r="B855" s="8" t="s">
        <v>864</v>
      </c>
      <c r="C855" s="9"/>
      <c r="D855" s="9"/>
      <c r="E855" s="5"/>
      <c r="F855" s="5"/>
      <c r="G855" s="5"/>
    </row>
    <row r="856" spans="1:7">
      <c r="A856" s="5"/>
      <c r="B856" s="8" t="s">
        <v>1212</v>
      </c>
      <c r="C856" s="9" t="s">
        <v>1213</v>
      </c>
      <c r="D856" s="9"/>
      <c r="E856" s="5"/>
      <c r="F856" s="5"/>
      <c r="G856" s="5"/>
    </row>
    <row r="857" spans="1:7">
      <c r="A857" s="5">
        <v>833</v>
      </c>
      <c r="B857" s="8" t="s">
        <v>865</v>
      </c>
      <c r="C857" s="9"/>
      <c r="D857" s="9"/>
      <c r="E857" s="5"/>
      <c r="F857" s="5"/>
      <c r="G857" s="5"/>
    </row>
    <row r="858" spans="1:7">
      <c r="A858" s="5">
        <v>834</v>
      </c>
      <c r="B858" s="8" t="s">
        <v>866</v>
      </c>
      <c r="C858" s="9"/>
      <c r="D858" s="9"/>
      <c r="E858" s="5"/>
      <c r="F858" s="5"/>
      <c r="G858" s="5"/>
    </row>
    <row r="859" spans="1:7">
      <c r="A859" s="5">
        <v>835</v>
      </c>
      <c r="B859" s="8" t="s">
        <v>867</v>
      </c>
      <c r="C859" s="9"/>
      <c r="D859" s="9"/>
      <c r="E859" s="5"/>
      <c r="F859" s="5"/>
      <c r="G859" s="5"/>
    </row>
    <row r="860" spans="1:7">
      <c r="A860" s="5">
        <v>836</v>
      </c>
      <c r="B860" s="8" t="s">
        <v>868</v>
      </c>
      <c r="C860" s="9"/>
      <c r="D860" s="9"/>
      <c r="E860" s="5"/>
      <c r="F860" s="5"/>
      <c r="G860" s="5"/>
    </row>
    <row r="861" spans="1:7">
      <c r="A861" s="5">
        <v>837</v>
      </c>
      <c r="B861" s="8" t="s">
        <v>869</v>
      </c>
      <c r="C861" s="9"/>
      <c r="D861" s="9"/>
      <c r="E861" s="5"/>
      <c r="F861" s="5"/>
      <c r="G861" s="5"/>
    </row>
    <row r="862" spans="1:7">
      <c r="A862" s="5">
        <v>838</v>
      </c>
      <c r="B862" s="8" t="s">
        <v>870</v>
      </c>
      <c r="C862" s="9"/>
      <c r="D862" s="9"/>
      <c r="E862" s="5"/>
      <c r="F862" s="5"/>
      <c r="G862" s="5"/>
    </row>
    <row r="863" spans="1:7">
      <c r="A863" s="5">
        <v>839</v>
      </c>
      <c r="B863" s="8" t="s">
        <v>871</v>
      </c>
      <c r="C863" s="9"/>
      <c r="D863" s="9"/>
      <c r="E863" s="5"/>
      <c r="F863" s="5"/>
      <c r="G863" s="5"/>
    </row>
    <row r="864" spans="1:7">
      <c r="A864" s="5">
        <v>840</v>
      </c>
      <c r="B864" s="8" t="s">
        <v>872</v>
      </c>
      <c r="C864" s="9"/>
      <c r="D864" s="9"/>
      <c r="E864" s="5"/>
      <c r="F864" s="5"/>
      <c r="G864" s="5"/>
    </row>
    <row r="865" spans="1:7">
      <c r="A865" s="5">
        <v>841</v>
      </c>
      <c r="B865" s="8" t="s">
        <v>873</v>
      </c>
      <c r="C865" s="9"/>
      <c r="D865" s="9"/>
      <c r="E865" s="5"/>
      <c r="F865" s="5"/>
      <c r="G865" s="5"/>
    </row>
    <row r="866" spans="1:7">
      <c r="A866" s="5">
        <v>842</v>
      </c>
      <c r="B866" s="8" t="s">
        <v>874</v>
      </c>
      <c r="C866" s="9"/>
      <c r="D866" s="9"/>
      <c r="E866" s="5"/>
      <c r="F866" s="5"/>
      <c r="G866" s="5"/>
    </row>
    <row r="867" spans="1:7">
      <c r="A867" s="5">
        <v>843</v>
      </c>
      <c r="B867" s="8" t="s">
        <v>875</v>
      </c>
      <c r="C867" s="9"/>
      <c r="D867" s="9"/>
      <c r="E867" s="5"/>
      <c r="F867" s="5"/>
      <c r="G867" s="5"/>
    </row>
    <row r="868" spans="1:7">
      <c r="A868" s="5">
        <v>844</v>
      </c>
      <c r="B868" s="8" t="s">
        <v>876</v>
      </c>
      <c r="C868" s="9"/>
      <c r="D868" s="9"/>
      <c r="E868" s="5"/>
      <c r="F868" s="5"/>
      <c r="G868" s="5"/>
    </row>
    <row r="869" spans="1:7">
      <c r="A869" s="5">
        <v>845</v>
      </c>
      <c r="B869" s="8" t="s">
        <v>877</v>
      </c>
      <c r="C869" s="9"/>
      <c r="D869" s="9"/>
      <c r="E869" s="5"/>
      <c r="F869" s="5"/>
      <c r="G869" s="5"/>
    </row>
    <row r="870" spans="1:7">
      <c r="A870" s="5">
        <v>846</v>
      </c>
      <c r="B870" s="8" t="s">
        <v>878</v>
      </c>
      <c r="C870" s="9"/>
      <c r="D870" s="9"/>
      <c r="E870" s="5"/>
      <c r="F870" s="5"/>
      <c r="G870" s="5"/>
    </row>
    <row r="871" spans="1:7">
      <c r="A871" s="5">
        <v>847</v>
      </c>
      <c r="B871" s="8" t="s">
        <v>879</v>
      </c>
      <c r="C871" s="9"/>
      <c r="D871" s="9"/>
      <c r="E871" s="5"/>
      <c r="F871" s="5"/>
      <c r="G871" s="5"/>
    </row>
    <row r="872" spans="1:7">
      <c r="A872" s="5">
        <v>848</v>
      </c>
      <c r="B872" s="8" t="s">
        <v>880</v>
      </c>
      <c r="C872" s="9" t="s">
        <v>1317</v>
      </c>
      <c r="D872" s="9"/>
      <c r="E872" s="5"/>
      <c r="F872" s="5"/>
      <c r="G872" s="5"/>
    </row>
    <row r="873" spans="1:7">
      <c r="A873" s="5">
        <v>849</v>
      </c>
      <c r="B873" s="8" t="s">
        <v>881</v>
      </c>
      <c r="C873" s="9"/>
      <c r="D873" s="9"/>
      <c r="E873" s="5"/>
      <c r="F873" s="5"/>
      <c r="G873" s="5"/>
    </row>
    <row r="874" spans="1:7">
      <c r="A874" s="5">
        <v>850</v>
      </c>
      <c r="B874" s="8" t="s">
        <v>882</v>
      </c>
      <c r="C874" s="9"/>
      <c r="D874" s="9"/>
      <c r="E874" s="5"/>
      <c r="F874" s="5"/>
      <c r="G874" s="5"/>
    </row>
    <row r="875" spans="1:7">
      <c r="A875" s="5">
        <v>851</v>
      </c>
      <c r="B875" s="8" t="s">
        <v>883</v>
      </c>
      <c r="C875" s="9"/>
      <c r="D875" s="9"/>
      <c r="E875" s="5"/>
      <c r="F875" s="5"/>
      <c r="G875" s="5"/>
    </row>
    <row r="876" spans="1:7">
      <c r="A876" s="5">
        <v>852</v>
      </c>
      <c r="B876" s="8" t="s">
        <v>884</v>
      </c>
      <c r="C876" s="9"/>
      <c r="D876" s="9"/>
      <c r="E876" s="5"/>
      <c r="F876" s="5"/>
      <c r="G876" s="5"/>
    </row>
    <row r="877" spans="1:7">
      <c r="A877" s="5">
        <v>853</v>
      </c>
      <c r="B877" s="127" t="s">
        <v>885</v>
      </c>
      <c r="C877" s="127"/>
      <c r="D877" s="8"/>
      <c r="E877" s="5"/>
      <c r="F877" s="5"/>
      <c r="G877" s="5"/>
    </row>
    <row r="878" spans="1:7">
      <c r="A878" s="5">
        <v>854</v>
      </c>
      <c r="B878" s="8" t="s">
        <v>886</v>
      </c>
      <c r="C878" s="9"/>
      <c r="D878" s="9"/>
      <c r="E878" s="5"/>
      <c r="F878" s="5"/>
      <c r="G878" s="5"/>
    </row>
    <row r="879" spans="1:7">
      <c r="A879" s="5">
        <v>855</v>
      </c>
      <c r="B879" s="8" t="s">
        <v>887</v>
      </c>
      <c r="C879" s="9"/>
      <c r="D879" s="9"/>
      <c r="E879" s="5"/>
      <c r="F879" s="5"/>
      <c r="G879" s="5"/>
    </row>
    <row r="880" spans="1:7">
      <c r="A880" s="5">
        <v>856</v>
      </c>
      <c r="B880" s="8" t="s">
        <v>888</v>
      </c>
      <c r="C880" s="9"/>
      <c r="D880" s="9"/>
      <c r="E880" s="5"/>
      <c r="F880" s="5"/>
      <c r="G880" s="5"/>
    </row>
    <row r="881" spans="1:7">
      <c r="A881" s="5">
        <v>857</v>
      </c>
      <c r="B881" s="8" t="s">
        <v>889</v>
      </c>
      <c r="C881" s="9"/>
      <c r="D881" s="9"/>
      <c r="E881" s="5"/>
      <c r="F881" s="5"/>
      <c r="G881" s="5"/>
    </row>
    <row r="882" spans="1:7">
      <c r="A882" s="5">
        <v>858</v>
      </c>
      <c r="B882" s="8" t="s">
        <v>890</v>
      </c>
      <c r="C882" s="9"/>
      <c r="D882" s="9"/>
      <c r="E882" s="5"/>
      <c r="F882" s="5"/>
      <c r="G882" s="5"/>
    </row>
    <row r="883" spans="1:7">
      <c r="A883" s="5">
        <v>859</v>
      </c>
      <c r="B883" s="8" t="s">
        <v>891</v>
      </c>
      <c r="C883" s="9"/>
      <c r="D883" s="9"/>
      <c r="E883" s="5"/>
      <c r="F883" s="5"/>
      <c r="G883" s="5"/>
    </row>
    <row r="884" spans="1:7">
      <c r="A884" s="5">
        <v>860</v>
      </c>
      <c r="B884" s="8" t="s">
        <v>892</v>
      </c>
      <c r="C884" s="9"/>
      <c r="D884" s="9"/>
      <c r="E884" s="5"/>
      <c r="F884" s="5"/>
      <c r="G884" s="5"/>
    </row>
    <row r="885" spans="1:7">
      <c r="A885" s="5">
        <v>861</v>
      </c>
      <c r="B885" s="8" t="s">
        <v>893</v>
      </c>
      <c r="C885" s="9"/>
      <c r="D885" s="9"/>
      <c r="E885" s="5"/>
      <c r="F885" s="5"/>
      <c r="G885" s="5"/>
    </row>
    <row r="886" spans="1:7">
      <c r="A886" s="5">
        <v>862</v>
      </c>
      <c r="B886" s="8" t="s">
        <v>894</v>
      </c>
      <c r="C886" s="9"/>
      <c r="D886" s="9"/>
      <c r="E886" s="5"/>
      <c r="F886" s="5"/>
      <c r="G886" s="5"/>
    </row>
    <row r="887" spans="1:7">
      <c r="A887" s="5">
        <v>863</v>
      </c>
      <c r="B887" s="8" t="s">
        <v>895</v>
      </c>
      <c r="C887" s="9"/>
      <c r="D887" s="9"/>
      <c r="E887" s="5"/>
      <c r="F887" s="5"/>
      <c r="G887" s="5"/>
    </row>
    <row r="888" spans="1:7">
      <c r="A888" s="5">
        <v>864</v>
      </c>
      <c r="B888" s="8" t="s">
        <v>896</v>
      </c>
      <c r="C888" s="9"/>
      <c r="D888" s="9"/>
      <c r="E888" s="5"/>
      <c r="F888" s="5"/>
      <c r="G888" s="5"/>
    </row>
    <row r="889" spans="1:7">
      <c r="A889" s="5">
        <v>865</v>
      </c>
      <c r="B889" s="8" t="s">
        <v>897</v>
      </c>
      <c r="C889" s="9" t="s">
        <v>1314</v>
      </c>
      <c r="D889" s="9"/>
      <c r="E889" s="5"/>
      <c r="F889" s="5"/>
      <c r="G889" s="5"/>
    </row>
    <row r="890" spans="1:7">
      <c r="A890" s="5">
        <v>866</v>
      </c>
      <c r="B890" s="8" t="s">
        <v>898</v>
      </c>
      <c r="C890" s="9"/>
      <c r="D890" s="9"/>
      <c r="E890" s="5"/>
      <c r="F890" s="5"/>
      <c r="G890" s="5"/>
    </row>
    <row r="891" spans="1:7">
      <c r="A891" s="5">
        <v>867</v>
      </c>
      <c r="B891" s="8" t="s">
        <v>899</v>
      </c>
      <c r="C891" s="9"/>
      <c r="D891" s="9"/>
      <c r="E891" s="5"/>
      <c r="F891" s="5"/>
      <c r="G891" s="5"/>
    </row>
    <row r="892" spans="1:7">
      <c r="A892" s="5">
        <v>868</v>
      </c>
      <c r="B892" s="8" t="s">
        <v>900</v>
      </c>
      <c r="C892" s="9"/>
      <c r="D892" s="9"/>
      <c r="E892" s="5"/>
      <c r="F892" s="5"/>
      <c r="G892" s="5"/>
    </row>
    <row r="893" spans="1:7">
      <c r="A893" s="5">
        <v>869</v>
      </c>
      <c r="B893" s="8" t="s">
        <v>901</v>
      </c>
      <c r="C893" s="9"/>
      <c r="D893" s="9"/>
      <c r="E893" s="5"/>
      <c r="F893" s="5"/>
      <c r="G893" s="5"/>
    </row>
    <row r="894" spans="1:7">
      <c r="A894" s="5">
        <v>870</v>
      </c>
      <c r="B894" s="8" t="s">
        <v>902</v>
      </c>
      <c r="C894" s="9"/>
      <c r="D894" s="9"/>
      <c r="E894" s="5"/>
      <c r="F894" s="5"/>
      <c r="G894" s="5"/>
    </row>
    <row r="895" spans="1:7">
      <c r="A895" s="5">
        <v>871</v>
      </c>
      <c r="B895" s="8" t="s">
        <v>903</v>
      </c>
      <c r="C895" s="9"/>
      <c r="D895" s="9"/>
      <c r="E895" s="5"/>
      <c r="F895" s="5"/>
      <c r="G895" s="5"/>
    </row>
    <row r="896" spans="1:7">
      <c r="A896" s="5">
        <v>872</v>
      </c>
      <c r="B896" s="8" t="s">
        <v>904</v>
      </c>
      <c r="C896" s="9"/>
      <c r="D896" s="9"/>
      <c r="E896" s="5"/>
      <c r="F896" s="5"/>
      <c r="G896" s="5"/>
    </row>
    <row r="897" spans="1:7">
      <c r="A897" s="5">
        <v>873</v>
      </c>
      <c r="B897" s="8" t="s">
        <v>905</v>
      </c>
      <c r="C897" s="9"/>
      <c r="D897" s="9"/>
      <c r="E897" s="5"/>
      <c r="F897" s="5"/>
      <c r="G897" s="5"/>
    </row>
    <row r="898" spans="1:7">
      <c r="A898" s="5">
        <v>874</v>
      </c>
      <c r="B898" s="8" t="s">
        <v>906</v>
      </c>
      <c r="C898" s="9"/>
      <c r="D898" s="9"/>
      <c r="E898" s="5"/>
      <c r="F898" s="5"/>
      <c r="G898" s="5"/>
    </row>
    <row r="899" spans="1:7">
      <c r="A899" s="5">
        <v>875</v>
      </c>
      <c r="B899" s="8" t="s">
        <v>907</v>
      </c>
      <c r="C899" s="9"/>
      <c r="D899" s="9"/>
      <c r="E899" s="5"/>
      <c r="F899" s="5"/>
      <c r="G899" s="5"/>
    </row>
    <row r="900" spans="1:7">
      <c r="A900" s="5">
        <v>876</v>
      </c>
      <c r="B900" s="8" t="s">
        <v>908</v>
      </c>
      <c r="C900" s="9"/>
      <c r="D900" s="9"/>
      <c r="E900" s="5"/>
      <c r="F900" s="5"/>
      <c r="G900" s="5"/>
    </row>
    <row r="901" spans="1:7">
      <c r="A901" s="5">
        <v>877</v>
      </c>
      <c r="B901" s="8" t="s">
        <v>909</v>
      </c>
      <c r="C901" s="9"/>
      <c r="D901" s="9"/>
      <c r="E901" s="5"/>
      <c r="F901" s="5"/>
      <c r="G901" s="5"/>
    </row>
    <row r="902" spans="1:7">
      <c r="A902" s="5">
        <v>878</v>
      </c>
      <c r="B902" s="8" t="s">
        <v>910</v>
      </c>
      <c r="C902" s="9"/>
      <c r="D902" s="9"/>
      <c r="E902" s="5"/>
      <c r="F902" s="5"/>
      <c r="G902" s="5"/>
    </row>
    <row r="903" spans="1:7">
      <c r="A903" s="5"/>
      <c r="B903" s="8" t="s">
        <v>1143</v>
      </c>
      <c r="C903" s="9" t="s">
        <v>1337</v>
      </c>
      <c r="D903" s="9"/>
      <c r="E903" s="5"/>
      <c r="F903" s="5"/>
      <c r="G903" s="5"/>
    </row>
    <row r="904" spans="1:7">
      <c r="A904" s="5">
        <v>879</v>
      </c>
      <c r="B904" s="8" t="s">
        <v>911</v>
      </c>
      <c r="C904" s="9" t="s">
        <v>1349</v>
      </c>
      <c r="D904" s="9"/>
      <c r="E904" s="5"/>
      <c r="F904" s="5"/>
      <c r="G904" s="5"/>
    </row>
    <row r="905" spans="1:7">
      <c r="A905" s="5">
        <v>880</v>
      </c>
      <c r="B905" s="8" t="s">
        <v>912</v>
      </c>
      <c r="C905" s="9"/>
      <c r="D905" s="9"/>
      <c r="E905" s="5"/>
      <c r="F905" s="5"/>
      <c r="G905" s="5"/>
    </row>
    <row r="906" spans="1:7">
      <c r="A906" s="5">
        <v>881</v>
      </c>
      <c r="B906" s="8" t="s">
        <v>913</v>
      </c>
      <c r="C906" s="9"/>
      <c r="D906" s="9"/>
      <c r="E906" s="5"/>
      <c r="F906" s="5"/>
      <c r="G906" s="5"/>
    </row>
    <row r="907" spans="1:7">
      <c r="A907" s="5">
        <v>882</v>
      </c>
      <c r="B907" s="8" t="s">
        <v>914</v>
      </c>
      <c r="C907" s="9"/>
      <c r="D907" s="9"/>
      <c r="E907" s="5"/>
      <c r="F907" s="5"/>
      <c r="G907" s="5"/>
    </row>
    <row r="908" spans="1:7">
      <c r="A908" s="5">
        <v>883</v>
      </c>
      <c r="B908" s="8" t="s">
        <v>915</v>
      </c>
      <c r="C908" s="9"/>
      <c r="D908" s="9"/>
      <c r="E908" s="5"/>
      <c r="F908" s="5"/>
      <c r="G908" s="5"/>
    </row>
    <row r="909" spans="1:7">
      <c r="A909" s="5">
        <v>884</v>
      </c>
      <c r="B909" s="8" t="s">
        <v>916</v>
      </c>
      <c r="C909" s="9"/>
      <c r="D909" s="9"/>
      <c r="E909" s="5"/>
      <c r="F909" s="5"/>
      <c r="G909" s="5"/>
    </row>
    <row r="910" spans="1:7">
      <c r="A910" s="5">
        <v>885</v>
      </c>
      <c r="B910" s="8" t="s">
        <v>917</v>
      </c>
      <c r="C910" s="9"/>
      <c r="D910" s="9"/>
      <c r="E910" s="5"/>
      <c r="F910" s="5"/>
      <c r="G910" s="5"/>
    </row>
    <row r="911" spans="1:7">
      <c r="A911" s="5">
        <v>886</v>
      </c>
      <c r="B911" s="8" t="s">
        <v>918</v>
      </c>
      <c r="C911" s="9"/>
      <c r="D911" s="9"/>
      <c r="E911" s="5"/>
      <c r="F911" s="5"/>
      <c r="G911" s="5"/>
    </row>
    <row r="912" spans="1:7">
      <c r="A912" s="5">
        <v>887</v>
      </c>
      <c r="B912" s="8" t="s">
        <v>919</v>
      </c>
      <c r="C912" s="9"/>
      <c r="D912" s="9"/>
      <c r="E912" s="5"/>
      <c r="F912" s="5"/>
      <c r="G912" s="5"/>
    </row>
    <row r="913" spans="1:7">
      <c r="A913" s="5">
        <v>888</v>
      </c>
      <c r="B913" s="8" t="s">
        <v>920</v>
      </c>
      <c r="C913" s="9"/>
      <c r="D913" s="9"/>
      <c r="E913" s="5"/>
      <c r="F913" s="5"/>
      <c r="G913" s="5"/>
    </row>
    <row r="914" spans="1:7">
      <c r="A914" s="5">
        <v>889</v>
      </c>
      <c r="B914" s="8" t="s">
        <v>921</v>
      </c>
      <c r="C914" s="9"/>
      <c r="D914" s="9"/>
      <c r="E914" s="5"/>
      <c r="F914" s="5"/>
      <c r="G914" s="5"/>
    </row>
    <row r="915" spans="1:7">
      <c r="A915" s="5">
        <v>890</v>
      </c>
      <c r="B915" s="8" t="s">
        <v>922</v>
      </c>
      <c r="C915" s="9"/>
      <c r="D915" s="9"/>
      <c r="E915" s="5"/>
      <c r="F915" s="5"/>
      <c r="G915" s="5"/>
    </row>
    <row r="916" spans="1:7">
      <c r="A916" s="5">
        <v>891</v>
      </c>
      <c r="B916" s="8" t="s">
        <v>923</v>
      </c>
      <c r="C916" s="9"/>
      <c r="D916" s="9"/>
      <c r="E916" s="5"/>
      <c r="F916" s="5"/>
      <c r="G916" s="5"/>
    </row>
    <row r="917" spans="1:7">
      <c r="A917" s="5">
        <v>892</v>
      </c>
      <c r="B917" s="8" t="s">
        <v>924</v>
      </c>
      <c r="C917" s="9"/>
      <c r="D917" s="9"/>
      <c r="E917" s="5"/>
      <c r="F917" s="5"/>
      <c r="G917" s="5"/>
    </row>
    <row r="918" spans="1:7">
      <c r="A918" s="5">
        <v>893</v>
      </c>
      <c r="B918" s="8" t="s">
        <v>925</v>
      </c>
      <c r="C918" s="9"/>
      <c r="D918" s="9"/>
      <c r="E918" s="5"/>
      <c r="F918" s="5"/>
      <c r="G918" s="5"/>
    </row>
    <row r="919" spans="1:7">
      <c r="A919" s="5">
        <v>894</v>
      </c>
      <c r="B919" s="8" t="s">
        <v>926</v>
      </c>
      <c r="C919" s="9"/>
      <c r="D919" s="9"/>
      <c r="E919" s="5"/>
      <c r="F919" s="5"/>
      <c r="G919" s="5"/>
    </row>
    <row r="920" spans="1:7">
      <c r="A920" s="5">
        <v>895</v>
      </c>
      <c r="B920" s="8" t="s">
        <v>927</v>
      </c>
      <c r="C920" s="9"/>
      <c r="D920" s="9"/>
      <c r="E920" s="5"/>
      <c r="F920" s="5"/>
      <c r="G920" s="5"/>
    </row>
    <row r="921" spans="1:7">
      <c r="A921" s="5">
        <v>896</v>
      </c>
      <c r="B921" s="8" t="s">
        <v>928</v>
      </c>
      <c r="C921" s="9"/>
      <c r="D921" s="9"/>
      <c r="E921" s="5"/>
      <c r="F921" s="5"/>
      <c r="G921" s="5"/>
    </row>
    <row r="922" spans="1:7">
      <c r="A922" s="5">
        <v>897</v>
      </c>
      <c r="B922" s="8" t="s">
        <v>929</v>
      </c>
      <c r="C922" s="9"/>
      <c r="D922" s="9"/>
      <c r="E922" s="5"/>
      <c r="F922" s="5"/>
      <c r="G922" s="5"/>
    </row>
    <row r="923" spans="1:7">
      <c r="A923" s="5">
        <v>898</v>
      </c>
      <c r="B923" s="8" t="s">
        <v>930</v>
      </c>
      <c r="C923" s="9"/>
      <c r="D923" s="9"/>
      <c r="E923" s="5"/>
      <c r="F923" s="5"/>
      <c r="G923" s="5"/>
    </row>
    <row r="924" spans="1:7">
      <c r="A924" s="5">
        <v>899</v>
      </c>
      <c r="B924" s="8" t="s">
        <v>931</v>
      </c>
      <c r="C924" s="9"/>
      <c r="D924" s="9"/>
      <c r="E924" s="5"/>
      <c r="F924" s="5"/>
      <c r="G924" s="5"/>
    </row>
    <row r="925" spans="1:7">
      <c r="A925" s="5">
        <v>900</v>
      </c>
      <c r="B925" s="11" t="s">
        <v>932</v>
      </c>
      <c r="C925" s="9"/>
      <c r="D925" s="9"/>
      <c r="E925" s="5"/>
      <c r="F925" s="5"/>
      <c r="G925" s="5"/>
    </row>
    <row r="926" spans="1:7">
      <c r="A926" s="5">
        <v>901</v>
      </c>
      <c r="B926" s="8" t="s">
        <v>933</v>
      </c>
      <c r="C926" s="9"/>
      <c r="D926" s="9"/>
      <c r="E926" s="5"/>
      <c r="F926" s="5"/>
      <c r="G926" s="5"/>
    </row>
    <row r="927" spans="1:7">
      <c r="A927" s="5">
        <v>902</v>
      </c>
      <c r="B927" s="8" t="s">
        <v>934</v>
      </c>
      <c r="C927" s="9"/>
      <c r="D927" s="9"/>
      <c r="E927" s="5"/>
      <c r="F927" s="5"/>
      <c r="G927" s="5"/>
    </row>
    <row r="928" spans="1:7">
      <c r="A928" s="5">
        <v>903</v>
      </c>
      <c r="B928" s="8" t="s">
        <v>935</v>
      </c>
      <c r="C928" s="9"/>
      <c r="D928" s="9"/>
      <c r="E928" s="5"/>
      <c r="F928" s="5"/>
      <c r="G928" s="5"/>
    </row>
    <row r="929" spans="1:7">
      <c r="A929" s="5">
        <v>904</v>
      </c>
      <c r="B929" s="8" t="s">
        <v>936</v>
      </c>
      <c r="C929" s="9"/>
      <c r="D929" s="9"/>
      <c r="E929" s="5"/>
      <c r="F929" s="5"/>
      <c r="G929" s="5"/>
    </row>
    <row r="930" spans="1:7">
      <c r="A930" s="5">
        <v>905</v>
      </c>
      <c r="B930" s="8" t="s">
        <v>937</v>
      </c>
      <c r="C930" s="9"/>
      <c r="D930" s="9"/>
      <c r="E930" s="5"/>
      <c r="F930" s="5"/>
      <c r="G930" s="5"/>
    </row>
    <row r="931" spans="1:7">
      <c r="A931" s="5">
        <v>906</v>
      </c>
      <c r="B931" s="8" t="s">
        <v>938</v>
      </c>
      <c r="C931" s="9"/>
      <c r="D931" s="9"/>
      <c r="E931" s="5"/>
      <c r="F931" s="5"/>
      <c r="G931" s="5"/>
    </row>
    <row r="932" spans="1:7">
      <c r="A932" s="5">
        <v>907</v>
      </c>
      <c r="B932" s="8" t="s">
        <v>939</v>
      </c>
      <c r="C932" s="9"/>
      <c r="D932" s="9"/>
      <c r="E932" s="5"/>
      <c r="F932" s="5"/>
      <c r="G932" s="5"/>
    </row>
    <row r="933" spans="1:7">
      <c r="A933" s="5">
        <v>908</v>
      </c>
      <c r="B933" s="8" t="s">
        <v>940</v>
      </c>
      <c r="C933" s="9"/>
      <c r="D933" s="9"/>
      <c r="E933" s="5"/>
      <c r="F933" s="5"/>
      <c r="G933" s="5"/>
    </row>
    <row r="934" spans="1:7">
      <c r="A934" s="5">
        <v>909</v>
      </c>
      <c r="B934" s="8" t="s">
        <v>941</v>
      </c>
      <c r="C934" s="9"/>
      <c r="D934" s="9"/>
      <c r="E934" s="5"/>
      <c r="F934" s="5"/>
      <c r="G934" s="5"/>
    </row>
    <row r="935" spans="1:7">
      <c r="A935" s="5">
        <v>910</v>
      </c>
      <c r="B935" s="8" t="s">
        <v>942</v>
      </c>
      <c r="C935" s="9"/>
      <c r="D935" s="9"/>
      <c r="E935" s="5"/>
      <c r="F935" s="5"/>
      <c r="G935" s="5"/>
    </row>
    <row r="936" spans="1:7">
      <c r="A936" s="5">
        <v>911</v>
      </c>
      <c r="B936" s="8" t="s">
        <v>943</v>
      </c>
      <c r="C936" s="8" t="s">
        <v>1227</v>
      </c>
      <c r="D936" s="8"/>
      <c r="E936" s="5"/>
      <c r="F936" s="5"/>
      <c r="G936" s="5"/>
    </row>
    <row r="937" spans="1:7">
      <c r="A937" s="5">
        <v>912</v>
      </c>
      <c r="B937" s="8" t="s">
        <v>944</v>
      </c>
      <c r="C937" s="9"/>
      <c r="D937" s="9"/>
      <c r="E937" s="5"/>
      <c r="F937" s="5"/>
      <c r="G937" s="5"/>
    </row>
    <row r="938" spans="1:7">
      <c r="A938" s="5">
        <v>913</v>
      </c>
      <c r="B938" s="8" t="s">
        <v>945</v>
      </c>
      <c r="C938" s="9"/>
      <c r="D938" s="9"/>
      <c r="E938" s="5"/>
      <c r="F938" s="5"/>
      <c r="G938" s="5"/>
    </row>
    <row r="939" spans="1:7">
      <c r="A939" s="5">
        <v>914</v>
      </c>
      <c r="B939" s="8" t="s">
        <v>946</v>
      </c>
      <c r="C939" s="9"/>
      <c r="D939" s="9"/>
      <c r="E939" s="5"/>
      <c r="F939" s="5"/>
      <c r="G939" s="5"/>
    </row>
    <row r="940" spans="1:7">
      <c r="A940" s="5">
        <v>915</v>
      </c>
      <c r="B940" s="8" t="s">
        <v>947</v>
      </c>
      <c r="C940" s="9"/>
      <c r="D940" s="9"/>
      <c r="E940" s="5"/>
      <c r="F940" s="5"/>
      <c r="G940" s="5"/>
    </row>
    <row r="941" spans="1:7">
      <c r="A941" s="5">
        <v>916</v>
      </c>
      <c r="B941" s="8" t="s">
        <v>948</v>
      </c>
      <c r="C941" s="9"/>
      <c r="D941" s="9"/>
      <c r="E941" s="5"/>
      <c r="F941" s="5"/>
      <c r="G941" s="5"/>
    </row>
    <row r="942" spans="1:7">
      <c r="A942" s="5">
        <v>917</v>
      </c>
      <c r="B942" s="8" t="s">
        <v>949</v>
      </c>
      <c r="C942" s="9"/>
      <c r="D942" s="9"/>
      <c r="E942" s="5"/>
      <c r="F942" s="5"/>
      <c r="G942" s="5"/>
    </row>
    <row r="943" spans="1:7">
      <c r="A943" s="5">
        <v>918</v>
      </c>
      <c r="B943" s="8" t="s">
        <v>950</v>
      </c>
      <c r="C943" s="9"/>
      <c r="D943" s="9"/>
      <c r="E943" s="5"/>
      <c r="F943" s="5"/>
      <c r="G943" s="5"/>
    </row>
    <row r="944" spans="1:7">
      <c r="A944" s="5">
        <v>919</v>
      </c>
      <c r="B944" s="8" t="s">
        <v>951</v>
      </c>
      <c r="C944" s="9" t="s">
        <v>1292</v>
      </c>
      <c r="D944" s="9"/>
      <c r="E944" s="5"/>
      <c r="F944" s="5"/>
      <c r="G944" s="5"/>
    </row>
    <row r="945" spans="1:7">
      <c r="A945" s="5">
        <v>920</v>
      </c>
      <c r="B945" s="8" t="s">
        <v>952</v>
      </c>
      <c r="C945" s="9"/>
      <c r="D945" s="9"/>
      <c r="E945" s="5"/>
      <c r="F945" s="5"/>
      <c r="G945" s="5"/>
    </row>
    <row r="946" spans="1:7">
      <c r="A946" s="5">
        <v>921</v>
      </c>
      <c r="B946" s="8" t="s">
        <v>953</v>
      </c>
      <c r="C946" s="9"/>
      <c r="D946" s="9"/>
      <c r="E946" s="5"/>
      <c r="F946" s="5"/>
      <c r="G946" s="5"/>
    </row>
    <row r="947" spans="1:7">
      <c r="A947" s="5">
        <v>922</v>
      </c>
      <c r="B947" s="8" t="s">
        <v>954</v>
      </c>
      <c r="C947" s="9"/>
      <c r="D947" s="9"/>
      <c r="E947" s="5"/>
      <c r="F947" s="5"/>
      <c r="G947" s="5"/>
    </row>
    <row r="948" spans="1:7">
      <c r="A948" s="5">
        <v>923</v>
      </c>
      <c r="B948" s="8" t="s">
        <v>955</v>
      </c>
      <c r="C948" s="9"/>
      <c r="D948" s="9"/>
      <c r="E948" s="5"/>
      <c r="F948" s="5"/>
      <c r="G948" s="5"/>
    </row>
    <row r="949" spans="1:7">
      <c r="A949" s="5">
        <v>924</v>
      </c>
      <c r="B949" s="8" t="s">
        <v>956</v>
      </c>
      <c r="C949" s="9"/>
      <c r="D949" s="9"/>
      <c r="E949" s="5"/>
      <c r="F949" s="5"/>
      <c r="G949" s="5"/>
    </row>
    <row r="950" spans="1:7">
      <c r="A950" s="5">
        <v>925</v>
      </c>
      <c r="B950" s="8" t="s">
        <v>957</v>
      </c>
      <c r="C950" s="9"/>
      <c r="D950" s="9"/>
      <c r="E950" s="5"/>
      <c r="F950" s="5"/>
      <c r="G950" s="5"/>
    </row>
    <row r="951" spans="1:7">
      <c r="A951" s="5">
        <v>926</v>
      </c>
      <c r="B951" s="8" t="s">
        <v>958</v>
      </c>
      <c r="C951" s="9" t="s">
        <v>1294</v>
      </c>
      <c r="D951" s="9"/>
      <c r="E951" s="5"/>
      <c r="F951" s="5"/>
      <c r="G951" s="5"/>
    </row>
    <row r="952" spans="1:7">
      <c r="A952" s="5">
        <v>927</v>
      </c>
      <c r="B952" s="8" t="s">
        <v>959</v>
      </c>
      <c r="C952" s="9"/>
      <c r="D952" s="9"/>
      <c r="E952" s="5"/>
      <c r="F952" s="5"/>
      <c r="G952" s="5"/>
    </row>
    <row r="953" spans="1:7">
      <c r="A953" s="5">
        <v>928</v>
      </c>
      <c r="B953" s="8" t="s">
        <v>960</v>
      </c>
      <c r="C953" s="9"/>
      <c r="D953" s="9"/>
      <c r="E953" s="5"/>
      <c r="F953" s="5"/>
      <c r="G953" s="5"/>
    </row>
    <row r="954" spans="1:7">
      <c r="A954" s="5">
        <v>929</v>
      </c>
      <c r="B954" s="8" t="s">
        <v>961</v>
      </c>
      <c r="C954" s="9"/>
      <c r="D954" s="9"/>
      <c r="E954" s="5"/>
      <c r="F954" s="5"/>
      <c r="G954" s="5"/>
    </row>
    <row r="955" spans="1:7">
      <c r="A955" s="5">
        <v>930</v>
      </c>
      <c r="B955" s="8" t="s">
        <v>962</v>
      </c>
      <c r="C955" s="9"/>
      <c r="D955" s="9"/>
      <c r="E955" s="5"/>
      <c r="F955" s="5"/>
      <c r="G955" s="5"/>
    </row>
    <row r="956" spans="1:7">
      <c r="A956" s="5">
        <v>931</v>
      </c>
      <c r="B956" s="8" t="s">
        <v>963</v>
      </c>
      <c r="C956" s="9" t="s">
        <v>1353</v>
      </c>
      <c r="D956" s="9"/>
      <c r="E956" s="5"/>
      <c r="F956" s="5"/>
      <c r="G956" s="5"/>
    </row>
    <row r="957" spans="1:7">
      <c r="A957" s="5">
        <v>932</v>
      </c>
      <c r="B957" s="8" t="s">
        <v>964</v>
      </c>
      <c r="C957" s="9"/>
      <c r="D957" s="9"/>
      <c r="E957" s="5"/>
      <c r="F957" s="5"/>
      <c r="G957" s="5"/>
    </row>
    <row r="958" spans="1:7">
      <c r="A958" s="5">
        <v>933</v>
      </c>
      <c r="B958" s="8" t="s">
        <v>965</v>
      </c>
      <c r="C958" s="9"/>
      <c r="D958" s="9"/>
      <c r="E958" s="5"/>
      <c r="F958" s="5"/>
      <c r="G958" s="5"/>
    </row>
    <row r="959" spans="1:7">
      <c r="A959" s="5">
        <v>934</v>
      </c>
      <c r="B959" s="8" t="s">
        <v>966</v>
      </c>
      <c r="C959" s="9"/>
      <c r="D959" s="9"/>
      <c r="E959" s="5"/>
      <c r="F959" s="5"/>
      <c r="G959" s="5"/>
    </row>
    <row r="960" spans="1:7">
      <c r="A960" s="5">
        <v>935</v>
      </c>
      <c r="B960" s="8" t="s">
        <v>967</v>
      </c>
      <c r="C960" s="9"/>
      <c r="D960" s="9"/>
      <c r="E960" s="5"/>
      <c r="F960" s="5"/>
      <c r="G960" s="5"/>
    </row>
    <row r="961" spans="1:7">
      <c r="A961" s="5">
        <v>936</v>
      </c>
      <c r="B961" s="8" t="s">
        <v>968</v>
      </c>
      <c r="C961" s="9"/>
      <c r="D961" s="9"/>
      <c r="E961" s="5"/>
      <c r="F961" s="5"/>
      <c r="G961" s="5"/>
    </row>
    <row r="962" spans="1:7">
      <c r="A962" s="5">
        <v>937</v>
      </c>
      <c r="B962" s="8" t="s">
        <v>969</v>
      </c>
      <c r="C962" s="9"/>
      <c r="D962" s="9"/>
      <c r="E962" s="5"/>
      <c r="F962" s="5"/>
      <c r="G962" s="5"/>
    </row>
    <row r="963" spans="1:7">
      <c r="A963" s="5">
        <v>938</v>
      </c>
      <c r="B963" s="8" t="s">
        <v>970</v>
      </c>
      <c r="C963" s="9"/>
      <c r="D963" s="9"/>
      <c r="E963" s="5"/>
      <c r="F963" s="5"/>
      <c r="G963" s="5"/>
    </row>
    <row r="964" spans="1:7">
      <c r="A964" s="5">
        <v>939</v>
      </c>
      <c r="B964" s="8" t="s">
        <v>971</v>
      </c>
      <c r="C964" s="9"/>
      <c r="D964" s="9"/>
      <c r="E964" s="5"/>
      <c r="F964" s="5"/>
      <c r="G964" s="5"/>
    </row>
    <row r="965" spans="1:7">
      <c r="A965" s="5">
        <v>940</v>
      </c>
      <c r="B965" s="8" t="s">
        <v>972</v>
      </c>
      <c r="C965" s="9"/>
      <c r="D965" s="9"/>
      <c r="E965" s="5"/>
      <c r="F965" s="5"/>
      <c r="G965" s="5"/>
    </row>
    <row r="966" spans="1:7">
      <c r="A966" s="5">
        <v>941</v>
      </c>
      <c r="B966" s="8" t="s">
        <v>973</v>
      </c>
      <c r="C966" s="9"/>
      <c r="D966" s="9"/>
      <c r="E966" s="5"/>
      <c r="F966" s="5"/>
      <c r="G966" s="5"/>
    </row>
    <row r="967" spans="1:7">
      <c r="A967" s="5">
        <v>942</v>
      </c>
      <c r="B967" s="8" t="s">
        <v>974</v>
      </c>
      <c r="C967" s="9" t="s">
        <v>1318</v>
      </c>
      <c r="D967" s="9"/>
      <c r="E967" s="5"/>
      <c r="F967" s="5"/>
      <c r="G967" s="5"/>
    </row>
    <row r="968" spans="1:7">
      <c r="A968" s="5">
        <v>943</v>
      </c>
      <c r="B968" s="8" t="s">
        <v>975</v>
      </c>
      <c r="C968" s="9"/>
      <c r="D968" s="9"/>
      <c r="E968" s="5"/>
      <c r="F968" s="5"/>
      <c r="G968" s="5"/>
    </row>
    <row r="969" spans="1:7">
      <c r="A969" s="5">
        <v>944</v>
      </c>
      <c r="B969" s="8" t="s">
        <v>976</v>
      </c>
      <c r="C969" s="9"/>
      <c r="D969" s="9"/>
      <c r="E969" s="5"/>
      <c r="F969" s="5"/>
      <c r="G969" s="5"/>
    </row>
    <row r="970" spans="1:7">
      <c r="A970" s="5">
        <v>945</v>
      </c>
      <c r="B970" s="8" t="s">
        <v>977</v>
      </c>
      <c r="C970" s="9"/>
      <c r="D970" s="9"/>
      <c r="E970" s="5"/>
      <c r="F970" s="5"/>
      <c r="G970" s="5"/>
    </row>
    <row r="971" spans="1:7">
      <c r="A971" s="5">
        <v>946</v>
      </c>
      <c r="B971" s="8" t="s">
        <v>978</v>
      </c>
      <c r="C971" s="9"/>
      <c r="D971" s="9"/>
      <c r="E971" s="5"/>
      <c r="F971" s="5"/>
      <c r="G971" s="5"/>
    </row>
    <row r="972" spans="1:7">
      <c r="A972" s="5">
        <v>947</v>
      </c>
      <c r="B972" s="8" t="s">
        <v>979</v>
      </c>
      <c r="C972" s="9"/>
      <c r="D972" s="9"/>
      <c r="E972" s="5"/>
      <c r="F972" s="5"/>
      <c r="G972" s="5"/>
    </row>
    <row r="973" spans="1:7">
      <c r="A973" s="5">
        <v>948</v>
      </c>
      <c r="B973" s="8" t="s">
        <v>980</v>
      </c>
      <c r="C973" s="9"/>
      <c r="D973" s="9"/>
      <c r="E973" s="5"/>
      <c r="F973" s="5"/>
      <c r="G973" s="5"/>
    </row>
    <row r="974" spans="1:7">
      <c r="A974" s="5">
        <v>949</v>
      </c>
      <c r="B974" s="8" t="s">
        <v>981</v>
      </c>
      <c r="C974" s="9"/>
      <c r="D974" s="9"/>
      <c r="E974" s="5"/>
      <c r="F974" s="5"/>
      <c r="G974" s="5"/>
    </row>
    <row r="975" spans="1:7">
      <c r="A975" s="5">
        <v>950</v>
      </c>
      <c r="B975" s="8" t="s">
        <v>982</v>
      </c>
      <c r="C975" s="9"/>
      <c r="D975" s="9"/>
      <c r="E975" s="5"/>
      <c r="F975" s="5"/>
      <c r="G975" s="5"/>
    </row>
    <row r="976" spans="1:7">
      <c r="A976" s="5">
        <v>951</v>
      </c>
      <c r="B976" s="8" t="s">
        <v>983</v>
      </c>
      <c r="C976" s="9"/>
      <c r="D976" s="9"/>
      <c r="E976" s="5"/>
      <c r="F976" s="5"/>
      <c r="G976" s="5"/>
    </row>
    <row r="977" spans="1:7">
      <c r="A977" s="5">
        <v>952</v>
      </c>
      <c r="B977" s="8" t="s">
        <v>984</v>
      </c>
      <c r="C977" s="9"/>
      <c r="D977" s="9"/>
      <c r="E977" s="5"/>
      <c r="F977" s="5"/>
      <c r="G977" s="5"/>
    </row>
    <row r="978" spans="1:7">
      <c r="A978" s="5">
        <v>953</v>
      </c>
      <c r="B978" s="8" t="s">
        <v>985</v>
      </c>
      <c r="C978" s="9"/>
      <c r="D978" s="9"/>
      <c r="E978" s="5"/>
      <c r="F978" s="5"/>
      <c r="G978" s="5"/>
    </row>
    <row r="979" spans="1:7">
      <c r="A979" s="5">
        <v>954</v>
      </c>
      <c r="B979" s="8" t="s">
        <v>986</v>
      </c>
      <c r="C979" s="9"/>
      <c r="D979" s="9"/>
      <c r="E979" s="5"/>
      <c r="F979" s="5"/>
      <c r="G979" s="5"/>
    </row>
    <row r="980" spans="1:7">
      <c r="A980" s="5">
        <v>955</v>
      </c>
      <c r="B980" s="8" t="s">
        <v>987</v>
      </c>
      <c r="C980" s="9"/>
      <c r="D980" s="9"/>
      <c r="E980" s="5"/>
      <c r="F980" s="5"/>
      <c r="G980" s="5"/>
    </row>
    <row r="981" spans="1:7">
      <c r="A981" s="5">
        <v>956</v>
      </c>
      <c r="B981" s="8" t="s">
        <v>988</v>
      </c>
      <c r="C981" s="9"/>
      <c r="D981" s="9"/>
      <c r="E981" s="5"/>
      <c r="F981" s="5"/>
      <c r="G981" s="5"/>
    </row>
    <row r="982" spans="1:7">
      <c r="A982" s="5">
        <v>957</v>
      </c>
      <c r="B982" s="8" t="s">
        <v>989</v>
      </c>
      <c r="C982" s="9"/>
      <c r="D982" s="9"/>
      <c r="E982" s="5"/>
      <c r="F982" s="5"/>
      <c r="G982" s="5"/>
    </row>
    <row r="983" spans="1:7">
      <c r="A983" s="5">
        <v>958</v>
      </c>
      <c r="B983" s="8" t="s">
        <v>990</v>
      </c>
      <c r="C983" s="9"/>
      <c r="D983" s="9"/>
      <c r="E983" s="5"/>
      <c r="F983" s="5"/>
      <c r="G983" s="5"/>
    </row>
    <row r="984" spans="1:7">
      <c r="A984" s="5">
        <v>959</v>
      </c>
      <c r="B984" s="8" t="s">
        <v>991</v>
      </c>
      <c r="C984" s="9"/>
      <c r="D984" s="9"/>
      <c r="E984" s="5"/>
      <c r="F984" s="5"/>
      <c r="G984" s="5"/>
    </row>
    <row r="985" spans="1:7">
      <c r="A985" s="5">
        <v>960</v>
      </c>
      <c r="B985" s="8" t="s">
        <v>992</v>
      </c>
      <c r="C985" s="9"/>
      <c r="D985" s="9"/>
      <c r="E985" s="5"/>
      <c r="F985" s="5"/>
      <c r="G985" s="5"/>
    </row>
    <row r="986" spans="1:7">
      <c r="A986" s="5">
        <v>961</v>
      </c>
      <c r="B986" s="8" t="s">
        <v>993</v>
      </c>
      <c r="C986" s="9"/>
      <c r="D986" s="9"/>
      <c r="E986" s="5"/>
      <c r="F986" s="5"/>
      <c r="G986" s="5"/>
    </row>
    <row r="987" spans="1:7">
      <c r="A987" s="5">
        <v>962</v>
      </c>
      <c r="B987" s="8" t="s">
        <v>994</v>
      </c>
      <c r="C987" s="9"/>
      <c r="D987" s="9"/>
      <c r="E987" s="5"/>
      <c r="F987" s="5"/>
      <c r="G987" s="5"/>
    </row>
    <row r="988" spans="1:7">
      <c r="A988" s="5">
        <v>963</v>
      </c>
      <c r="B988" s="8" t="s">
        <v>995</v>
      </c>
      <c r="C988" s="9"/>
      <c r="D988" s="9"/>
      <c r="E988" s="5"/>
      <c r="F988" s="5"/>
      <c r="G988" s="5"/>
    </row>
    <row r="989" spans="1:7">
      <c r="A989" s="5">
        <v>964</v>
      </c>
      <c r="B989" s="8" t="s">
        <v>996</v>
      </c>
      <c r="C989" s="9"/>
      <c r="D989" s="9"/>
      <c r="E989" s="5"/>
      <c r="F989" s="5"/>
      <c r="G989" s="5"/>
    </row>
    <row r="990" spans="1:7">
      <c r="A990" s="5">
        <v>965</v>
      </c>
      <c r="B990" s="8" t="s">
        <v>997</v>
      </c>
      <c r="C990" s="9"/>
      <c r="D990" s="9"/>
      <c r="E990" s="5"/>
      <c r="F990" s="5"/>
      <c r="G990" s="5"/>
    </row>
    <row r="991" spans="1:7">
      <c r="A991" s="5">
        <v>966</v>
      </c>
      <c r="B991" s="8" t="s">
        <v>998</v>
      </c>
      <c r="C991" s="9"/>
      <c r="D991" s="9"/>
      <c r="E991" s="5"/>
      <c r="F991" s="5"/>
      <c r="G991" s="5"/>
    </row>
    <row r="992" spans="1:7">
      <c r="A992" s="5">
        <v>967</v>
      </c>
      <c r="B992" s="8" t="s">
        <v>999</v>
      </c>
      <c r="C992" s="9"/>
      <c r="D992" s="9"/>
      <c r="E992" s="5"/>
      <c r="F992" s="5"/>
      <c r="G992" s="5"/>
    </row>
    <row r="993" spans="1:7">
      <c r="A993" s="5">
        <v>968</v>
      </c>
      <c r="B993" s="8" t="s">
        <v>1000</v>
      </c>
      <c r="C993" s="9"/>
      <c r="D993" s="9"/>
      <c r="E993" s="5"/>
      <c r="F993" s="5"/>
      <c r="G993" s="5"/>
    </row>
    <row r="994" spans="1:7">
      <c r="A994" s="5">
        <v>969</v>
      </c>
      <c r="B994" s="8" t="s">
        <v>1001</v>
      </c>
      <c r="C994" s="9"/>
      <c r="D994" s="9"/>
      <c r="E994" s="5"/>
      <c r="F994" s="5"/>
      <c r="G994" s="5"/>
    </row>
    <row r="995" spans="1:7">
      <c r="A995" s="5"/>
      <c r="B995" s="8" t="s">
        <v>1172</v>
      </c>
      <c r="C995" s="9" t="s">
        <v>1173</v>
      </c>
      <c r="D995" s="9"/>
      <c r="E995" s="5"/>
      <c r="F995" s="5"/>
      <c r="G995" s="5"/>
    </row>
    <row r="996" spans="1:7">
      <c r="A996" s="5">
        <v>970</v>
      </c>
      <c r="B996" s="8" t="s">
        <v>1002</v>
      </c>
      <c r="C996" s="9"/>
      <c r="D996" s="9"/>
      <c r="E996" s="5"/>
      <c r="F996" s="5"/>
      <c r="G996" s="5"/>
    </row>
    <row r="997" spans="1:7">
      <c r="A997" s="5">
        <v>971</v>
      </c>
      <c r="B997" s="8" t="s">
        <v>1003</v>
      </c>
      <c r="C997" s="9"/>
      <c r="D997" s="9"/>
      <c r="E997" s="5"/>
      <c r="F997" s="5"/>
      <c r="G997" s="5"/>
    </row>
    <row r="998" spans="1:7">
      <c r="A998" s="5">
        <v>972</v>
      </c>
      <c r="B998" s="8" t="s">
        <v>1004</v>
      </c>
      <c r="C998" s="9"/>
      <c r="D998" s="9"/>
      <c r="E998" s="5"/>
      <c r="F998" s="5"/>
      <c r="G998" s="5"/>
    </row>
    <row r="999" spans="1:7">
      <c r="A999" s="5">
        <v>973</v>
      </c>
      <c r="B999" s="8" t="s">
        <v>1005</v>
      </c>
      <c r="C999" s="9"/>
      <c r="D999" s="9"/>
      <c r="E999" s="5"/>
      <c r="F999" s="5"/>
      <c r="G999" s="5"/>
    </row>
    <row r="1000" spans="1:7">
      <c r="A1000" s="5">
        <v>974</v>
      </c>
      <c r="B1000" s="8" t="s">
        <v>1006</v>
      </c>
      <c r="C1000" s="9"/>
      <c r="D1000" s="9"/>
      <c r="E1000" s="5"/>
      <c r="F1000" s="5"/>
      <c r="G1000" s="5"/>
    </row>
    <row r="1001" spans="1:7">
      <c r="A1001" s="5">
        <v>975</v>
      </c>
      <c r="B1001" s="8" t="s">
        <v>1007</v>
      </c>
      <c r="C1001" s="9"/>
      <c r="D1001" s="9"/>
      <c r="E1001" s="5"/>
      <c r="F1001" s="5"/>
      <c r="G1001" s="5"/>
    </row>
    <row r="1002" spans="1:7">
      <c r="A1002" s="5">
        <v>976</v>
      </c>
      <c r="B1002" s="8" t="s">
        <v>1008</v>
      </c>
      <c r="C1002" s="9"/>
      <c r="D1002" s="9"/>
      <c r="E1002" s="5"/>
      <c r="F1002" s="5"/>
      <c r="G1002" s="5"/>
    </row>
    <row r="1003" spans="1:7">
      <c r="A1003" s="5">
        <v>977</v>
      </c>
      <c r="B1003" s="8" t="s">
        <v>1009</v>
      </c>
      <c r="C1003" s="9"/>
      <c r="D1003" s="9"/>
      <c r="E1003" s="5"/>
      <c r="F1003" s="5"/>
      <c r="G1003" s="5"/>
    </row>
    <row r="1004" spans="1:7">
      <c r="A1004" s="5">
        <v>978</v>
      </c>
      <c r="B1004" s="8" t="s">
        <v>1010</v>
      </c>
      <c r="C1004" s="9" t="s">
        <v>1225</v>
      </c>
      <c r="D1004" s="9"/>
      <c r="E1004" s="5"/>
      <c r="F1004" s="5"/>
      <c r="G1004" s="5"/>
    </row>
    <row r="1005" spans="1:7">
      <c r="A1005" s="5">
        <v>979</v>
      </c>
      <c r="B1005" s="8" t="s">
        <v>1011</v>
      </c>
      <c r="C1005" s="9"/>
      <c r="D1005" s="9"/>
      <c r="E1005" s="5"/>
      <c r="F1005" s="5"/>
      <c r="G1005" s="5"/>
    </row>
    <row r="1006" spans="1:7">
      <c r="A1006" s="5">
        <v>980</v>
      </c>
      <c r="B1006" s="8" t="s">
        <v>1012</v>
      </c>
      <c r="C1006" s="9"/>
      <c r="D1006" s="9"/>
      <c r="E1006" s="5"/>
      <c r="F1006" s="5"/>
      <c r="G1006" s="5"/>
    </row>
    <row r="1007" spans="1:7">
      <c r="A1007" s="5">
        <v>981</v>
      </c>
      <c r="B1007" s="8" t="s">
        <v>1013</v>
      </c>
      <c r="C1007" s="9"/>
      <c r="D1007" s="9"/>
      <c r="E1007" s="5"/>
      <c r="F1007" s="5"/>
      <c r="G1007" s="5"/>
    </row>
    <row r="1008" spans="1:7">
      <c r="A1008" s="5">
        <v>982</v>
      </c>
      <c r="B1008" s="8" t="s">
        <v>1014</v>
      </c>
      <c r="C1008" s="9"/>
      <c r="D1008" s="9"/>
      <c r="E1008" s="5"/>
      <c r="F1008" s="5"/>
      <c r="G1008" s="5"/>
    </row>
    <row r="1009" spans="1:7">
      <c r="A1009" s="5">
        <v>983</v>
      </c>
      <c r="B1009" s="8" t="s">
        <v>1015</v>
      </c>
      <c r="C1009" s="9"/>
      <c r="D1009" s="9"/>
      <c r="E1009" s="5"/>
      <c r="F1009" s="5"/>
      <c r="G1009" s="5"/>
    </row>
    <row r="1010" spans="1:7">
      <c r="A1010" s="5">
        <v>984</v>
      </c>
      <c r="B1010" s="8" t="s">
        <v>1016</v>
      </c>
      <c r="C1010" s="9"/>
      <c r="D1010" s="9"/>
      <c r="E1010" s="5"/>
      <c r="F1010" s="5"/>
      <c r="G1010" s="5"/>
    </row>
    <row r="1011" spans="1:7">
      <c r="A1011" s="5">
        <v>985</v>
      </c>
      <c r="B1011" s="8" t="s">
        <v>1017</v>
      </c>
      <c r="C1011" s="9"/>
      <c r="D1011" s="9"/>
      <c r="E1011" s="5"/>
      <c r="F1011" s="5"/>
      <c r="G1011" s="5"/>
    </row>
    <row r="1012" spans="1:7">
      <c r="A1012" s="5">
        <v>986</v>
      </c>
      <c r="B1012" s="8" t="s">
        <v>1018</v>
      </c>
      <c r="C1012" s="9"/>
      <c r="D1012" s="9"/>
      <c r="E1012" s="5"/>
      <c r="F1012" s="5"/>
      <c r="G1012" s="5"/>
    </row>
    <row r="1013" spans="1:7">
      <c r="A1013" s="5">
        <v>987</v>
      </c>
      <c r="B1013" s="8" t="s">
        <v>1019</v>
      </c>
      <c r="C1013" s="9"/>
      <c r="D1013" s="9"/>
      <c r="E1013" s="5"/>
      <c r="F1013" s="5"/>
      <c r="G1013" s="5"/>
    </row>
    <row r="1014" spans="1:7">
      <c r="A1014" s="5">
        <v>988</v>
      </c>
      <c r="B1014" s="8" t="s">
        <v>1020</v>
      </c>
      <c r="C1014" s="9"/>
      <c r="D1014" s="9"/>
      <c r="E1014" s="5"/>
      <c r="F1014" s="5"/>
      <c r="G1014" s="5"/>
    </row>
    <row r="1015" spans="1:7">
      <c r="A1015" s="5">
        <v>989</v>
      </c>
      <c r="B1015" s="8" t="s">
        <v>1021</v>
      </c>
      <c r="C1015" s="9"/>
      <c r="D1015" s="9"/>
      <c r="E1015" s="5"/>
      <c r="F1015" s="5"/>
      <c r="G1015" s="5"/>
    </row>
    <row r="1016" spans="1:7">
      <c r="A1016" s="5">
        <v>990</v>
      </c>
      <c r="B1016" s="8" t="s">
        <v>1022</v>
      </c>
      <c r="C1016" s="9"/>
      <c r="D1016" s="9"/>
      <c r="E1016" s="5"/>
      <c r="F1016" s="5"/>
      <c r="G1016" s="5"/>
    </row>
    <row r="1017" spans="1:7">
      <c r="A1017" s="5">
        <v>991</v>
      </c>
      <c r="B1017" s="8" t="s">
        <v>1023</v>
      </c>
      <c r="C1017" s="9"/>
      <c r="D1017" s="9"/>
      <c r="E1017" s="5"/>
      <c r="F1017" s="5"/>
      <c r="G1017" s="5"/>
    </row>
    <row r="1018" spans="1:7">
      <c r="A1018" s="5">
        <v>992</v>
      </c>
      <c r="B1018" s="8" t="s">
        <v>1024</v>
      </c>
      <c r="C1018" s="9"/>
      <c r="D1018" s="9"/>
      <c r="E1018" s="5"/>
      <c r="F1018" s="5"/>
      <c r="G1018" s="5"/>
    </row>
    <row r="1019" spans="1:7">
      <c r="A1019" s="5">
        <v>993</v>
      </c>
      <c r="B1019" s="8" t="s">
        <v>1025</v>
      </c>
      <c r="C1019" s="9"/>
      <c r="D1019" s="9"/>
      <c r="E1019" s="5"/>
      <c r="F1019" s="5"/>
      <c r="G1019" s="5"/>
    </row>
    <row r="1020" spans="1:7">
      <c r="A1020" s="5">
        <v>994</v>
      </c>
      <c r="B1020" s="8" t="s">
        <v>1026</v>
      </c>
      <c r="C1020" s="9"/>
      <c r="D1020" s="9"/>
      <c r="E1020" s="5"/>
      <c r="F1020" s="5"/>
      <c r="G1020" s="5"/>
    </row>
    <row r="1021" spans="1:7">
      <c r="A1021" s="5">
        <v>995</v>
      </c>
      <c r="B1021" s="8" t="s">
        <v>1027</v>
      </c>
      <c r="C1021" s="9"/>
      <c r="D1021" s="9"/>
      <c r="E1021" s="5"/>
      <c r="F1021" s="5"/>
      <c r="G1021" s="5"/>
    </row>
    <row r="1022" spans="1:7">
      <c r="A1022" s="5">
        <v>996</v>
      </c>
      <c r="B1022" s="8" t="s">
        <v>1028</v>
      </c>
      <c r="C1022" s="9"/>
      <c r="D1022" s="9"/>
      <c r="E1022" s="5"/>
      <c r="F1022" s="5"/>
      <c r="G1022" s="5"/>
    </row>
    <row r="1023" spans="1:7">
      <c r="A1023" s="5">
        <v>997</v>
      </c>
      <c r="B1023" s="8" t="s">
        <v>1029</v>
      </c>
      <c r="C1023" s="9"/>
      <c r="D1023" s="9"/>
      <c r="E1023" s="5"/>
      <c r="F1023" s="5"/>
      <c r="G1023" s="5"/>
    </row>
    <row r="1024" spans="1:7">
      <c r="A1024" s="5">
        <v>998</v>
      </c>
      <c r="B1024" s="8" t="s">
        <v>1030</v>
      </c>
      <c r="C1024" s="9"/>
      <c r="D1024" s="9"/>
      <c r="E1024" s="5"/>
      <c r="F1024" s="5"/>
      <c r="G1024" s="5"/>
    </row>
    <row r="1025" spans="1:7">
      <c r="A1025" s="5">
        <v>999</v>
      </c>
      <c r="B1025" s="8" t="s">
        <v>1031</v>
      </c>
      <c r="C1025" s="9"/>
      <c r="D1025" s="9"/>
      <c r="E1025" s="5"/>
      <c r="F1025" s="5"/>
      <c r="G1025" s="5"/>
    </row>
    <row r="1026" spans="1:7">
      <c r="A1026" s="5">
        <v>1000</v>
      </c>
      <c r="B1026" s="8" t="s">
        <v>1032</v>
      </c>
      <c r="C1026" s="1"/>
      <c r="D1026" s="1"/>
      <c r="E1026" s="5"/>
      <c r="F1026" s="5"/>
      <c r="G1026" s="5"/>
    </row>
  </sheetData>
  <mergeCells count="6">
    <mergeCell ref="A1:G1"/>
    <mergeCell ref="D2:D3"/>
    <mergeCell ref="B877:C877"/>
    <mergeCell ref="A2:A3"/>
    <mergeCell ref="B2:B3"/>
    <mergeCell ref="C2:C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313F-3587-4817-8671-7EA121C1D68D}">
  <dimension ref="A1:E39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26" sqref="C26"/>
    </sheetView>
  </sheetViews>
  <sheetFormatPr defaultRowHeight="15"/>
  <cols>
    <col min="1" max="1" width="5.5703125" customWidth="1"/>
    <col min="2" max="2" width="19.140625" customWidth="1"/>
    <col min="3" max="3" width="64.7109375" customWidth="1"/>
    <col min="4" max="4" width="49.140625" customWidth="1"/>
    <col min="5" max="5" width="20.42578125" customWidth="1"/>
  </cols>
  <sheetData>
    <row r="1" spans="1:5" ht="21">
      <c r="A1" s="124" t="s">
        <v>1223</v>
      </c>
      <c r="B1" s="124"/>
      <c r="C1" s="124"/>
      <c r="D1" s="124"/>
      <c r="E1" s="124"/>
    </row>
    <row r="2" spans="1:5">
      <c r="A2" s="3" t="s">
        <v>0</v>
      </c>
      <c r="B2" s="3" t="s">
        <v>1045</v>
      </c>
      <c r="C2" s="3" t="s">
        <v>1311</v>
      </c>
      <c r="D2" s="3" t="s">
        <v>1047</v>
      </c>
      <c r="E2" s="3" t="s">
        <v>1052</v>
      </c>
    </row>
    <row r="3" spans="1:5" ht="30" customHeight="1">
      <c r="A3" s="1">
        <v>1</v>
      </c>
      <c r="B3" s="5" t="s">
        <v>1312</v>
      </c>
      <c r="C3" s="130" t="s">
        <v>1313</v>
      </c>
      <c r="D3" s="131"/>
      <c r="E3" s="1"/>
    </row>
    <row r="4" spans="1:5">
      <c r="A4" s="1">
        <v>2</v>
      </c>
      <c r="B4" s="5"/>
      <c r="C4" s="130"/>
      <c r="D4" s="131"/>
      <c r="E4" s="1"/>
    </row>
    <row r="5" spans="1:5">
      <c r="A5" s="3" t="s">
        <v>0</v>
      </c>
      <c r="B5" s="3" t="s">
        <v>1045</v>
      </c>
      <c r="C5" s="3" t="s">
        <v>1046</v>
      </c>
      <c r="D5" s="3" t="s">
        <v>1047</v>
      </c>
      <c r="E5" s="3" t="s">
        <v>1052</v>
      </c>
    </row>
    <row r="6" spans="1:5" ht="30">
      <c r="A6" s="1">
        <v>1</v>
      </c>
      <c r="B6" s="5" t="s">
        <v>1042</v>
      </c>
      <c r="C6" s="12" t="s">
        <v>1048</v>
      </c>
      <c r="D6" s="13" t="s">
        <v>1051</v>
      </c>
      <c r="E6" s="1"/>
    </row>
    <row r="7" spans="1:5" ht="30">
      <c r="A7" s="1">
        <v>2</v>
      </c>
      <c r="B7" s="5" t="s">
        <v>1043</v>
      </c>
      <c r="C7" s="12" t="s">
        <v>1049</v>
      </c>
      <c r="D7" s="13" t="s">
        <v>1050</v>
      </c>
      <c r="E7" s="1"/>
    </row>
    <row r="8" spans="1:5" ht="30">
      <c r="A8" s="1">
        <v>3</v>
      </c>
      <c r="B8" s="5" t="s">
        <v>1044</v>
      </c>
      <c r="C8" s="12" t="s">
        <v>1053</v>
      </c>
      <c r="D8" s="14" t="s">
        <v>1054</v>
      </c>
      <c r="E8" s="1"/>
    </row>
    <row r="9" spans="1:5">
      <c r="A9" s="1">
        <v>4</v>
      </c>
      <c r="B9" s="60"/>
      <c r="C9" s="6" t="s">
        <v>1055</v>
      </c>
      <c r="D9" s="95" t="s">
        <v>1056</v>
      </c>
      <c r="E9" s="1"/>
    </row>
    <row r="10" spans="1:5">
      <c r="A10" s="1">
        <v>5</v>
      </c>
      <c r="B10" s="60"/>
      <c r="C10" s="6" t="s">
        <v>1057</v>
      </c>
      <c r="D10" s="95" t="s">
        <v>1058</v>
      </c>
      <c r="E10" s="1"/>
    </row>
    <row r="11" spans="1:5">
      <c r="A11" s="1">
        <v>6</v>
      </c>
      <c r="B11" s="60"/>
      <c r="C11" s="6" t="s">
        <v>1059</v>
      </c>
      <c r="D11" s="95" t="s">
        <v>1060</v>
      </c>
      <c r="E11" s="1"/>
    </row>
    <row r="12" spans="1:5">
      <c r="A12" s="1">
        <v>7</v>
      </c>
      <c r="B12" s="60"/>
      <c r="C12" s="6" t="s">
        <v>1061</v>
      </c>
      <c r="D12" s="95" t="s">
        <v>1062</v>
      </c>
      <c r="E12" s="1"/>
    </row>
    <row r="13" spans="1:5">
      <c r="A13" s="1">
        <v>8</v>
      </c>
      <c r="B13" s="60"/>
      <c r="C13" s="6" t="s">
        <v>1063</v>
      </c>
      <c r="D13" s="95" t="s">
        <v>1064</v>
      </c>
      <c r="E13" s="1"/>
    </row>
    <row r="14" spans="1:5">
      <c r="A14" s="1">
        <v>9</v>
      </c>
      <c r="B14" s="60"/>
      <c r="C14" s="6" t="s">
        <v>1065</v>
      </c>
      <c r="D14" s="95" t="s">
        <v>1066</v>
      </c>
      <c r="E14" s="1"/>
    </row>
    <row r="15" spans="1:5">
      <c r="A15" s="1">
        <v>10</v>
      </c>
      <c r="B15" s="60"/>
      <c r="C15" s="6" t="s">
        <v>1067</v>
      </c>
      <c r="D15" s="95" t="s">
        <v>1068</v>
      </c>
      <c r="E15" s="1"/>
    </row>
    <row r="16" spans="1:5">
      <c r="A16" s="1">
        <v>11</v>
      </c>
      <c r="B16" s="60"/>
      <c r="C16" s="6" t="s">
        <v>1069</v>
      </c>
      <c r="D16" s="95" t="s">
        <v>1070</v>
      </c>
      <c r="E16" s="1"/>
    </row>
    <row r="17" spans="1:5">
      <c r="A17" s="1">
        <v>12</v>
      </c>
      <c r="B17" s="60"/>
      <c r="C17" s="6" t="s">
        <v>1071</v>
      </c>
      <c r="D17" s="95" t="s">
        <v>1072</v>
      </c>
      <c r="E17" s="1"/>
    </row>
    <row r="18" spans="1:5">
      <c r="A18" s="1">
        <v>13</v>
      </c>
      <c r="B18" s="60"/>
      <c r="C18" s="6" t="s">
        <v>1073</v>
      </c>
      <c r="D18" s="95" t="s">
        <v>1074</v>
      </c>
      <c r="E18" s="1"/>
    </row>
    <row r="19" spans="1:5">
      <c r="A19" s="1">
        <v>14</v>
      </c>
      <c r="B19" s="60"/>
      <c r="C19" s="6" t="s">
        <v>1075</v>
      </c>
      <c r="D19" s="95" t="s">
        <v>1076</v>
      </c>
      <c r="E19" s="1"/>
    </row>
    <row r="20" spans="1:5">
      <c r="A20" s="1">
        <v>15</v>
      </c>
      <c r="B20" s="60"/>
      <c r="C20" s="6" t="s">
        <v>1077</v>
      </c>
      <c r="D20" s="95" t="s">
        <v>1078</v>
      </c>
      <c r="E20" s="1"/>
    </row>
    <row r="21" spans="1:5">
      <c r="A21" s="1">
        <v>16</v>
      </c>
      <c r="B21" s="5" t="s">
        <v>1304</v>
      </c>
      <c r="C21" s="1" t="s">
        <v>1301</v>
      </c>
      <c r="D21" s="13"/>
      <c r="E21" s="1"/>
    </row>
    <row r="22" spans="1:5">
      <c r="A22" s="1">
        <v>17</v>
      </c>
      <c r="B22" s="97" t="s">
        <v>1345</v>
      </c>
      <c r="C22" s="1" t="s">
        <v>1341</v>
      </c>
      <c r="D22" s="13" t="s">
        <v>1343</v>
      </c>
      <c r="E22" s="1"/>
    </row>
    <row r="23" spans="1:5">
      <c r="A23" s="1">
        <v>18</v>
      </c>
      <c r="B23" s="5"/>
      <c r="C23" s="1"/>
      <c r="D23" s="13"/>
      <c r="E23" s="1"/>
    </row>
    <row r="24" spans="1:5">
      <c r="A24" s="1">
        <v>19</v>
      </c>
      <c r="B24" s="5"/>
      <c r="C24" s="1"/>
      <c r="D24" s="13"/>
      <c r="E24" s="1"/>
    </row>
    <row r="25" spans="1:5">
      <c r="A25" s="1">
        <v>20</v>
      </c>
      <c r="B25" s="5"/>
      <c r="C25" s="1"/>
      <c r="D25" s="13"/>
      <c r="E25" s="1"/>
    </row>
    <row r="26" spans="1:5">
      <c r="A26" s="1">
        <v>21</v>
      </c>
      <c r="B26" s="5"/>
      <c r="C26" s="1"/>
      <c r="D26" s="13"/>
      <c r="E26" s="1"/>
    </row>
    <row r="27" spans="1:5">
      <c r="A27" s="1">
        <v>22</v>
      </c>
      <c r="B27" s="5"/>
      <c r="C27" s="1"/>
      <c r="D27" s="13"/>
      <c r="E27" s="1"/>
    </row>
    <row r="28" spans="1:5">
      <c r="A28" s="1">
        <v>23</v>
      </c>
      <c r="B28" s="5"/>
      <c r="C28" s="1"/>
      <c r="D28" s="13"/>
      <c r="E28" s="1"/>
    </row>
    <row r="29" spans="1:5">
      <c r="A29" s="1">
        <v>24</v>
      </c>
      <c r="B29" s="5"/>
      <c r="C29" s="1"/>
      <c r="D29" s="13"/>
      <c r="E29" s="1"/>
    </row>
    <row r="30" spans="1:5">
      <c r="A30" s="1">
        <v>25</v>
      </c>
      <c r="B30" s="5"/>
      <c r="C30" s="1"/>
      <c r="D30" s="13"/>
      <c r="E30" s="1"/>
    </row>
    <row r="31" spans="1:5">
      <c r="A31" s="1">
        <v>26</v>
      </c>
      <c r="B31" s="5"/>
      <c r="C31" s="1"/>
      <c r="D31" s="13"/>
      <c r="E31" s="1"/>
    </row>
    <row r="32" spans="1:5">
      <c r="A32" s="1">
        <v>27</v>
      </c>
      <c r="B32" s="5"/>
      <c r="C32" s="1"/>
      <c r="D32" s="13"/>
      <c r="E32" s="1"/>
    </row>
    <row r="33" spans="1:5">
      <c r="A33" s="1">
        <v>28</v>
      </c>
      <c r="B33" s="5"/>
      <c r="C33" s="1"/>
      <c r="D33" s="13"/>
      <c r="E33" s="1"/>
    </row>
    <row r="34" spans="1:5">
      <c r="A34" s="1">
        <v>29</v>
      </c>
      <c r="B34" s="5"/>
      <c r="C34" s="1"/>
      <c r="D34" s="13"/>
      <c r="E34" s="1"/>
    </row>
    <row r="35" spans="1:5">
      <c r="A35" s="1">
        <v>30</v>
      </c>
      <c r="B35" s="5"/>
      <c r="C35" s="1"/>
      <c r="D35" s="13"/>
      <c r="E35" s="1"/>
    </row>
    <row r="36" spans="1:5">
      <c r="A36" s="1">
        <v>31</v>
      </c>
      <c r="B36" s="5"/>
      <c r="C36" s="1"/>
      <c r="D36" s="13"/>
      <c r="E36" s="1"/>
    </row>
    <row r="37" spans="1:5">
      <c r="A37" s="1">
        <v>32</v>
      </c>
      <c r="B37" s="5"/>
      <c r="C37" s="1"/>
      <c r="D37" s="13"/>
      <c r="E37" s="1"/>
    </row>
    <row r="38" spans="1:5">
      <c r="A38" s="1">
        <v>33</v>
      </c>
      <c r="B38" s="5"/>
      <c r="C38" s="1"/>
      <c r="D38" s="13"/>
      <c r="E38" s="1"/>
    </row>
    <row r="39" spans="1:5">
      <c r="A39" s="1">
        <v>34</v>
      </c>
      <c r="B39" s="5"/>
      <c r="C39" s="1"/>
      <c r="D39" s="13"/>
      <c r="E39" s="1"/>
    </row>
  </sheetData>
  <mergeCells count="3">
    <mergeCell ref="A1:E1"/>
    <mergeCell ref="C3:D3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Основной план</vt:lpstr>
      <vt:lpstr>Гражданство</vt:lpstr>
      <vt:lpstr>ВНЖ</vt:lpstr>
      <vt:lpstr>Plan-1</vt:lpstr>
      <vt:lpstr>Plan-2</vt:lpstr>
      <vt:lpstr>Зак.гот.</vt:lpstr>
      <vt:lpstr>Trayning</vt:lpstr>
      <vt:lpstr>А1.Англ</vt:lpstr>
      <vt:lpstr>А2.Англ.закон</vt:lpstr>
      <vt:lpstr>А3.Англ.предл.</vt:lpstr>
      <vt:lpstr>Б1.HTML-CSS</vt:lpstr>
      <vt:lpstr>В1.Java Script</vt:lpstr>
      <vt:lpstr>Г1.Piton</vt:lpstr>
      <vt:lpstr>Д1.C#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Иннокентий Максимов</dc:creator>
  <cp:lastModifiedBy>Кеша</cp:lastModifiedBy>
  <cp:lastPrinted>2023-01-14T03:04:00Z</cp:lastPrinted>
  <dcterms:created xsi:type="dcterms:W3CDTF">2015-06-05T18:17:20Z</dcterms:created>
  <dcterms:modified xsi:type="dcterms:W3CDTF">2023-04-20T04:44:18Z</dcterms:modified>
</cp:coreProperties>
</file>