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ry.APEX\Desktop\my_app\"/>
    </mc:Choice>
  </mc:AlternateContent>
  <bookViews>
    <workbookView xWindow="0" yWindow="0" windowWidth="19200" windowHeight="6510"/>
  </bookViews>
  <sheets>
    <sheet name="名單" sheetId="1" r:id="rId1"/>
    <sheet name="系統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A122" i="1" l="1"/>
  <c r="C122" i="1"/>
  <c r="A123" i="1"/>
  <c r="C123" i="1"/>
  <c r="A124" i="1"/>
  <c r="C124" i="1"/>
  <c r="A125" i="1"/>
  <c r="C125" i="1"/>
  <c r="A126" i="1"/>
  <c r="C126" i="1"/>
  <c r="A127" i="1"/>
  <c r="C127" i="1"/>
  <c r="A128" i="1"/>
  <c r="C128" i="1"/>
  <c r="A129" i="1"/>
  <c r="C129" i="1"/>
  <c r="A130" i="1"/>
  <c r="C130" i="1"/>
  <c r="A131" i="1"/>
  <c r="C131" i="1"/>
  <c r="A132" i="1"/>
  <c r="C132" i="1"/>
  <c r="A133" i="1"/>
  <c r="C133" i="1"/>
  <c r="A134" i="1"/>
  <c r="C134" i="1"/>
  <c r="A135" i="1"/>
  <c r="C135" i="1"/>
  <c r="A136" i="1"/>
  <c r="C136" i="1"/>
  <c r="A137" i="1"/>
  <c r="C137" i="1"/>
  <c r="A138" i="1"/>
  <c r="C138" i="1"/>
  <c r="A139" i="1"/>
  <c r="C139" i="1"/>
  <c r="A140" i="1"/>
  <c r="C140" i="1"/>
  <c r="A141" i="1"/>
  <c r="C141" i="1"/>
  <c r="A142" i="1"/>
  <c r="C142" i="1"/>
  <c r="A143" i="1"/>
  <c r="C143" i="1"/>
  <c r="A144" i="1"/>
  <c r="C144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</calcChain>
</file>

<file path=xl/sharedStrings.xml><?xml version="1.0" encoding="utf-8"?>
<sst xmlns="http://schemas.openxmlformats.org/spreadsheetml/2006/main" count="1143" uniqueCount="671">
  <si>
    <t>業務身份證字號</t>
    <phoneticPr fontId="1" type="noConversion"/>
  </si>
  <si>
    <t>業務姓名</t>
    <phoneticPr fontId="1" type="noConversion"/>
  </si>
  <si>
    <t>營業處</t>
    <phoneticPr fontId="1" type="noConversion"/>
  </si>
  <si>
    <t>公司名稱 : 晨暉資產股份有限公司</t>
  </si>
  <si>
    <t>承辦人編碼</t>
  </si>
  <si>
    <t>組織編碼</t>
  </si>
  <si>
    <t>承辦人姓名</t>
  </si>
  <si>
    <t>承辦人(業務)營業處</t>
  </si>
  <si>
    <t>身分證字號</t>
  </si>
  <si>
    <t>介紹人</t>
  </si>
  <si>
    <t>報聘日期</t>
  </si>
  <si>
    <t>狀態</t>
  </si>
  <si>
    <t>升降聘日期</t>
  </si>
  <si>
    <t>承辦人電話</t>
  </si>
  <si>
    <t>使用狀態</t>
  </si>
  <si>
    <t>00002</t>
  </si>
  <si>
    <t>和珮筠</t>
  </si>
  <si>
    <t>員工</t>
  </si>
  <si>
    <t>是</t>
  </si>
  <si>
    <t>00004</t>
  </si>
  <si>
    <t>何亞倫</t>
  </si>
  <si>
    <t>00005</t>
  </si>
  <si>
    <t>劉家僑</t>
  </si>
  <si>
    <t>00006</t>
  </si>
  <si>
    <t>鄭家楹</t>
  </si>
  <si>
    <t>00007</t>
  </si>
  <si>
    <t>鍾美蓮</t>
  </si>
  <si>
    <t>CS00001</t>
  </si>
  <si>
    <t>CS01</t>
  </si>
  <si>
    <t>城鄉(部門副總經理)</t>
  </si>
  <si>
    <t>城鄉營業處</t>
  </si>
  <si>
    <t>領導人</t>
  </si>
  <si>
    <t>副總 正常</t>
  </si>
  <si>
    <t>CS00002</t>
  </si>
  <si>
    <t>CS0101</t>
  </si>
  <si>
    <t>寶金雲(部門總監)</t>
  </si>
  <si>
    <t>2025/8/28</t>
  </si>
  <si>
    <t>總監 正常</t>
  </si>
  <si>
    <t>CS00003</t>
  </si>
  <si>
    <t>CS010101</t>
  </si>
  <si>
    <t>網天下(部門處長)</t>
  </si>
  <si>
    <t>50984933</t>
  </si>
  <si>
    <t>處長 正常</t>
  </si>
  <si>
    <t>0983638187</t>
  </si>
  <si>
    <t>CS00004</t>
  </si>
  <si>
    <t>CS01010101</t>
  </si>
  <si>
    <t>張程鈞(部門經理)</t>
  </si>
  <si>
    <t>A127897384</t>
  </si>
  <si>
    <t>經理 正常</t>
  </si>
  <si>
    <t>0932207037</t>
  </si>
  <si>
    <t>CS00005</t>
  </si>
  <si>
    <t>CS0102</t>
  </si>
  <si>
    <t>城鄉-王F122(部門協理)</t>
  </si>
  <si>
    <t>F122773697</t>
  </si>
  <si>
    <t>協理 正常</t>
  </si>
  <si>
    <t>0989526570</t>
  </si>
  <si>
    <t>CS00006</t>
  </si>
  <si>
    <t>CS01010102</t>
  </si>
  <si>
    <t>黃Q22(部門協理)</t>
  </si>
  <si>
    <t>Q220639487</t>
  </si>
  <si>
    <t>2025/08/30</t>
  </si>
  <si>
    <t>0906-232629</t>
  </si>
  <si>
    <t>FH00001</t>
  </si>
  <si>
    <t>FH01</t>
  </si>
  <si>
    <t>于懷垣(部門副總經理)</t>
  </si>
  <si>
    <t>鳳凰營業處</t>
  </si>
  <si>
    <t>F123571875</t>
  </si>
  <si>
    <t>0910-005594</t>
  </si>
  <si>
    <t>FH00002</t>
  </si>
  <si>
    <t>FH0103</t>
  </si>
  <si>
    <t>唐自立(部門處長)</t>
  </si>
  <si>
    <t>F224930389</t>
  </si>
  <si>
    <t>2024/10/22</t>
  </si>
  <si>
    <t>0919-616943</t>
  </si>
  <si>
    <t>FH00003</t>
  </si>
  <si>
    <t>FH010304</t>
  </si>
  <si>
    <t>何自如(部門主任)</t>
  </si>
  <si>
    <t>H222978552</t>
  </si>
  <si>
    <t>2025/4/23</t>
  </si>
  <si>
    <t>主任 正常</t>
  </si>
  <si>
    <t>0925-730725</t>
  </si>
  <si>
    <t>FH00004</t>
  </si>
  <si>
    <t>FH0102</t>
  </si>
  <si>
    <t>林家如(部門處長)</t>
  </si>
  <si>
    <t>F225081698</t>
  </si>
  <si>
    <t>2025/2/13</t>
  </si>
  <si>
    <t>0972-347006</t>
  </si>
  <si>
    <t>FH00005</t>
  </si>
  <si>
    <t>FH0104</t>
  </si>
  <si>
    <t>黃國瑋(部門處長)</t>
  </si>
  <si>
    <t>W100351192</t>
  </si>
  <si>
    <t>2024/11/5</t>
  </si>
  <si>
    <t>0960-527550</t>
  </si>
  <si>
    <t>FH00006</t>
  </si>
  <si>
    <t>FH0101</t>
  </si>
  <si>
    <t>黃睿埁(部門處長)</t>
  </si>
  <si>
    <t>H220714765</t>
  </si>
  <si>
    <t>2024/10/25</t>
  </si>
  <si>
    <t>0966-867562</t>
  </si>
  <si>
    <t>FH00007</t>
  </si>
  <si>
    <t>FH01030201</t>
  </si>
  <si>
    <t>林濬煬(部門經理)</t>
  </si>
  <si>
    <t>F123794583</t>
  </si>
  <si>
    <t>江明怡(部門經理)</t>
  </si>
  <si>
    <t>2025/3/4</t>
  </si>
  <si>
    <t>0925-179770</t>
  </si>
  <si>
    <t>FH00008</t>
  </si>
  <si>
    <t>FH01030202</t>
  </si>
  <si>
    <t>陳欣佑(部門經理)</t>
  </si>
  <si>
    <t>V220907556</t>
  </si>
  <si>
    <t>0928-608931</t>
  </si>
  <si>
    <t>FH00009</t>
  </si>
  <si>
    <t>FH01020201</t>
  </si>
  <si>
    <t>李志平(部門主任)</t>
  </si>
  <si>
    <t>J120381541</t>
  </si>
  <si>
    <t>余語瑩(部門經理)</t>
  </si>
  <si>
    <t>2025/4/26</t>
  </si>
  <si>
    <t>0982-066696</t>
  </si>
  <si>
    <t>FH00010</t>
  </si>
  <si>
    <t>FH01020101</t>
  </si>
  <si>
    <t>周富揚(部門主任)</t>
  </si>
  <si>
    <t>F126199599</t>
  </si>
  <si>
    <t>呂淑清(部門協理)</t>
  </si>
  <si>
    <t>2025/2/6</t>
  </si>
  <si>
    <t>0909-369856</t>
  </si>
  <si>
    <t>FH00011</t>
  </si>
  <si>
    <t>FH0102010101</t>
  </si>
  <si>
    <t>沈志偉(部門主任)</t>
  </si>
  <si>
    <t>A123307361</t>
  </si>
  <si>
    <t>2025/4/24</t>
  </si>
  <si>
    <t>0938-023123</t>
  </si>
  <si>
    <t>FH00012</t>
  </si>
  <si>
    <t>FH0102010102</t>
  </si>
  <si>
    <t>林樹臏(部門主任)</t>
  </si>
  <si>
    <t>F120762187</t>
  </si>
  <si>
    <t>0932-920882</t>
  </si>
  <si>
    <t>FH00013</t>
  </si>
  <si>
    <t>FH0102010103</t>
  </si>
  <si>
    <t>邱奕瑋(部門主任)</t>
  </si>
  <si>
    <t>A127808378</t>
  </si>
  <si>
    <t>0920-321341</t>
  </si>
  <si>
    <t>FH00014</t>
  </si>
  <si>
    <t>FH0102010104</t>
  </si>
  <si>
    <t>謝長祐(部門主任)</t>
  </si>
  <si>
    <t>A128337412</t>
  </si>
  <si>
    <t>0932-131593</t>
  </si>
  <si>
    <t>FH00015</t>
  </si>
  <si>
    <t>FH01010202</t>
  </si>
  <si>
    <t>王儷餘(部門經理)</t>
  </si>
  <si>
    <t>F226133182</t>
  </si>
  <si>
    <t>林美雲(部門經理)</t>
  </si>
  <si>
    <t>2025/3/31</t>
  </si>
  <si>
    <t>經理 升聘</t>
  </si>
  <si>
    <t>2025/8/1</t>
  </si>
  <si>
    <t>0921-992866</t>
  </si>
  <si>
    <t>FH00016</t>
  </si>
  <si>
    <t>FH010202</t>
  </si>
  <si>
    <t>余語瑩(部門協理)</t>
  </si>
  <si>
    <t>A224643466</t>
  </si>
  <si>
    <t>協理 升聘</t>
  </si>
  <si>
    <t>0931-033455</t>
  </si>
  <si>
    <t>FH00017</t>
  </si>
  <si>
    <t>FH010201</t>
  </si>
  <si>
    <t>F226676557</t>
  </si>
  <si>
    <t>0952-168850</t>
  </si>
  <si>
    <t>FH00018</t>
  </si>
  <si>
    <t>FH010205</t>
  </si>
  <si>
    <t>郭美惠(部門主任)</t>
  </si>
  <si>
    <t>A223101754</t>
  </si>
  <si>
    <t>2025/4/29</t>
  </si>
  <si>
    <t>0912-335121</t>
  </si>
  <si>
    <t>FH00019</t>
  </si>
  <si>
    <t>FH010206</t>
  </si>
  <si>
    <t>陳亭潔(部門主任)</t>
  </si>
  <si>
    <t>K220990749</t>
  </si>
  <si>
    <t>2025/1/7</t>
  </si>
  <si>
    <t>0908-682876</t>
  </si>
  <si>
    <t>FH00020</t>
  </si>
  <si>
    <t>FH010203</t>
  </si>
  <si>
    <t>陳賢傑(部門經理)</t>
  </si>
  <si>
    <t>F102898184</t>
  </si>
  <si>
    <t>2025/4/17</t>
  </si>
  <si>
    <t>0935-398898</t>
  </si>
  <si>
    <t>FH00021</t>
  </si>
  <si>
    <t>FH01010301</t>
  </si>
  <si>
    <t>林溢恩(部門主任)</t>
  </si>
  <si>
    <t>A127034305</t>
  </si>
  <si>
    <t>林毅華(部門經理)</t>
  </si>
  <si>
    <t>0911-412012</t>
  </si>
  <si>
    <t>FH00022</t>
  </si>
  <si>
    <t>FH0103020101</t>
  </si>
  <si>
    <t>余欣佳(部門經理)</t>
  </si>
  <si>
    <t>A227368362</t>
  </si>
  <si>
    <t>0958-908126</t>
  </si>
  <si>
    <t>FH00023</t>
  </si>
  <si>
    <t>FH0103020102</t>
  </si>
  <si>
    <t>施憬諭(部門主任)</t>
  </si>
  <si>
    <t>A127487379</t>
  </si>
  <si>
    <t>2025/3/24</t>
  </si>
  <si>
    <t>0918-713232</t>
  </si>
  <si>
    <t>FH00024</t>
  </si>
  <si>
    <t>FH0104020101</t>
  </si>
  <si>
    <t>蕭慧珍(部門主任)</t>
  </si>
  <si>
    <t>T221873511</t>
  </si>
  <si>
    <t>施沛綺(部門主任)</t>
  </si>
  <si>
    <t>2025/3/6</t>
  </si>
  <si>
    <t>0922-960238</t>
  </si>
  <si>
    <t>FH00025</t>
  </si>
  <si>
    <t>FH010302</t>
  </si>
  <si>
    <t>H220650711</t>
  </si>
  <si>
    <t>0932-281777</t>
  </si>
  <si>
    <t>FH00026</t>
  </si>
  <si>
    <t>FH010305</t>
  </si>
  <si>
    <t>郭安皎(部門主任)</t>
  </si>
  <si>
    <t>A227457631</t>
  </si>
  <si>
    <t>2024/10/29</t>
  </si>
  <si>
    <t>0986-665357</t>
  </si>
  <si>
    <t>FH00027</t>
  </si>
  <si>
    <t>FH010301</t>
  </si>
  <si>
    <t>黃琬翎(部門經理)</t>
  </si>
  <si>
    <t>S224502661</t>
  </si>
  <si>
    <t>0952-552305</t>
  </si>
  <si>
    <t>FH00028</t>
  </si>
  <si>
    <t>FH010303</t>
  </si>
  <si>
    <t>賴芳延(部門經理)</t>
  </si>
  <si>
    <t>F123406328</t>
  </si>
  <si>
    <t>0988-151607</t>
  </si>
  <si>
    <t>FH00029</t>
  </si>
  <si>
    <t>FH0108</t>
  </si>
  <si>
    <t>鍾茹伝(部門經理)</t>
  </si>
  <si>
    <t>P201665028</t>
  </si>
  <si>
    <t>20024/12/27</t>
  </si>
  <si>
    <t>0982-675527</t>
  </si>
  <si>
    <t>FH00030</t>
  </si>
  <si>
    <t>FH0107</t>
  </si>
  <si>
    <t>王淑芳(部門主任)</t>
  </si>
  <si>
    <t>N223078573</t>
  </si>
  <si>
    <t>2025/4/13</t>
  </si>
  <si>
    <t>0918-860128</t>
  </si>
  <si>
    <t>FH00031</t>
  </si>
  <si>
    <t>FH01040201</t>
  </si>
  <si>
    <t>J220017879</t>
  </si>
  <si>
    <t>張家菁(部門經理)</t>
  </si>
  <si>
    <t>0928-986089</t>
  </si>
  <si>
    <t>FH00032</t>
  </si>
  <si>
    <t>FH0101010301</t>
  </si>
  <si>
    <t>劉育誠(部門主任)</t>
  </si>
  <si>
    <t>L123000464</t>
  </si>
  <si>
    <t>張琦瑛(部門經理)</t>
  </si>
  <si>
    <t>2025/2/24</t>
  </si>
  <si>
    <t>0908-507226</t>
  </si>
  <si>
    <t>FH00033</t>
  </si>
  <si>
    <t>FH01010102</t>
  </si>
  <si>
    <t>倪美臻(部門經理)</t>
  </si>
  <si>
    <t>H221818584</t>
  </si>
  <si>
    <t>莊睿庭(部門處長)</t>
  </si>
  <si>
    <t>2025/3/20</t>
  </si>
  <si>
    <t>0936-999806</t>
  </si>
  <si>
    <t>FH00034</t>
  </si>
  <si>
    <t>FH01010103</t>
  </si>
  <si>
    <t>K220325840</t>
  </si>
  <si>
    <t>2024/12/12</t>
  </si>
  <si>
    <t>0909-143115</t>
  </si>
  <si>
    <t>FH00035</t>
  </si>
  <si>
    <t>FH01010101</t>
  </si>
  <si>
    <t>潘慈筠(部門協理)</t>
  </si>
  <si>
    <t>S222293203</t>
  </si>
  <si>
    <t>2024/11/15</t>
  </si>
  <si>
    <t>0937-731443</t>
  </si>
  <si>
    <t>FH00036</t>
  </si>
  <si>
    <t>FH01010104</t>
  </si>
  <si>
    <t>蔡蕙芯(部門經理)</t>
  </si>
  <si>
    <t>L225390909</t>
  </si>
  <si>
    <t>0967-319349</t>
  </si>
  <si>
    <t>FH00037</t>
  </si>
  <si>
    <t>FH01030501</t>
  </si>
  <si>
    <t>郭安人(部門主任)</t>
  </si>
  <si>
    <t>A124484278</t>
  </si>
  <si>
    <t>0909-909-998</t>
  </si>
  <si>
    <t>FH00038</t>
  </si>
  <si>
    <t>FH0103020201</t>
  </si>
  <si>
    <t>田慶堂(部門主任)</t>
  </si>
  <si>
    <t>K120824757</t>
  </si>
  <si>
    <t>0919-205144</t>
  </si>
  <si>
    <t>FH00039</t>
  </si>
  <si>
    <t>FH0103020202</t>
  </si>
  <si>
    <t>秦培淞(部門主任)</t>
  </si>
  <si>
    <t>F126607443</t>
  </si>
  <si>
    <t>2025/4/6</t>
  </si>
  <si>
    <t>0979-385718</t>
  </si>
  <si>
    <t>FH00040</t>
  </si>
  <si>
    <t>FH0103020203</t>
  </si>
  <si>
    <t>簡衣妘(部門主任)</t>
  </si>
  <si>
    <t>B221720958</t>
  </si>
  <si>
    <t>2024/12/18</t>
  </si>
  <si>
    <t>0925-335571</t>
  </si>
  <si>
    <t>FH00041</t>
  </si>
  <si>
    <t>FH01010501</t>
  </si>
  <si>
    <t>黃建誠(部門主任)</t>
  </si>
  <si>
    <t>H124690693</t>
  </si>
  <si>
    <t>黃浡承(部門經理)</t>
  </si>
  <si>
    <t>2025/3/1</t>
  </si>
  <si>
    <t>0938-314558</t>
  </si>
  <si>
    <t>FH00042</t>
  </si>
  <si>
    <t>FH010401</t>
  </si>
  <si>
    <t>阮笠凌(部門經理)</t>
  </si>
  <si>
    <t>F290037457</t>
  </si>
  <si>
    <t>2024/11/7</t>
  </si>
  <si>
    <t>0932-231192</t>
  </si>
  <si>
    <t>FH00043</t>
  </si>
  <si>
    <t>FH010402</t>
  </si>
  <si>
    <t>F223458468</t>
  </si>
  <si>
    <t>0920-818599</t>
  </si>
  <si>
    <t>FH00044</t>
  </si>
  <si>
    <t>FH010403</t>
  </si>
  <si>
    <t>許建甫(部門經理)</t>
  </si>
  <si>
    <t>A127259142</t>
  </si>
  <si>
    <t>2024/11/12</t>
  </si>
  <si>
    <t>0960-535595</t>
  </si>
  <si>
    <t>FH00045</t>
  </si>
  <si>
    <t>FH010404</t>
  </si>
  <si>
    <t>曠力誠(部門經理)</t>
  </si>
  <si>
    <t>V120456883</t>
  </si>
  <si>
    <t>0908-071151</t>
  </si>
  <si>
    <t>FH00046</t>
  </si>
  <si>
    <t>FH01030103</t>
  </si>
  <si>
    <t>余聰惠(部門主任)</t>
  </si>
  <si>
    <t>Q120705528</t>
  </si>
  <si>
    <t>2025/3/3</t>
  </si>
  <si>
    <t>0918-963360</t>
  </si>
  <si>
    <t>FH00047</t>
  </si>
  <si>
    <t>FH01030101</t>
  </si>
  <si>
    <t>林尚安(部門經理)</t>
  </si>
  <si>
    <t>F800143304</t>
  </si>
  <si>
    <t>2024/12/6</t>
  </si>
  <si>
    <t>0906-268280</t>
  </si>
  <si>
    <t>FH00048</t>
  </si>
  <si>
    <t>FH01030102</t>
  </si>
  <si>
    <t>蕭茜翎(部門經理)</t>
  </si>
  <si>
    <t>N223343020</t>
  </si>
  <si>
    <t>0975-962363</t>
  </si>
  <si>
    <t>FH00049</t>
  </si>
  <si>
    <t>FH010102</t>
  </si>
  <si>
    <t>A220844734</t>
  </si>
  <si>
    <t>0909-441908</t>
  </si>
  <si>
    <t>FH00050</t>
  </si>
  <si>
    <t>FH010103</t>
  </si>
  <si>
    <t>林毅華(部門協理)</t>
  </si>
  <si>
    <t>A225113716</t>
  </si>
  <si>
    <t>0979-050818</t>
  </si>
  <si>
    <t>FH00051</t>
  </si>
  <si>
    <t>FH010101</t>
  </si>
  <si>
    <t>L220554065</t>
  </si>
  <si>
    <t>0966-862087</t>
  </si>
  <si>
    <t>FH00052</t>
  </si>
  <si>
    <t>FH010104</t>
  </si>
  <si>
    <t>陳怜妤(部門經理)</t>
  </si>
  <si>
    <t>A226071646</t>
  </si>
  <si>
    <t>2025/3/12</t>
  </si>
  <si>
    <t>0920-319891</t>
  </si>
  <si>
    <t>FH00053</t>
  </si>
  <si>
    <t>FH010105</t>
  </si>
  <si>
    <t>Q123674119</t>
  </si>
  <si>
    <t>2025/1/5</t>
  </si>
  <si>
    <t>0987-015411</t>
  </si>
  <si>
    <t>FH00054</t>
  </si>
  <si>
    <t>FH010106</t>
  </si>
  <si>
    <t>賴佩珍(部門主任)</t>
  </si>
  <si>
    <t>A227257140</t>
  </si>
  <si>
    <t>2025/4/22</t>
  </si>
  <si>
    <t>0911-208652</t>
  </si>
  <si>
    <t>FH00055</t>
  </si>
  <si>
    <t>FH010101030101</t>
  </si>
  <si>
    <t>林泫琋(部門主任)</t>
  </si>
  <si>
    <t>P223555825</t>
  </si>
  <si>
    <t>2025/4/8</t>
  </si>
  <si>
    <t>0980-855443</t>
  </si>
  <si>
    <t>FH00056</t>
  </si>
  <si>
    <t>FH010301020101</t>
  </si>
  <si>
    <t>葉俐伶(部門主任)</t>
  </si>
  <si>
    <t>F228505455</t>
  </si>
  <si>
    <t>蔡富川(部門經理)</t>
  </si>
  <si>
    <t>2025/5/13</t>
  </si>
  <si>
    <t>0958-033328</t>
  </si>
  <si>
    <t>FH00057</t>
  </si>
  <si>
    <t>FH0101010401</t>
  </si>
  <si>
    <t>侯宗萱(部門經理)</t>
  </si>
  <si>
    <t>B221922676</t>
  </si>
  <si>
    <t>0939-510797</t>
  </si>
  <si>
    <t>FH00058</t>
  </si>
  <si>
    <t>FH0101010403</t>
  </si>
  <si>
    <t>陳宥任(部門主任)</t>
  </si>
  <si>
    <t>G122534762</t>
  </si>
  <si>
    <t>0970-651609</t>
  </si>
  <si>
    <t>FH00059</t>
  </si>
  <si>
    <t>FH0101010402</t>
  </si>
  <si>
    <t>黃韻竹(部門經理)</t>
  </si>
  <si>
    <t>A225415840</t>
  </si>
  <si>
    <t>2025/2/25</t>
  </si>
  <si>
    <t>0966-501801</t>
  </si>
  <si>
    <t>FH00060</t>
  </si>
  <si>
    <t>FH0101010404</t>
  </si>
  <si>
    <t>鄧士明(部門主任)</t>
  </si>
  <si>
    <t>N124159057</t>
  </si>
  <si>
    <t>0980-351835</t>
  </si>
  <si>
    <t>FH00061</t>
  </si>
  <si>
    <t>FH0103010202</t>
  </si>
  <si>
    <t>曾宜婕(部門主任)</t>
  </si>
  <si>
    <t>A226564388</t>
  </si>
  <si>
    <t>2025/2/20</t>
  </si>
  <si>
    <t>0973-135848</t>
  </si>
  <si>
    <t>FH00062</t>
  </si>
  <si>
    <t>FH0103010201</t>
  </si>
  <si>
    <t>S120140707</t>
  </si>
  <si>
    <t>0922-410985</t>
  </si>
  <si>
    <t>FH00063</t>
  </si>
  <si>
    <t>FH0106</t>
  </si>
  <si>
    <t>王琇瑛(部門處長)</t>
  </si>
  <si>
    <t>X220154028</t>
  </si>
  <si>
    <t>2025/5/31</t>
  </si>
  <si>
    <t>0932-200006</t>
  </si>
  <si>
    <t>FH00064</t>
  </si>
  <si>
    <t>FH01010201</t>
  </si>
  <si>
    <t>林華真(部門經理)</t>
  </si>
  <si>
    <t>M220657982</t>
  </si>
  <si>
    <t>2025/5/8</t>
  </si>
  <si>
    <t>0916-745990</t>
  </si>
  <si>
    <t>FH00065</t>
  </si>
  <si>
    <t>FH010302010101</t>
  </si>
  <si>
    <t>林忠毅(部門主任)</t>
  </si>
  <si>
    <t>A126337754</t>
  </si>
  <si>
    <t>余欣佳(部門主任)</t>
  </si>
  <si>
    <t>2025/5/16</t>
  </si>
  <si>
    <t>0982-365927</t>
  </si>
  <si>
    <t>FH00066</t>
  </si>
  <si>
    <t>FH010306</t>
  </si>
  <si>
    <t>許妍羚(部門主任)</t>
  </si>
  <si>
    <t>H222824317</t>
  </si>
  <si>
    <t>2025/6/30</t>
  </si>
  <si>
    <t>0970-227711</t>
  </si>
  <si>
    <t>FH00067</t>
  </si>
  <si>
    <t>FH01020202</t>
  </si>
  <si>
    <t>余廖春子(部門主任)</t>
  </si>
  <si>
    <t>A200111869</t>
  </si>
  <si>
    <t>2025/07/01</t>
  </si>
  <si>
    <t>0933-726462</t>
  </si>
  <si>
    <t>FH00068</t>
  </si>
  <si>
    <t>FH0101010101</t>
  </si>
  <si>
    <t>張偉哲(部門主任)</t>
  </si>
  <si>
    <t>Q123146414</t>
  </si>
  <si>
    <t>2024/05/08</t>
  </si>
  <si>
    <t>0989-719343</t>
  </si>
  <si>
    <t>FH00069</t>
  </si>
  <si>
    <t>FH01020203</t>
  </si>
  <si>
    <t>胡晴緹(部門主任)</t>
  </si>
  <si>
    <t>A122825566</t>
  </si>
  <si>
    <t>0936-205018</t>
  </si>
  <si>
    <t>FH00070</t>
  </si>
  <si>
    <t>FH0103020204</t>
  </si>
  <si>
    <t>劉瑞品(部門主任)</t>
  </si>
  <si>
    <t>H102147040</t>
  </si>
  <si>
    <t>2025/05/08</t>
  </si>
  <si>
    <t>0936-205537</t>
  </si>
  <si>
    <t>FH00071</t>
  </si>
  <si>
    <t>FH0103020205</t>
  </si>
  <si>
    <t>張子丰(部門主任)</t>
  </si>
  <si>
    <t>F126209670</t>
  </si>
  <si>
    <t>2025/01/09</t>
  </si>
  <si>
    <t>0911-201499</t>
  </si>
  <si>
    <t>FH00072</t>
  </si>
  <si>
    <t>FH0103020206</t>
  </si>
  <si>
    <t>王瑞騰(部門經理)</t>
  </si>
  <si>
    <t>C120594864</t>
  </si>
  <si>
    <t>2025/05/11</t>
  </si>
  <si>
    <t>FH00073</t>
  </si>
  <si>
    <t>FH01020301</t>
  </si>
  <si>
    <t>徐誠憶(部門主任)</t>
  </si>
  <si>
    <t>C120789345</t>
  </si>
  <si>
    <t>2025/08/14</t>
  </si>
  <si>
    <t>0927-728686</t>
  </si>
  <si>
    <t>FH00074</t>
  </si>
  <si>
    <t>FH0102030101</t>
  </si>
  <si>
    <t>林豈妏(部門主任)</t>
  </si>
  <si>
    <t>A221850656</t>
  </si>
  <si>
    <t>2025/08/22</t>
  </si>
  <si>
    <t>0937-055692</t>
  </si>
  <si>
    <t>FH00075</t>
  </si>
  <si>
    <t>FH0102030102</t>
  </si>
  <si>
    <t>蔡宜汶(部門主任)</t>
  </si>
  <si>
    <t>E221033300</t>
  </si>
  <si>
    <t>徐誠憶(部門主任))</t>
  </si>
  <si>
    <t>2025/08/23</t>
  </si>
  <si>
    <t>0913-623673</t>
  </si>
  <si>
    <t>FH00076</t>
  </si>
  <si>
    <t>FH0102030103</t>
  </si>
  <si>
    <t>陳定濱(部門主任)</t>
  </si>
  <si>
    <t>C120486929</t>
  </si>
  <si>
    <t>2025/08/28</t>
  </si>
  <si>
    <t>0968-677887</t>
  </si>
  <si>
    <t>FH00077</t>
  </si>
  <si>
    <t>FH0102030104</t>
  </si>
  <si>
    <t>高美麗(部門主任)</t>
  </si>
  <si>
    <t>C200163641</t>
  </si>
  <si>
    <t>114/08/23</t>
  </si>
  <si>
    <t>0930-190553</t>
  </si>
  <si>
    <t>FH00078</t>
  </si>
  <si>
    <t>FH0101020101</t>
  </si>
  <si>
    <t>林惠子(部門主任)</t>
  </si>
  <si>
    <t>C220814345</t>
  </si>
  <si>
    <t>2025/10/01</t>
  </si>
  <si>
    <t>0935-804648</t>
  </si>
  <si>
    <t>FH00079</t>
  </si>
  <si>
    <t>FH0101020102</t>
  </si>
  <si>
    <t>林雅芳(部門主任)</t>
  </si>
  <si>
    <t>M220650170</t>
  </si>
  <si>
    <t>114/09/25</t>
  </si>
  <si>
    <t>0936-588941</t>
  </si>
  <si>
    <t>FH00080</t>
  </si>
  <si>
    <t>FH010301020102</t>
  </si>
  <si>
    <t>蔡胡錦霞(部門主任)</t>
  </si>
  <si>
    <t>T200502464</t>
  </si>
  <si>
    <t>2025/09/25</t>
  </si>
  <si>
    <t>0922-410982</t>
  </si>
  <si>
    <t>FH00084</t>
  </si>
  <si>
    <t>FH010302020201</t>
  </si>
  <si>
    <t>吳庭筠(部門主任)</t>
  </si>
  <si>
    <t>R223261624</t>
  </si>
  <si>
    <t>2025/09/21</t>
  </si>
  <si>
    <t>0910-308401</t>
  </si>
  <si>
    <t>FH00085</t>
  </si>
  <si>
    <t>FH0101010302</t>
  </si>
  <si>
    <t>楊容琳(部門主任)</t>
  </si>
  <si>
    <t>J221830965</t>
  </si>
  <si>
    <t>張琦瑛(部們經理)</t>
  </si>
  <si>
    <t>2025/09/20</t>
  </si>
  <si>
    <t>0953-306866</t>
  </si>
  <si>
    <t>FH00086</t>
  </si>
  <si>
    <t>FH010101030201</t>
  </si>
  <si>
    <t>陳思妤(部門主任)</t>
  </si>
  <si>
    <t>G221860292</t>
  </si>
  <si>
    <t>2025/10</t>
  </si>
  <si>
    <t>0906-790420</t>
  </si>
  <si>
    <t>FH00088</t>
  </si>
  <si>
    <t>張豑云(部門主任)</t>
  </si>
  <si>
    <t>F224878393</t>
  </si>
  <si>
    <t>0970-046316</t>
  </si>
  <si>
    <t>FH00089</t>
  </si>
  <si>
    <t>游劍羽(部門主任)</t>
  </si>
  <si>
    <t>H220075469</t>
  </si>
  <si>
    <t>2025/06/30</t>
  </si>
  <si>
    <t>0975-822666</t>
  </si>
  <si>
    <t>FH00090</t>
  </si>
  <si>
    <t>FH010302010102</t>
  </si>
  <si>
    <t>施如耘(部門主任)</t>
  </si>
  <si>
    <t>F229043309</t>
  </si>
  <si>
    <t>2025/09/04</t>
  </si>
  <si>
    <t>0982-565496</t>
  </si>
  <si>
    <t>FH00106</t>
  </si>
  <si>
    <t>江許月娥(部門主任)</t>
  </si>
  <si>
    <t>H202277518</t>
  </si>
  <si>
    <t>2025/05/28</t>
  </si>
  <si>
    <t>0912-539877</t>
  </si>
  <si>
    <t>JY00001</t>
  </si>
  <si>
    <t>JY01</t>
  </si>
  <si>
    <t>鄭玉章(部門副總經理)</t>
  </si>
  <si>
    <t>卓越營業處</t>
  </si>
  <si>
    <t>A122023277</t>
  </si>
  <si>
    <t>0910-243057</t>
  </si>
  <si>
    <t>JY00002</t>
  </si>
  <si>
    <t>JY0102</t>
  </si>
  <si>
    <t>柯沛涵(部門處長)</t>
  </si>
  <si>
    <t>A223236207</t>
  </si>
  <si>
    <t>2025/04/08</t>
  </si>
  <si>
    <t>0955-309339</t>
  </si>
  <si>
    <t>JY00004</t>
  </si>
  <si>
    <t>JY0101</t>
  </si>
  <si>
    <t>陳文琴(總監)</t>
  </si>
  <si>
    <t>A222207051</t>
  </si>
  <si>
    <t>2025/04/14</t>
  </si>
  <si>
    <t>0928884700</t>
  </si>
  <si>
    <t>JZA0001</t>
  </si>
  <si>
    <t>JZ01</t>
  </si>
  <si>
    <t>鄭宗安(部門副總經理)</t>
  </si>
  <si>
    <t>鄭宗安營業處</t>
  </si>
  <si>
    <t>S121213094</t>
  </si>
  <si>
    <t>0903-727311</t>
  </si>
  <si>
    <t>JZA0002</t>
  </si>
  <si>
    <t>JZ0104</t>
  </si>
  <si>
    <t>謝守席(部門總監)</t>
  </si>
  <si>
    <t>AG120381227</t>
  </si>
  <si>
    <t>0900-193351</t>
  </si>
  <si>
    <t>JZA0003</t>
  </si>
  <si>
    <t>JZ0101</t>
  </si>
  <si>
    <t>吳文昆(部門總監)</t>
  </si>
  <si>
    <t>A121486225</t>
  </si>
  <si>
    <t>2023/11/27</t>
  </si>
  <si>
    <t>0932-039592</t>
  </si>
  <si>
    <t>JZA0004</t>
  </si>
  <si>
    <t>JZ0103</t>
  </si>
  <si>
    <t>陳逸政(部門總監)</t>
  </si>
  <si>
    <t>H120183286</t>
  </si>
  <si>
    <t>2023/8/29</t>
  </si>
  <si>
    <t>0927-536365</t>
  </si>
  <si>
    <t>JZA0005</t>
  </si>
  <si>
    <t>JZ0102</t>
  </si>
  <si>
    <t>張美珠(部門總監)</t>
  </si>
  <si>
    <t>G220792017</t>
  </si>
  <si>
    <t>2023/8/31</t>
  </si>
  <si>
    <t>0932-076309</t>
  </si>
  <si>
    <t>LB00001</t>
  </si>
  <si>
    <t>LB01</t>
  </si>
  <si>
    <t>王藝臻(部門副總經理)</t>
  </si>
  <si>
    <t>儷寶營業處</t>
  </si>
  <si>
    <t>A221764557</t>
  </si>
  <si>
    <t>0975-739351</t>
  </si>
  <si>
    <t>LB00002</t>
  </si>
  <si>
    <t>LB0101</t>
  </si>
  <si>
    <t>施華生(部門處長)</t>
  </si>
  <si>
    <t>E120516906</t>
  </si>
  <si>
    <t>2023/8/21</t>
  </si>
  <si>
    <t>0975-928031</t>
  </si>
  <si>
    <t>LB00003</t>
  </si>
  <si>
    <t>LB010101</t>
  </si>
  <si>
    <t>蕭婕鎂(部門經理)</t>
  </si>
  <si>
    <t>Q220525120</t>
  </si>
  <si>
    <t>2024/1/2</t>
  </si>
  <si>
    <t>0910-180855</t>
  </si>
  <si>
    <t>LB00004</t>
  </si>
  <si>
    <t>LB010201</t>
  </si>
  <si>
    <t>吳連娣(部門經理)</t>
  </si>
  <si>
    <t>F220233343</t>
  </si>
  <si>
    <t>柳秋梅(部門協理)</t>
  </si>
  <si>
    <t>0932-059941</t>
  </si>
  <si>
    <t>LB00005</t>
  </si>
  <si>
    <t>LB0102</t>
  </si>
  <si>
    <t>Q220631865</t>
  </si>
  <si>
    <t>0936-230920</t>
  </si>
  <si>
    <t>LBJ0001</t>
  </si>
  <si>
    <t>BJ01</t>
  </si>
  <si>
    <t>張品竹(部門副總經理)</t>
  </si>
  <si>
    <t>利百佳營業處</t>
  </si>
  <si>
    <t>E221166662</t>
  </si>
  <si>
    <t>2023/8/24</t>
  </si>
  <si>
    <t>0975-236270</t>
  </si>
  <si>
    <t>LBJ0002</t>
  </si>
  <si>
    <t>BJ0101</t>
  </si>
  <si>
    <t>莊讚祥(部門處長)</t>
  </si>
  <si>
    <t>C120217728</t>
  </si>
  <si>
    <t>2024/2/29</t>
  </si>
  <si>
    <t>0912228769</t>
  </si>
  <si>
    <t>SCFJ001</t>
  </si>
  <si>
    <t>SC01</t>
  </si>
  <si>
    <t>陳韋滔(部門副總經理)</t>
  </si>
  <si>
    <t>星啓方舟營業處</t>
  </si>
  <si>
    <t>F126403598</t>
  </si>
  <si>
    <t>0983-600246</t>
  </si>
  <si>
    <t>SCFJ002</t>
  </si>
  <si>
    <t>SC0101</t>
  </si>
  <si>
    <t>林忠衡(部門總監)</t>
  </si>
  <si>
    <t>F127709919</t>
  </si>
  <si>
    <t>2023/6/9</t>
  </si>
  <si>
    <t>0963-371848</t>
  </si>
  <si>
    <t>SCFJ004</t>
  </si>
  <si>
    <t>SC0102</t>
  </si>
  <si>
    <t>賴彥碩(部門經理)</t>
  </si>
  <si>
    <t>N125483605</t>
  </si>
  <si>
    <t>0970-559552</t>
  </si>
  <si>
    <t>SW25147758</t>
  </si>
  <si>
    <t>公司直銷</t>
  </si>
  <si>
    <t>營業處</t>
  </si>
  <si>
    <t>2025/10/21  17:07:04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</si>
</sst>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abSelected="1" topLeftCell="A106" workbookViewId="0">
      <selection activeCell="B144" sqref="B144"/>
    </sheetView>
  </sheetViews>
  <sheetFormatPr defaultRowHeight="16.149999999999999" x14ac:dyDescent="0.45"/>
  <cols>
    <col min="1" max="1" width="16.3984375" bestFit="1" customWidth="1"/>
    <col min="2" max="2" width="12.3984375" bestFit="1" customWidth="1"/>
    <col min="3" max="3" width="16.39843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f>系統!E3</f>
        <v>0</v>
      </c>
      <c r="B2" t="str">
        <f>IFERROR(LEFT(系統!C3,FIND("(",系統!C3)-1),系統!C3)</f>
        <v>和珮筠</v>
      </c>
      <c r="C2">
        <f>系統!D3</f>
        <v>0</v>
      </c>
    </row>
    <row r="3" spans="1:3" x14ac:dyDescent="0.45">
      <c r="A3">
        <f>系統!E4</f>
        <v>0</v>
      </c>
      <c r="B3" t="str">
        <f>IFERROR(LEFT(系統!C4,FIND("(",系統!C4)-1),系統!C4)</f>
        <v>何亞倫</v>
      </c>
      <c r="C3">
        <f>系統!D4</f>
        <v>0</v>
      </c>
    </row>
    <row r="4" spans="1:3" x14ac:dyDescent="0.45">
      <c r="A4">
        <f>系統!E5</f>
        <v>0</v>
      </c>
      <c r="B4" t="str">
        <f>IFERROR(LEFT(系統!C5,FIND("(",系統!C5)-1),系統!C5)</f>
        <v>劉家僑</v>
      </c>
      <c r="C4">
        <f>系統!D5</f>
        <v>0</v>
      </c>
    </row>
    <row r="5" spans="1:3" x14ac:dyDescent="0.45">
      <c r="A5">
        <f>系統!E6</f>
        <v>0</v>
      </c>
      <c r="B5" t="str">
        <f>IFERROR(LEFT(系統!C6,FIND("(",系統!C6)-1),系統!C6)</f>
        <v>鄭家楹</v>
      </c>
      <c r="C5">
        <f>系統!D6</f>
        <v>0</v>
      </c>
    </row>
    <row r="6" spans="1:3" x14ac:dyDescent="0.45">
      <c r="A6">
        <f>系統!E7</f>
        <v>0</v>
      </c>
      <c r="B6" t="str">
        <f>IFERROR(LEFT(系統!C7,FIND("(",系統!C7)-1),系統!C7)</f>
        <v>鍾美蓮</v>
      </c>
      <c r="C6">
        <f>系統!D7</f>
        <v>0</v>
      </c>
    </row>
    <row r="7" spans="1:3" x14ac:dyDescent="0.45">
      <c r="A7">
        <f>系統!E8</f>
        <v>0</v>
      </c>
      <c r="B7" t="str">
        <f>IFERROR(LEFT(系統!C8,FIND("(",系統!C8)-1),系統!C8)</f>
        <v>城鄉</v>
      </c>
      <c r="C7" t="str">
        <f>系統!D8</f>
        <v>城鄉營業處</v>
      </c>
    </row>
    <row r="8" spans="1:3" x14ac:dyDescent="0.45">
      <c r="A8">
        <f>系統!E9</f>
        <v>0</v>
      </c>
      <c r="B8" t="str">
        <f>IFERROR(LEFT(系統!C9,FIND("(",系統!C9)-1),系統!C9)</f>
        <v>寶金雲</v>
      </c>
      <c r="C8" t="str">
        <f>系統!D9</f>
        <v>城鄉營業處</v>
      </c>
    </row>
    <row r="9" spans="1:3" x14ac:dyDescent="0.45">
      <c r="A9" t="str">
        <f>系統!E10</f>
        <v>50984933</v>
      </c>
      <c r="B9" t="str">
        <f>IFERROR(LEFT(系統!C10,FIND("(",系統!C10)-1),系統!C10)</f>
        <v>網天下</v>
      </c>
      <c r="C9" t="str">
        <f>系統!D10</f>
        <v>城鄉營業處</v>
      </c>
    </row>
    <row r="10" spans="1:3" x14ac:dyDescent="0.45">
      <c r="A10" t="str">
        <f>系統!E11</f>
        <v>A127897384</v>
      </c>
      <c r="B10" t="str">
        <f>IFERROR(LEFT(系統!C11,FIND("(",系統!C11)-1),系統!C11)</f>
        <v>張程鈞</v>
      </c>
      <c r="C10" t="str">
        <f>系統!D11</f>
        <v>城鄉營業處</v>
      </c>
    </row>
    <row r="11" spans="1:3" x14ac:dyDescent="0.45">
      <c r="A11" t="str">
        <f>系統!E12</f>
        <v>F122773697</v>
      </c>
      <c r="B11" t="str">
        <f>IFERROR(LEFT(系統!C12,FIND("(",系統!C12)-1),系統!C12)</f>
        <v>城鄉-王F122</v>
      </c>
      <c r="C11" t="str">
        <f>系統!D12</f>
        <v>城鄉營業處</v>
      </c>
    </row>
    <row r="12" spans="1:3" x14ac:dyDescent="0.45">
      <c r="A12" t="str">
        <f>系統!E13</f>
        <v>Q220639487</v>
      </c>
      <c r="B12" t="str">
        <f>IFERROR(LEFT(系統!C13,FIND("(",系統!C13)-1),系統!C13)</f>
        <v>黃Q22</v>
      </c>
      <c r="C12" t="str">
        <f>系統!D13</f>
        <v>城鄉營業處</v>
      </c>
    </row>
    <row r="13" spans="1:3" x14ac:dyDescent="0.45">
      <c r="A13" t="str">
        <f>系統!E14</f>
        <v>F123571875</v>
      </c>
      <c r="B13" t="str">
        <f>IFERROR(LEFT(系統!C14,FIND("(",系統!C14)-1),系統!C14)</f>
        <v>于懷垣</v>
      </c>
      <c r="C13" t="str">
        <f>系統!D14</f>
        <v>鳳凰營業處</v>
      </c>
    </row>
    <row r="14" spans="1:3" x14ac:dyDescent="0.45">
      <c r="A14" t="str">
        <f>系統!E15</f>
        <v>F224930389</v>
      </c>
      <c r="B14" t="str">
        <f>IFERROR(LEFT(系統!C15,FIND("(",系統!C15)-1),系統!C15)</f>
        <v>唐自立</v>
      </c>
      <c r="C14" t="str">
        <f>系統!D15</f>
        <v>鳳凰營業處</v>
      </c>
    </row>
    <row r="15" spans="1:3" x14ac:dyDescent="0.45">
      <c r="A15" t="str">
        <f>系統!E16</f>
        <v>H222978552</v>
      </c>
      <c r="B15" t="str">
        <f>IFERROR(LEFT(系統!C16,FIND("(",系統!C16)-1),系統!C16)</f>
        <v>何自如</v>
      </c>
      <c r="C15" t="str">
        <f>系統!D16</f>
        <v>鳳凰營業處</v>
      </c>
    </row>
    <row r="16" spans="1:3" x14ac:dyDescent="0.45">
      <c r="A16" t="str">
        <f>系統!E17</f>
        <v>F225081698</v>
      </c>
      <c r="B16" t="str">
        <f>IFERROR(LEFT(系統!C17,FIND("(",系統!C17)-1),系統!C17)</f>
        <v>林家如</v>
      </c>
      <c r="C16" t="str">
        <f>系統!D17</f>
        <v>鳳凰營業處</v>
      </c>
    </row>
    <row r="17" spans="1:3" x14ac:dyDescent="0.45">
      <c r="A17" t="str">
        <f>系統!E18</f>
        <v>W100351192</v>
      </c>
      <c r="B17" t="str">
        <f>IFERROR(LEFT(系統!C18,FIND("(",系統!C18)-1),系統!C18)</f>
        <v>黃國瑋</v>
      </c>
      <c r="C17" t="str">
        <f>系統!D18</f>
        <v>鳳凰營業處</v>
      </c>
    </row>
    <row r="18" spans="1:3" x14ac:dyDescent="0.45">
      <c r="A18" t="str">
        <f>系統!E19</f>
        <v>H220714765</v>
      </c>
      <c r="B18" t="str">
        <f>IFERROR(LEFT(系統!C19,FIND("(",系統!C19)-1),系統!C19)</f>
        <v>黃睿埁</v>
      </c>
      <c r="C18" t="str">
        <f>系統!D19</f>
        <v>鳳凰營業處</v>
      </c>
    </row>
    <row r="19" spans="1:3" x14ac:dyDescent="0.45">
      <c r="A19" t="str">
        <f>系統!E20</f>
        <v>F123794583</v>
      </c>
      <c r="B19" t="str">
        <f>IFERROR(LEFT(系統!C20,FIND("(",系統!C20)-1),系統!C20)</f>
        <v>林濬煬</v>
      </c>
      <c r="C19" t="str">
        <f>系統!D20</f>
        <v>鳳凰營業處</v>
      </c>
    </row>
    <row r="20" spans="1:3" x14ac:dyDescent="0.45">
      <c r="A20" t="str">
        <f>系統!E21</f>
        <v>V220907556</v>
      </c>
      <c r="B20" t="str">
        <f>IFERROR(LEFT(系統!C21,FIND("(",系統!C21)-1),系統!C21)</f>
        <v>陳欣佑</v>
      </c>
      <c r="C20" t="str">
        <f>系統!D21</f>
        <v>鳳凰營業處</v>
      </c>
    </row>
    <row r="21" spans="1:3" x14ac:dyDescent="0.45">
      <c r="A21" t="str">
        <f>系統!E22</f>
        <v>J120381541</v>
      </c>
      <c r="B21" t="str">
        <f>IFERROR(LEFT(系統!C22,FIND("(",系統!C22)-1),系統!C22)</f>
        <v>李志平</v>
      </c>
      <c r="C21" t="str">
        <f>系統!D22</f>
        <v>鳳凰營業處</v>
      </c>
    </row>
    <row r="22" spans="1:3" x14ac:dyDescent="0.45">
      <c r="A22" t="str">
        <f>系統!E23</f>
        <v>F126199599</v>
      </c>
      <c r="B22" t="str">
        <f>IFERROR(LEFT(系統!C23,FIND("(",系統!C23)-1),系統!C23)</f>
        <v>周富揚</v>
      </c>
      <c r="C22" t="str">
        <f>系統!D23</f>
        <v>鳳凰營業處</v>
      </c>
    </row>
    <row r="23" spans="1:3" x14ac:dyDescent="0.45">
      <c r="A23" t="str">
        <f>系統!E24</f>
        <v>A123307361</v>
      </c>
      <c r="B23" t="str">
        <f>IFERROR(LEFT(系統!C24,FIND("(",系統!C24)-1),系統!C24)</f>
        <v>沈志偉</v>
      </c>
      <c r="C23" t="str">
        <f>系統!D24</f>
        <v>鳳凰營業處</v>
      </c>
    </row>
    <row r="24" spans="1:3" x14ac:dyDescent="0.45">
      <c r="A24" t="str">
        <f>系統!E25</f>
        <v>F120762187</v>
      </c>
      <c r="B24" t="str">
        <f>IFERROR(LEFT(系統!C25,FIND("(",系統!C25)-1),系統!C25)</f>
        <v>林樹臏</v>
      </c>
      <c r="C24" t="str">
        <f>系統!D25</f>
        <v>鳳凰營業處</v>
      </c>
    </row>
    <row r="25" spans="1:3" x14ac:dyDescent="0.45">
      <c r="A25" t="str">
        <f>系統!E26</f>
        <v>A127808378</v>
      </c>
      <c r="B25" t="str">
        <f>IFERROR(LEFT(系統!C26,FIND("(",系統!C26)-1),系統!C26)</f>
        <v>邱奕瑋</v>
      </c>
      <c r="C25" t="str">
        <f>系統!D26</f>
        <v>鳳凰營業處</v>
      </c>
    </row>
    <row r="26" spans="1:3" x14ac:dyDescent="0.45">
      <c r="A26" t="str">
        <f>系統!E27</f>
        <v>A128337412</v>
      </c>
      <c r="B26" t="str">
        <f>IFERROR(LEFT(系統!C27,FIND("(",系統!C27)-1),系統!C27)</f>
        <v>謝長祐</v>
      </c>
      <c r="C26" t="str">
        <f>系統!D27</f>
        <v>鳳凰營業處</v>
      </c>
    </row>
    <row r="27" spans="1:3" x14ac:dyDescent="0.45">
      <c r="A27" t="str">
        <f>系統!E28</f>
        <v>F226133182</v>
      </c>
      <c r="B27" t="str">
        <f>IFERROR(LEFT(系統!C28,FIND("(",系統!C28)-1),系統!C28)</f>
        <v>王儷餘</v>
      </c>
      <c r="C27" t="str">
        <f>系統!D28</f>
        <v>鳳凰營業處</v>
      </c>
    </row>
    <row r="28" spans="1:3" x14ac:dyDescent="0.45">
      <c r="A28" t="str">
        <f>系統!E29</f>
        <v>A224643466</v>
      </c>
      <c r="B28" t="str">
        <f>IFERROR(LEFT(系統!C29,FIND("(",系統!C29)-1),系統!C29)</f>
        <v>余語瑩</v>
      </c>
      <c r="C28" t="str">
        <f>系統!D29</f>
        <v>鳳凰營業處</v>
      </c>
    </row>
    <row r="29" spans="1:3" x14ac:dyDescent="0.45">
      <c r="A29" t="str">
        <f>系統!E30</f>
        <v>F226676557</v>
      </c>
      <c r="B29" t="str">
        <f>IFERROR(LEFT(系統!C30,FIND("(",系統!C30)-1),系統!C30)</f>
        <v>呂淑清</v>
      </c>
      <c r="C29" t="str">
        <f>系統!D30</f>
        <v>鳳凰營業處</v>
      </c>
    </row>
    <row r="30" spans="1:3" x14ac:dyDescent="0.45">
      <c r="A30" t="str">
        <f>系統!E31</f>
        <v>A223101754</v>
      </c>
      <c r="B30" t="str">
        <f>IFERROR(LEFT(系統!C31,FIND("(",系統!C31)-1),系統!C31)</f>
        <v>郭美惠</v>
      </c>
      <c r="C30" t="str">
        <f>系統!D31</f>
        <v>鳳凰營業處</v>
      </c>
    </row>
    <row r="31" spans="1:3" x14ac:dyDescent="0.45">
      <c r="A31" t="str">
        <f>系統!E32</f>
        <v>K220990749</v>
      </c>
      <c r="B31" t="str">
        <f>IFERROR(LEFT(系統!C32,FIND("(",系統!C32)-1),系統!C32)</f>
        <v>陳亭潔</v>
      </c>
      <c r="C31" t="str">
        <f>系統!D32</f>
        <v>鳳凰營業處</v>
      </c>
    </row>
    <row r="32" spans="1:3" x14ac:dyDescent="0.45">
      <c r="A32" t="str">
        <f>系統!E33</f>
        <v>F102898184</v>
      </c>
      <c r="B32" t="str">
        <f>IFERROR(LEFT(系統!C33,FIND("(",系統!C33)-1),系統!C33)</f>
        <v>陳賢傑</v>
      </c>
      <c r="C32" t="str">
        <f>系統!D33</f>
        <v>鳳凰營業處</v>
      </c>
    </row>
    <row r="33" spans="1:3" x14ac:dyDescent="0.45">
      <c r="A33" t="str">
        <f>系統!E34</f>
        <v>A127034305</v>
      </c>
      <c r="B33" t="str">
        <f>IFERROR(LEFT(系統!C34,FIND("(",系統!C34)-1),系統!C34)</f>
        <v>林溢恩</v>
      </c>
      <c r="C33" t="str">
        <f>系統!D34</f>
        <v>鳳凰營業處</v>
      </c>
    </row>
    <row r="34" spans="1:3" x14ac:dyDescent="0.45">
      <c r="A34" t="str">
        <f>系統!E35</f>
        <v>A227368362</v>
      </c>
      <c r="B34" t="str">
        <f>IFERROR(LEFT(系統!C35,FIND("(",系統!C35)-1),系統!C35)</f>
        <v>余欣佳</v>
      </c>
      <c r="C34" t="str">
        <f>系統!D35</f>
        <v>鳳凰營業處</v>
      </c>
    </row>
    <row r="35" spans="1:3" x14ac:dyDescent="0.45">
      <c r="A35" t="str">
        <f>系統!E36</f>
        <v>A127487379</v>
      </c>
      <c r="B35" t="str">
        <f>IFERROR(LEFT(系統!C36,FIND("(",系統!C36)-1),系統!C36)</f>
        <v>施憬諭</v>
      </c>
      <c r="C35" t="str">
        <f>系統!D36</f>
        <v>鳳凰營業處</v>
      </c>
    </row>
    <row r="36" spans="1:3" x14ac:dyDescent="0.45">
      <c r="A36" t="str">
        <f>系統!E37</f>
        <v>T221873511</v>
      </c>
      <c r="B36" t="str">
        <f>IFERROR(LEFT(系統!C37,FIND("(",系統!C37)-1),系統!C37)</f>
        <v>蕭慧珍</v>
      </c>
      <c r="C36" t="str">
        <f>系統!D37</f>
        <v>鳳凰營業處</v>
      </c>
    </row>
    <row r="37" spans="1:3" x14ac:dyDescent="0.45">
      <c r="A37" t="str">
        <f>系統!E38</f>
        <v>H220650711</v>
      </c>
      <c r="B37" t="str">
        <f>IFERROR(LEFT(系統!C38,FIND("(",系統!C38)-1),系統!C38)</f>
        <v>江明怡</v>
      </c>
      <c r="C37" t="str">
        <f>系統!D38</f>
        <v>鳳凰營業處</v>
      </c>
    </row>
    <row r="38" spans="1:3" x14ac:dyDescent="0.45">
      <c r="A38" t="str">
        <f>系統!E39</f>
        <v>A227457631</v>
      </c>
      <c r="B38" t="str">
        <f>IFERROR(LEFT(系統!C39,FIND("(",系統!C39)-1),系統!C39)</f>
        <v>郭安皎</v>
      </c>
      <c r="C38" t="str">
        <f>系統!D39</f>
        <v>鳳凰營業處</v>
      </c>
    </row>
    <row r="39" spans="1:3" x14ac:dyDescent="0.45">
      <c r="A39" t="str">
        <f>系統!E40</f>
        <v>S224502661</v>
      </c>
      <c r="B39" t="str">
        <f>IFERROR(LEFT(系統!C40,FIND("(",系統!C40)-1),系統!C40)</f>
        <v>黃琬翎</v>
      </c>
      <c r="C39" t="str">
        <f>系統!D40</f>
        <v>鳳凰營業處</v>
      </c>
    </row>
    <row r="40" spans="1:3" x14ac:dyDescent="0.45">
      <c r="A40" t="str">
        <f>系統!E41</f>
        <v>F123406328</v>
      </c>
      <c r="B40" t="str">
        <f>IFERROR(LEFT(系統!C41,FIND("(",系統!C41)-1),系統!C41)</f>
        <v>賴芳延</v>
      </c>
      <c r="C40" t="str">
        <f>系統!D41</f>
        <v>鳳凰營業處</v>
      </c>
    </row>
    <row r="41" spans="1:3" x14ac:dyDescent="0.45">
      <c r="A41" t="str">
        <f>系統!E42</f>
        <v>P201665028</v>
      </c>
      <c r="B41" t="str">
        <f>IFERROR(LEFT(系統!C42,FIND("(",系統!C42)-1),系統!C42)</f>
        <v>鍾茹伝</v>
      </c>
      <c r="C41" t="str">
        <f>系統!D42</f>
        <v>鳳凰營業處</v>
      </c>
    </row>
    <row r="42" spans="1:3" x14ac:dyDescent="0.45">
      <c r="A42" t="str">
        <f>系統!E43</f>
        <v>N223078573</v>
      </c>
      <c r="B42" t="str">
        <f>IFERROR(LEFT(系統!C43,FIND("(",系統!C43)-1),系統!C43)</f>
        <v>王淑芳</v>
      </c>
      <c r="C42" t="str">
        <f>系統!D43</f>
        <v>鳳凰營業處</v>
      </c>
    </row>
    <row r="43" spans="1:3" x14ac:dyDescent="0.45">
      <c r="A43" t="str">
        <f>系統!E44</f>
        <v>J220017879</v>
      </c>
      <c r="B43" t="str">
        <f>IFERROR(LEFT(系統!C44,FIND("(",系統!C44)-1),系統!C44)</f>
        <v>施沛綺</v>
      </c>
      <c r="C43" t="str">
        <f>系統!D44</f>
        <v>鳳凰營業處</v>
      </c>
    </row>
    <row r="44" spans="1:3" x14ac:dyDescent="0.45">
      <c r="A44" t="str">
        <f>系統!E45</f>
        <v>L123000464</v>
      </c>
      <c r="B44" t="str">
        <f>IFERROR(LEFT(系統!C45,FIND("(",系統!C45)-1),系統!C45)</f>
        <v>劉育誠</v>
      </c>
      <c r="C44" t="str">
        <f>系統!D45</f>
        <v>鳳凰營業處</v>
      </c>
    </row>
    <row r="45" spans="1:3" x14ac:dyDescent="0.45">
      <c r="A45" t="str">
        <f>系統!E46</f>
        <v>H221818584</v>
      </c>
      <c r="B45" t="str">
        <f>IFERROR(LEFT(系統!C46,FIND("(",系統!C46)-1),系統!C46)</f>
        <v>倪美臻</v>
      </c>
      <c r="C45" t="str">
        <f>系統!D46</f>
        <v>鳳凰營業處</v>
      </c>
    </row>
    <row r="46" spans="1:3" x14ac:dyDescent="0.45">
      <c r="A46" t="str">
        <f>系統!E47</f>
        <v>K220325840</v>
      </c>
      <c r="B46" t="str">
        <f>IFERROR(LEFT(系統!C47,FIND("(",系統!C47)-1),系統!C47)</f>
        <v>張琦瑛</v>
      </c>
      <c r="C46" t="str">
        <f>系統!D47</f>
        <v>鳳凰營業處</v>
      </c>
    </row>
    <row r="47" spans="1:3" x14ac:dyDescent="0.45">
      <c r="A47" t="str">
        <f>系統!E48</f>
        <v>S222293203</v>
      </c>
      <c r="B47" t="str">
        <f>IFERROR(LEFT(系統!C48,FIND("(",系統!C48)-1),系統!C48)</f>
        <v>潘慈筠</v>
      </c>
      <c r="C47" t="str">
        <f>系統!D48</f>
        <v>鳳凰營業處</v>
      </c>
    </row>
    <row r="48" spans="1:3" x14ac:dyDescent="0.45">
      <c r="A48" t="str">
        <f>系統!E49</f>
        <v>L225390909</v>
      </c>
      <c r="B48" t="str">
        <f>IFERROR(LEFT(系統!C49,FIND("(",系統!C49)-1),系統!C49)</f>
        <v>蔡蕙芯</v>
      </c>
      <c r="C48" t="str">
        <f>系統!D49</f>
        <v>鳳凰營業處</v>
      </c>
    </row>
    <row r="49" spans="1:3" x14ac:dyDescent="0.45">
      <c r="A49" t="str">
        <f>系統!E50</f>
        <v>A124484278</v>
      </c>
      <c r="B49" t="str">
        <f>IFERROR(LEFT(系統!C50,FIND("(",系統!C50)-1),系統!C50)</f>
        <v>郭安人</v>
      </c>
      <c r="C49" t="str">
        <f>系統!D50</f>
        <v>鳳凰營業處</v>
      </c>
    </row>
    <row r="50" spans="1:3" x14ac:dyDescent="0.45">
      <c r="A50" t="str">
        <f>系統!E51</f>
        <v>K120824757</v>
      </c>
      <c r="B50" t="str">
        <f>IFERROR(LEFT(系統!C51,FIND("(",系統!C51)-1),系統!C51)</f>
        <v>田慶堂</v>
      </c>
      <c r="C50" t="str">
        <f>系統!D51</f>
        <v>鳳凰營業處</v>
      </c>
    </row>
    <row r="51" spans="1:3" x14ac:dyDescent="0.45">
      <c r="A51" t="str">
        <f>系統!E52</f>
        <v>F126607443</v>
      </c>
      <c r="B51" t="str">
        <f>IFERROR(LEFT(系統!C52,FIND("(",系統!C52)-1),系統!C52)</f>
        <v>秦培淞</v>
      </c>
      <c r="C51" t="str">
        <f>系統!D52</f>
        <v>鳳凰營業處</v>
      </c>
    </row>
    <row r="52" spans="1:3" x14ac:dyDescent="0.45">
      <c r="A52" t="str">
        <f>系統!E53</f>
        <v>B221720958</v>
      </c>
      <c r="B52" t="str">
        <f>IFERROR(LEFT(系統!C53,FIND("(",系統!C53)-1),系統!C53)</f>
        <v>簡衣妘</v>
      </c>
      <c r="C52" t="str">
        <f>系統!D53</f>
        <v>鳳凰營業處</v>
      </c>
    </row>
    <row r="53" spans="1:3" x14ac:dyDescent="0.45">
      <c r="A53" t="str">
        <f>系統!E54</f>
        <v>H124690693</v>
      </c>
      <c r="B53" t="str">
        <f>IFERROR(LEFT(系統!C54,FIND("(",系統!C54)-1),系統!C54)</f>
        <v>黃建誠</v>
      </c>
      <c r="C53" t="str">
        <f>系統!D54</f>
        <v>鳳凰營業處</v>
      </c>
    </row>
    <row r="54" spans="1:3" x14ac:dyDescent="0.45">
      <c r="A54" t="str">
        <f>系統!E55</f>
        <v>F290037457</v>
      </c>
      <c r="B54" t="str">
        <f>IFERROR(LEFT(系統!C55,FIND("(",系統!C55)-1),系統!C55)</f>
        <v>阮笠凌</v>
      </c>
      <c r="C54" t="str">
        <f>系統!D55</f>
        <v>鳳凰營業處</v>
      </c>
    </row>
    <row r="55" spans="1:3" x14ac:dyDescent="0.45">
      <c r="A55" t="str">
        <f>系統!E56</f>
        <v>F223458468</v>
      </c>
      <c r="B55" t="str">
        <f>IFERROR(LEFT(系統!C56,FIND("(",系統!C56)-1),系統!C56)</f>
        <v>張家菁</v>
      </c>
      <c r="C55" t="str">
        <f>系統!D56</f>
        <v>鳳凰營業處</v>
      </c>
    </row>
    <row r="56" spans="1:3" x14ac:dyDescent="0.45">
      <c r="A56" t="str">
        <f>系統!E57</f>
        <v>A127259142</v>
      </c>
      <c r="B56" t="str">
        <f>IFERROR(LEFT(系統!C57,FIND("(",系統!C57)-1),系統!C57)</f>
        <v>許建甫</v>
      </c>
      <c r="C56" t="str">
        <f>系統!D57</f>
        <v>鳳凰營業處</v>
      </c>
    </row>
    <row r="57" spans="1:3" x14ac:dyDescent="0.45">
      <c r="A57" t="str">
        <f>系統!E58</f>
        <v>V120456883</v>
      </c>
      <c r="B57" t="str">
        <f>IFERROR(LEFT(系統!C58,FIND("(",系統!C58)-1),系統!C58)</f>
        <v>曠力誠</v>
      </c>
      <c r="C57" t="str">
        <f>系統!D58</f>
        <v>鳳凰營業處</v>
      </c>
    </row>
    <row r="58" spans="1:3" x14ac:dyDescent="0.45">
      <c r="A58" t="str">
        <f>系統!E59</f>
        <v>Q120705528</v>
      </c>
      <c r="B58" t="str">
        <f>IFERROR(LEFT(系統!C59,FIND("(",系統!C59)-1),系統!C59)</f>
        <v>余聰惠</v>
      </c>
      <c r="C58" t="str">
        <f>系統!D59</f>
        <v>鳳凰營業處</v>
      </c>
    </row>
    <row r="59" spans="1:3" x14ac:dyDescent="0.45">
      <c r="A59" t="str">
        <f>系統!E60</f>
        <v>F800143304</v>
      </c>
      <c r="B59" t="str">
        <f>IFERROR(LEFT(系統!C60,FIND("(",系統!C60)-1),系統!C60)</f>
        <v>林尚安</v>
      </c>
      <c r="C59" t="str">
        <f>系統!D60</f>
        <v>鳳凰營業處</v>
      </c>
    </row>
    <row r="60" spans="1:3" x14ac:dyDescent="0.45">
      <c r="A60" t="str">
        <f>系統!E61</f>
        <v>N223343020</v>
      </c>
      <c r="B60" t="str">
        <f>IFERROR(LEFT(系統!C61,FIND("(",系統!C61)-1),系統!C61)</f>
        <v>蕭茜翎</v>
      </c>
      <c r="C60" t="str">
        <f>系統!D61</f>
        <v>鳳凰營業處</v>
      </c>
    </row>
    <row r="61" spans="1:3" x14ac:dyDescent="0.45">
      <c r="A61" t="str">
        <f>系統!E62</f>
        <v>A220844734</v>
      </c>
      <c r="B61" t="str">
        <f>IFERROR(LEFT(系統!C62,FIND("(",系統!C62)-1),系統!C62)</f>
        <v>林美雲</v>
      </c>
      <c r="C61" t="str">
        <f>系統!D62</f>
        <v>鳳凰營業處</v>
      </c>
    </row>
    <row r="62" spans="1:3" x14ac:dyDescent="0.45">
      <c r="A62" t="str">
        <f>系統!E63</f>
        <v>A225113716</v>
      </c>
      <c r="B62" t="str">
        <f>IFERROR(LEFT(系統!C63,FIND("(",系統!C63)-1),系統!C63)</f>
        <v>林毅華</v>
      </c>
      <c r="C62" t="str">
        <f>系統!D63</f>
        <v>鳳凰營業處</v>
      </c>
    </row>
    <row r="63" spans="1:3" x14ac:dyDescent="0.45">
      <c r="A63" t="str">
        <f>系統!E64</f>
        <v>L220554065</v>
      </c>
      <c r="B63" t="str">
        <f>IFERROR(LEFT(系統!C64,FIND("(",系統!C64)-1),系統!C64)</f>
        <v>莊睿庭</v>
      </c>
      <c r="C63" t="str">
        <f>系統!D64</f>
        <v>鳳凰營業處</v>
      </c>
    </row>
    <row r="64" spans="1:3" x14ac:dyDescent="0.45">
      <c r="A64" t="str">
        <f>系統!E65</f>
        <v>A226071646</v>
      </c>
      <c r="B64" t="str">
        <f>IFERROR(LEFT(系統!C65,FIND("(",系統!C65)-1),系統!C65)</f>
        <v>陳怜妤</v>
      </c>
      <c r="C64" t="str">
        <f>系統!D65</f>
        <v>鳳凰營業處</v>
      </c>
    </row>
    <row r="65" spans="1:3" x14ac:dyDescent="0.45">
      <c r="A65" t="str">
        <f>系統!E66</f>
        <v>Q123674119</v>
      </c>
      <c r="B65" t="str">
        <f>IFERROR(LEFT(系統!C66,FIND("(",系統!C66)-1),系統!C66)</f>
        <v>黃浡承</v>
      </c>
      <c r="C65" t="str">
        <f>系統!D66</f>
        <v>鳳凰營業處</v>
      </c>
    </row>
    <row r="66" spans="1:3" x14ac:dyDescent="0.45">
      <c r="A66" t="str">
        <f>系統!E67</f>
        <v>A227257140</v>
      </c>
      <c r="B66" t="str">
        <f>IFERROR(LEFT(系統!C67,FIND("(",系統!C67)-1),系統!C67)</f>
        <v>賴佩珍</v>
      </c>
      <c r="C66" t="str">
        <f>系統!D67</f>
        <v>鳳凰營業處</v>
      </c>
    </row>
    <row r="67" spans="1:3" x14ac:dyDescent="0.45">
      <c r="A67" t="str">
        <f>系統!E68</f>
        <v>P223555825</v>
      </c>
      <c r="B67" t="str">
        <f>IFERROR(LEFT(系統!C68,FIND("(",系統!C68)-1),系統!C68)</f>
        <v>林泫琋</v>
      </c>
      <c r="C67" t="str">
        <f>系統!D68</f>
        <v>鳳凰營業處</v>
      </c>
    </row>
    <row r="68" spans="1:3" x14ac:dyDescent="0.45">
      <c r="A68" t="str">
        <f>系統!E69</f>
        <v>F228505455</v>
      </c>
      <c r="B68" t="str">
        <f>IFERROR(LEFT(系統!C69,FIND("(",系統!C69)-1),系統!C69)</f>
        <v>葉俐伶</v>
      </c>
      <c r="C68" t="str">
        <f>系統!D69</f>
        <v>鳳凰營業處</v>
      </c>
    </row>
    <row r="69" spans="1:3" x14ac:dyDescent="0.45">
      <c r="A69" t="str">
        <f>系統!E70</f>
        <v>B221922676</v>
      </c>
      <c r="B69" t="str">
        <f>IFERROR(LEFT(系統!C70,FIND("(",系統!C70)-1),系統!C70)</f>
        <v>侯宗萱</v>
      </c>
      <c r="C69" t="str">
        <f>系統!D70</f>
        <v>鳳凰營業處</v>
      </c>
    </row>
    <row r="70" spans="1:3" x14ac:dyDescent="0.45">
      <c r="A70" t="str">
        <f>系統!E71</f>
        <v>G122534762</v>
      </c>
      <c r="B70" t="str">
        <f>IFERROR(LEFT(系統!C71,FIND("(",系統!C71)-1),系統!C71)</f>
        <v>陳宥任</v>
      </c>
      <c r="C70" t="str">
        <f>系統!D71</f>
        <v>鳳凰營業處</v>
      </c>
    </row>
    <row r="71" spans="1:3" x14ac:dyDescent="0.45">
      <c r="A71" t="str">
        <f>系統!E72</f>
        <v>A225415840</v>
      </c>
      <c r="B71" t="str">
        <f>IFERROR(LEFT(系統!C72,FIND("(",系統!C72)-1),系統!C72)</f>
        <v>黃韻竹</v>
      </c>
      <c r="C71" t="str">
        <f>系統!D72</f>
        <v>鳳凰營業處</v>
      </c>
    </row>
    <row r="72" spans="1:3" x14ac:dyDescent="0.45">
      <c r="A72" t="str">
        <f>系統!E73</f>
        <v>N124159057</v>
      </c>
      <c r="B72" t="str">
        <f>IFERROR(LEFT(系統!C73,FIND("(",系統!C73)-1),系統!C73)</f>
        <v>鄧士明</v>
      </c>
      <c r="C72" t="str">
        <f>系統!D73</f>
        <v>鳳凰營業處</v>
      </c>
    </row>
    <row r="73" spans="1:3" x14ac:dyDescent="0.45">
      <c r="A73" t="str">
        <f>系統!E74</f>
        <v>A226564388</v>
      </c>
      <c r="B73" t="str">
        <f>IFERROR(LEFT(系統!C74,FIND("(",系統!C74)-1),系統!C74)</f>
        <v>曾宜婕</v>
      </c>
      <c r="C73" t="str">
        <f>系統!D74</f>
        <v>鳳凰營業處</v>
      </c>
    </row>
    <row r="74" spans="1:3" x14ac:dyDescent="0.45">
      <c r="A74" t="str">
        <f>系統!E75</f>
        <v>S120140707</v>
      </c>
      <c r="B74" t="str">
        <f>IFERROR(LEFT(系統!C75,FIND("(",系統!C75)-1),系統!C75)</f>
        <v>蔡富川</v>
      </c>
      <c r="C74" t="str">
        <f>系統!D75</f>
        <v>鳳凰營業處</v>
      </c>
    </row>
    <row r="75" spans="1:3" x14ac:dyDescent="0.45">
      <c r="A75" t="str">
        <f>系統!E76</f>
        <v>X220154028</v>
      </c>
      <c r="B75" t="str">
        <f>IFERROR(LEFT(系統!C76,FIND("(",系統!C76)-1),系統!C76)</f>
        <v>王琇瑛</v>
      </c>
      <c r="C75" t="str">
        <f>系統!D76</f>
        <v>鳳凰營業處</v>
      </c>
    </row>
    <row r="76" spans="1:3" x14ac:dyDescent="0.45">
      <c r="A76" t="str">
        <f>系統!E77</f>
        <v>M220657982</v>
      </c>
      <c r="B76" t="str">
        <f>IFERROR(LEFT(系統!C77,FIND("(",系統!C77)-1),系統!C77)</f>
        <v>林華真</v>
      </c>
      <c r="C76" t="str">
        <f>系統!D77</f>
        <v>鳳凰營業處</v>
      </c>
    </row>
    <row r="77" spans="1:3" x14ac:dyDescent="0.45">
      <c r="A77" t="str">
        <f>系統!E78</f>
        <v>A126337754</v>
      </c>
      <c r="B77" t="str">
        <f>IFERROR(LEFT(系統!C78,FIND("(",系統!C78)-1),系統!C78)</f>
        <v>林忠毅</v>
      </c>
      <c r="C77" t="str">
        <f>系統!D78</f>
        <v>鳳凰營業處</v>
      </c>
    </row>
    <row r="78" spans="1:3" x14ac:dyDescent="0.45">
      <c r="A78" t="str">
        <f>系統!E79</f>
        <v>H222824317</v>
      </c>
      <c r="B78" t="str">
        <f>IFERROR(LEFT(系統!C79,FIND("(",系統!C79)-1),系統!C79)</f>
        <v>許妍羚</v>
      </c>
      <c r="C78" t="str">
        <f>系統!D79</f>
        <v>鳳凰營業處</v>
      </c>
    </row>
    <row r="79" spans="1:3" x14ac:dyDescent="0.45">
      <c r="A79" t="str">
        <f>系統!E80</f>
        <v>A200111869</v>
      </c>
      <c r="B79" t="str">
        <f>IFERROR(LEFT(系統!C80,FIND("(",系統!C80)-1),系統!C80)</f>
        <v>余廖春子</v>
      </c>
      <c r="C79" t="str">
        <f>系統!D80</f>
        <v>鳳凰營業處</v>
      </c>
    </row>
    <row r="80" spans="1:3" x14ac:dyDescent="0.45">
      <c r="A80" t="str">
        <f>系統!E81</f>
        <v>Q123146414</v>
      </c>
      <c r="B80" t="str">
        <f>IFERROR(LEFT(系統!C81,FIND("(",系統!C81)-1),系統!C81)</f>
        <v>張偉哲</v>
      </c>
      <c r="C80" t="str">
        <f>系統!D81</f>
        <v>鳳凰營業處</v>
      </c>
    </row>
    <row r="81" spans="1:3" x14ac:dyDescent="0.45">
      <c r="A81" t="str">
        <f>系統!E82</f>
        <v>A122825566</v>
      </c>
      <c r="B81" t="str">
        <f>IFERROR(LEFT(系統!C82,FIND("(",系統!C82)-1),系統!C82)</f>
        <v>胡晴緹</v>
      </c>
      <c r="C81" t="str">
        <f>系統!D82</f>
        <v>鳳凰營業處</v>
      </c>
    </row>
    <row r="82" spans="1:3" x14ac:dyDescent="0.45">
      <c r="A82" t="str">
        <f>系統!E83</f>
        <v>H102147040</v>
      </c>
      <c r="B82" t="str">
        <f>IFERROR(LEFT(系統!C83,FIND("(",系統!C83)-1),系統!C83)</f>
        <v>劉瑞品</v>
      </c>
      <c r="C82" t="str">
        <f>系統!D83</f>
        <v>鳳凰營業處</v>
      </c>
    </row>
    <row r="83" spans="1:3" x14ac:dyDescent="0.45">
      <c r="A83" t="str">
        <f>系統!E84</f>
        <v>F126209670</v>
      </c>
      <c r="B83" t="str">
        <f>IFERROR(LEFT(系統!C84,FIND("(",系統!C84)-1),系統!C84)</f>
        <v>張子丰</v>
      </c>
      <c r="C83" t="str">
        <f>系統!D84</f>
        <v>鳳凰營業處</v>
      </c>
    </row>
    <row r="84" spans="1:3" x14ac:dyDescent="0.45">
      <c r="A84" t="str">
        <f>系統!E85</f>
        <v>C120594864</v>
      </c>
      <c r="B84" t="str">
        <f>IFERROR(LEFT(系統!C85,FIND("(",系統!C85)-1),系統!C85)</f>
        <v>王瑞騰</v>
      </c>
      <c r="C84" t="str">
        <f>系統!D85</f>
        <v>鳳凰營業處</v>
      </c>
    </row>
    <row r="85" spans="1:3" x14ac:dyDescent="0.45">
      <c r="A85" t="str">
        <f>系統!E86</f>
        <v>C120789345</v>
      </c>
      <c r="B85" t="str">
        <f>IFERROR(LEFT(系統!C86,FIND("(",系統!C86)-1),系統!C86)</f>
        <v>徐誠憶</v>
      </c>
      <c r="C85" t="str">
        <f>系統!D86</f>
        <v>鳳凰營業處</v>
      </c>
    </row>
    <row r="86" spans="1:3" x14ac:dyDescent="0.45">
      <c r="A86" t="str">
        <f>系統!E87</f>
        <v>A221850656</v>
      </c>
      <c r="B86" t="str">
        <f>IFERROR(LEFT(系統!C87,FIND("(",系統!C87)-1),系統!C87)</f>
        <v>林豈妏</v>
      </c>
      <c r="C86" t="str">
        <f>系統!D87</f>
        <v>鳳凰營業處</v>
      </c>
    </row>
    <row r="87" spans="1:3" x14ac:dyDescent="0.45">
      <c r="A87" t="str">
        <f>系統!E88</f>
        <v>E221033300</v>
      </c>
      <c r="B87" t="str">
        <f>IFERROR(LEFT(系統!C88,FIND("(",系統!C88)-1),系統!C88)</f>
        <v>蔡宜汶</v>
      </c>
      <c r="C87" t="str">
        <f>系統!D88</f>
        <v>鳳凰營業處</v>
      </c>
    </row>
    <row r="88" spans="1:3" x14ac:dyDescent="0.45">
      <c r="A88" t="str">
        <f>系統!E89</f>
        <v>C120486929</v>
      </c>
      <c r="B88" t="str">
        <f>IFERROR(LEFT(系統!C89,FIND("(",系統!C89)-1),系統!C89)</f>
        <v>陳定濱</v>
      </c>
      <c r="C88" t="str">
        <f>系統!D89</f>
        <v>鳳凰營業處</v>
      </c>
    </row>
    <row r="89" spans="1:3" x14ac:dyDescent="0.45">
      <c r="A89" t="str">
        <f>系統!E90</f>
        <v>C200163641</v>
      </c>
      <c r="B89" t="str">
        <f>IFERROR(LEFT(系統!C90,FIND("(",系統!C90)-1),系統!C90)</f>
        <v>高美麗</v>
      </c>
      <c r="C89" t="str">
        <f>系統!D90</f>
        <v>鳳凰營業處</v>
      </c>
    </row>
    <row r="90" spans="1:3" x14ac:dyDescent="0.45">
      <c r="A90" t="str">
        <f>系統!E91</f>
        <v>C220814345</v>
      </c>
      <c r="B90" t="str">
        <f>IFERROR(LEFT(系統!C91,FIND("(",系統!C91)-1),系統!C91)</f>
        <v>林惠子</v>
      </c>
      <c r="C90" t="str">
        <f>系統!D91</f>
        <v>鳳凰營業處</v>
      </c>
    </row>
    <row r="91" spans="1:3" x14ac:dyDescent="0.45">
      <c r="A91" t="str">
        <f>系統!E92</f>
        <v>M220650170</v>
      </c>
      <c r="B91" t="str">
        <f>IFERROR(LEFT(系統!C92,FIND("(",系統!C92)-1),系統!C92)</f>
        <v>林雅芳</v>
      </c>
      <c r="C91" t="str">
        <f>系統!D92</f>
        <v>鳳凰營業處</v>
      </c>
    </row>
    <row r="92" spans="1:3" x14ac:dyDescent="0.45">
      <c r="A92" t="str">
        <f>系統!E93</f>
        <v>T200502464</v>
      </c>
      <c r="B92" t="str">
        <f>IFERROR(LEFT(系統!C93,FIND("(",系統!C93)-1),系統!C93)</f>
        <v>蔡胡錦霞</v>
      </c>
      <c r="C92" t="str">
        <f>系統!D93</f>
        <v>鳳凰營業處</v>
      </c>
    </row>
    <row r="93" spans="1:3" x14ac:dyDescent="0.45">
      <c r="A93" t="str">
        <f>系統!E94</f>
        <v>R223261624</v>
      </c>
      <c r="B93" t="str">
        <f>IFERROR(LEFT(系統!C94,FIND("(",系統!C94)-1),系統!C94)</f>
        <v>吳庭筠</v>
      </c>
      <c r="C93" t="str">
        <f>系統!D94</f>
        <v>鳳凰營業處</v>
      </c>
    </row>
    <row r="94" spans="1:3" x14ac:dyDescent="0.45">
      <c r="A94" t="str">
        <f>系統!E95</f>
        <v>J221830965</v>
      </c>
      <c r="B94" t="str">
        <f>IFERROR(LEFT(系統!C95,FIND("(",系統!C95)-1),系統!C95)</f>
        <v>楊容琳</v>
      </c>
      <c r="C94" t="str">
        <f>系統!D95</f>
        <v>鳳凰營業處</v>
      </c>
    </row>
    <row r="95" spans="1:3" x14ac:dyDescent="0.45">
      <c r="A95" t="str">
        <f>系統!E96</f>
        <v>G221860292</v>
      </c>
      <c r="B95" t="str">
        <f>IFERROR(LEFT(系統!C96,FIND("(",系統!C96)-1),系統!C96)</f>
        <v>陳思妤</v>
      </c>
      <c r="C95" t="str">
        <f>系統!D96</f>
        <v>鳳凰營業處</v>
      </c>
    </row>
    <row r="96" spans="1:3" x14ac:dyDescent="0.45">
      <c r="A96" t="str">
        <f>系統!E97</f>
        <v>F224878393</v>
      </c>
      <c r="B96" t="str">
        <f>IFERROR(LEFT(系統!C97,FIND("(",系統!C97)-1),系統!C97)</f>
        <v>張豑云</v>
      </c>
      <c r="C96" t="str">
        <f>系統!D97</f>
        <v>鳳凰營業處</v>
      </c>
    </row>
    <row r="97" spans="1:3" x14ac:dyDescent="0.45">
      <c r="A97" t="str">
        <f>系統!E98</f>
        <v>H220075469</v>
      </c>
      <c r="B97" t="str">
        <f>IFERROR(LEFT(系統!C98,FIND("(",系統!C98)-1),系統!C98)</f>
        <v>游劍羽</v>
      </c>
      <c r="C97" t="str">
        <f>系統!D98</f>
        <v>鳳凰營業處</v>
      </c>
    </row>
    <row r="98" spans="1:3" x14ac:dyDescent="0.45">
      <c r="A98" t="str">
        <f>系統!E99</f>
        <v>F229043309</v>
      </c>
      <c r="B98" t="str">
        <f>IFERROR(LEFT(系統!C99,FIND("(",系統!C99)-1),系統!C99)</f>
        <v>施如耘</v>
      </c>
      <c r="C98" t="str">
        <f>系統!D99</f>
        <v>鳳凰營業處</v>
      </c>
    </row>
    <row r="99" spans="1:3" x14ac:dyDescent="0.45">
      <c r="A99" t="str">
        <f>系統!E100</f>
        <v>H202277518</v>
      </c>
      <c r="B99" t="str">
        <f>IFERROR(LEFT(系統!C100,FIND("(",系統!C100)-1),系統!C100)</f>
        <v>江許月娥</v>
      </c>
      <c r="C99" t="str">
        <f>系統!D100</f>
        <v>鳳凰營業處</v>
      </c>
    </row>
    <row r="100" spans="1:3" x14ac:dyDescent="0.45">
      <c r="A100" t="str">
        <f>系統!E101</f>
        <v>A122023277</v>
      </c>
      <c r="B100" t="str">
        <f>IFERROR(LEFT(系統!C101,FIND("(",系統!C101)-1),系統!C101)</f>
        <v>鄭玉章</v>
      </c>
      <c r="C100" t="str">
        <f>系統!D101</f>
        <v>卓越營業處</v>
      </c>
    </row>
    <row r="101" spans="1:3" x14ac:dyDescent="0.45">
      <c r="A101" t="str">
        <f>系統!E102</f>
        <v>A223236207</v>
      </c>
      <c r="B101" t="str">
        <f>IFERROR(LEFT(系統!C102,FIND("(",系統!C102)-1),系統!C102)</f>
        <v>柯沛涵</v>
      </c>
      <c r="C101" t="str">
        <f>系統!D102</f>
        <v>卓越營業處</v>
      </c>
    </row>
    <row r="102" spans="1:3" x14ac:dyDescent="0.45">
      <c r="A102" t="str">
        <f>系統!E103</f>
        <v>A222207051</v>
      </c>
      <c r="B102" t="str">
        <f>IFERROR(LEFT(系統!C103,FIND("(",系統!C103)-1),系統!C103)</f>
        <v>陳文琴</v>
      </c>
      <c r="C102" t="str">
        <f>系統!D103</f>
        <v>卓越營業處</v>
      </c>
    </row>
    <row r="103" spans="1:3" x14ac:dyDescent="0.45">
      <c r="A103" t="str">
        <f>系統!E104</f>
        <v>S121213094</v>
      </c>
      <c r="B103" t="str">
        <f>IFERROR(LEFT(系統!C104,FIND("(",系統!C104)-1),系統!C104)</f>
        <v>鄭宗安</v>
      </c>
      <c r="C103" t="str">
        <f>系統!D104</f>
        <v>鄭宗安營業處</v>
      </c>
    </row>
    <row r="104" spans="1:3" x14ac:dyDescent="0.45">
      <c r="A104" t="str">
        <f>系統!E105</f>
        <v>AG120381227</v>
      </c>
      <c r="B104" t="str">
        <f>IFERROR(LEFT(系統!C105,FIND("(",系統!C105)-1),系統!C105)</f>
        <v>謝守席</v>
      </c>
      <c r="C104" t="str">
        <f>系統!D105</f>
        <v>鄭宗安營業處</v>
      </c>
    </row>
    <row r="105" spans="1:3" x14ac:dyDescent="0.45">
      <c r="A105" t="str">
        <f>系統!E106</f>
        <v>A121486225</v>
      </c>
      <c r="B105" t="str">
        <f>IFERROR(LEFT(系統!C106,FIND("(",系統!C106)-1),系統!C106)</f>
        <v>吳文昆</v>
      </c>
      <c r="C105" t="str">
        <f>系統!D106</f>
        <v>鄭宗安營業處</v>
      </c>
    </row>
    <row r="106" spans="1:3" x14ac:dyDescent="0.45">
      <c r="A106" t="str">
        <f>系統!E107</f>
        <v>H120183286</v>
      </c>
      <c r="B106" t="str">
        <f>IFERROR(LEFT(系統!C107,FIND("(",系統!C107)-1),系統!C107)</f>
        <v>陳逸政</v>
      </c>
      <c r="C106" t="str">
        <f>系統!D107</f>
        <v>鄭宗安營業處</v>
      </c>
    </row>
    <row r="107" spans="1:3" x14ac:dyDescent="0.45">
      <c r="A107" t="str">
        <f>系統!E108</f>
        <v>G220792017</v>
      </c>
      <c r="B107" t="str">
        <f>IFERROR(LEFT(系統!C108,FIND("(",系統!C108)-1),系統!C108)</f>
        <v>張美珠</v>
      </c>
      <c r="C107" t="str">
        <f>系統!D108</f>
        <v>鄭宗安營業處</v>
      </c>
    </row>
    <row r="108" spans="1:3" x14ac:dyDescent="0.45">
      <c r="A108" t="str">
        <f>系統!E109</f>
        <v>A221764557</v>
      </c>
      <c r="B108" t="str">
        <f>IFERROR(LEFT(系統!C109,FIND("(",系統!C109)-1),系統!C109)</f>
        <v>王藝臻</v>
      </c>
      <c r="C108" t="str">
        <f>系統!D109</f>
        <v>儷寶營業處</v>
      </c>
    </row>
    <row r="109" spans="1:3" x14ac:dyDescent="0.45">
      <c r="A109" t="str">
        <f>系統!E110</f>
        <v>E120516906</v>
      </c>
      <c r="B109" t="str">
        <f>IFERROR(LEFT(系統!C110,FIND("(",系統!C110)-1),系統!C110)</f>
        <v>施華生</v>
      </c>
      <c r="C109" t="str">
        <f>系統!D110</f>
        <v>儷寶營業處</v>
      </c>
    </row>
    <row r="110" spans="1:3" x14ac:dyDescent="0.45">
      <c r="A110" t="str">
        <f>系統!E111</f>
        <v>Q220525120</v>
      </c>
      <c r="B110" t="str">
        <f>IFERROR(LEFT(系統!C111,FIND("(",系統!C111)-1),系統!C111)</f>
        <v>蕭婕鎂</v>
      </c>
      <c r="C110" t="str">
        <f>系統!D111</f>
        <v>儷寶營業處</v>
      </c>
    </row>
    <row r="111" spans="1:3" x14ac:dyDescent="0.45">
      <c r="A111" t="str">
        <f>系統!E112</f>
        <v>F220233343</v>
      </c>
      <c r="B111" t="str">
        <f>IFERROR(LEFT(系統!C112,FIND("(",系統!C112)-1),系統!C112)</f>
        <v>吳連娣</v>
      </c>
      <c r="C111" t="str">
        <f>系統!D112</f>
        <v>儷寶營業處</v>
      </c>
    </row>
    <row r="112" spans="1:3" x14ac:dyDescent="0.45">
      <c r="A112" t="str">
        <f>系統!E113</f>
        <v>Q220631865</v>
      </c>
      <c r="B112" t="str">
        <f>IFERROR(LEFT(系統!C113,FIND("(",系統!C113)-1),系統!C113)</f>
        <v>柳秋梅</v>
      </c>
      <c r="C112" t="str">
        <f>系統!D113</f>
        <v>儷寶營業處</v>
      </c>
    </row>
    <row r="113" spans="1:3" x14ac:dyDescent="0.45">
      <c r="A113" t="str">
        <f>系統!E114</f>
        <v>E221166662</v>
      </c>
      <c r="B113" t="str">
        <f>IFERROR(LEFT(系統!C114,FIND("(",系統!C114)-1),系統!C114)</f>
        <v>張品竹</v>
      </c>
      <c r="C113" t="str">
        <f>系統!D114</f>
        <v>利百佳營業處</v>
      </c>
    </row>
    <row r="114" spans="1:3" x14ac:dyDescent="0.45">
      <c r="A114" t="str">
        <f>系統!E115</f>
        <v>C120217728</v>
      </c>
      <c r="B114" t="str">
        <f>IFERROR(LEFT(系統!C115,FIND("(",系統!C115)-1),系統!C115)</f>
        <v>莊讚祥</v>
      </c>
      <c r="C114" t="str">
        <f>系統!D115</f>
        <v>利百佳營業處</v>
      </c>
    </row>
    <row r="115" spans="1:3" x14ac:dyDescent="0.45">
      <c r="A115" t="str">
        <f>系統!E116</f>
        <v>F126403598</v>
      </c>
      <c r="B115" t="str">
        <f>IFERROR(LEFT(系統!C116,FIND("(",系統!C116)-1),系統!C116)</f>
        <v>陳韋滔</v>
      </c>
      <c r="C115" t="str">
        <f>系統!D116</f>
        <v>星啓方舟營業處</v>
      </c>
    </row>
    <row r="116" spans="1:3" x14ac:dyDescent="0.45">
      <c r="A116" t="str">
        <f>系統!E117</f>
        <v>F127709919</v>
      </c>
      <c r="B116" t="str">
        <f>IFERROR(LEFT(系統!C117,FIND("(",系統!C117)-1),系統!C117)</f>
        <v>林忠衡</v>
      </c>
      <c r="C116" t="str">
        <f>系統!D117</f>
        <v>星啓方舟營業處</v>
      </c>
    </row>
    <row r="117" spans="1:3" x14ac:dyDescent="0.45">
      <c r="A117" t="str">
        <f>系統!E118</f>
        <v>N125483605</v>
      </c>
      <c r="B117" t="str">
        <f>IFERROR(LEFT(系統!C118,FIND("(",系統!C118)-1),系統!C118)</f>
        <v>賴彥碩</v>
      </c>
      <c r="C117" t="str">
        <f>系統!D118</f>
        <v>星啓方舟營業處</v>
      </c>
    </row>
    <row r="118" spans="1:3" x14ac:dyDescent="0.45">
      <c r="A118">
        <f>系統!E119</f>
        <v>0</v>
      </c>
      <c r="B118" t="str">
        <f>IFERROR(LEFT(系統!C119,FIND("(",系統!C119)-1),系統!C119)</f>
        <v>公司直銷</v>
      </c>
      <c r="C118" t="str">
        <f>系統!D119</f>
        <v>營業處</v>
      </c>
    </row>
    <row r="119" spans="1:3" x14ac:dyDescent="0.45">
      <c r="A119">
        <f>系統!E120</f>
        <v>0</v>
      </c>
      <c r="B119">
        <f>IFERROR(LEFT(系統!C120,FIND("(",系統!C120)-1),系統!C120)</f>
        <v>0</v>
      </c>
      <c r="C119">
        <f>系統!D120</f>
        <v>0</v>
      </c>
    </row>
    <row r="120" spans="1:3" x14ac:dyDescent="0.45">
      <c r="A120">
        <f>系統!E121</f>
        <v>0</v>
      </c>
      <c r="B120">
        <f>IFERROR(LEFT(系統!C121,FIND("(",系統!C121)-1),系統!C121)</f>
        <v>0</v>
      </c>
      <c r="C120">
        <f>系統!D121</f>
        <v>0</v>
      </c>
    </row>
    <row r="121" spans="1:3" x14ac:dyDescent="0.45">
      <c r="A121">
        <f>系統!E122</f>
        <v>0</v>
      </c>
      <c r="B121">
        <f>IFERROR(LEFT(系統!C122,FIND("(",系統!C122)-1),系統!C122)</f>
        <v>0</v>
      </c>
      <c r="C121">
        <f>系統!D122</f>
        <v>0</v>
      </c>
    </row>
    <row r="122" spans="1:3" x14ac:dyDescent="0.45">
      <c r="A122">
        <f>系統!E123</f>
        <v>0</v>
      </c>
      <c r="B122">
        <f>IFERROR(LEFT(系統!C123,FIND("(",系統!C123)-1),系統!C123)</f>
        <v>0</v>
      </c>
      <c r="C122">
        <f>系統!D123</f>
        <v>0</v>
      </c>
    </row>
    <row r="123" spans="1:3" x14ac:dyDescent="0.45">
      <c r="A123">
        <f>系統!E124</f>
        <v>0</v>
      </c>
      <c r="B123">
        <f>IFERROR(LEFT(系統!C124,FIND("(",系統!C124)-1),系統!C124)</f>
        <v>0</v>
      </c>
      <c r="C123">
        <f>系統!D124</f>
        <v>0</v>
      </c>
    </row>
    <row r="124" spans="1:3" x14ac:dyDescent="0.45">
      <c r="A124">
        <f>系統!E125</f>
        <v>0</v>
      </c>
      <c r="B124">
        <f>IFERROR(LEFT(系統!C125,FIND("(",系統!C125)-1),系統!C125)</f>
        <v>0</v>
      </c>
      <c r="C124">
        <f>系統!D125</f>
        <v>0</v>
      </c>
    </row>
    <row r="125" spans="1:3" x14ac:dyDescent="0.45">
      <c r="A125">
        <f>系統!E126</f>
        <v>0</v>
      </c>
      <c r="B125">
        <f>IFERROR(LEFT(系統!C126,FIND("(",系統!C126)-1),系統!C126)</f>
        <v>0</v>
      </c>
      <c r="C125">
        <f>系統!D126</f>
        <v>0</v>
      </c>
    </row>
    <row r="126" spans="1:3" x14ac:dyDescent="0.45">
      <c r="A126">
        <f>系統!E127</f>
        <v>0</v>
      </c>
      <c r="B126">
        <f>IFERROR(LEFT(系統!C127,FIND("(",系統!C127)-1),系統!C127)</f>
        <v>0</v>
      </c>
      <c r="C126">
        <f>系統!D127</f>
        <v>0</v>
      </c>
    </row>
    <row r="127" spans="1:3" x14ac:dyDescent="0.45">
      <c r="A127">
        <f>系統!E128</f>
        <v>0</v>
      </c>
      <c r="B127">
        <f>IFERROR(LEFT(系統!C128,FIND("(",系統!C128)-1),系統!C128)</f>
        <v>0</v>
      </c>
      <c r="C127">
        <f>系統!D128</f>
        <v>0</v>
      </c>
    </row>
    <row r="128" spans="1:3" x14ac:dyDescent="0.45">
      <c r="A128">
        <f>系統!E129</f>
        <v>0</v>
      </c>
      <c r="B128">
        <f>IFERROR(LEFT(系統!C129,FIND("(",系統!C129)-1),系統!C129)</f>
        <v>0</v>
      </c>
      <c r="C128">
        <f>系統!D129</f>
        <v>0</v>
      </c>
    </row>
    <row r="129" spans="1:3" x14ac:dyDescent="0.45">
      <c r="A129">
        <f>系統!E130</f>
        <v>0</v>
      </c>
      <c r="B129">
        <f>IFERROR(LEFT(系統!C130,FIND("(",系統!C130)-1),系統!C130)</f>
        <v>0</v>
      </c>
      <c r="C129">
        <f>系統!D130</f>
        <v>0</v>
      </c>
    </row>
    <row r="130" spans="1:3" x14ac:dyDescent="0.45">
      <c r="A130">
        <f>系統!E131</f>
        <v>0</v>
      </c>
      <c r="B130">
        <f>IFERROR(LEFT(系統!C131,FIND("(",系統!C131)-1),系統!C131)</f>
        <v>0</v>
      </c>
      <c r="C130">
        <f>系統!D131</f>
        <v>0</v>
      </c>
    </row>
    <row r="131" spans="1:3" x14ac:dyDescent="0.45">
      <c r="A131">
        <f>系統!E132</f>
        <v>0</v>
      </c>
      <c r="B131">
        <f>IFERROR(LEFT(系統!C132,FIND("(",系統!C132)-1),系統!C132)</f>
        <v>0</v>
      </c>
      <c r="C131">
        <f>系統!D132</f>
        <v>0</v>
      </c>
    </row>
    <row r="132" spans="1:3" x14ac:dyDescent="0.45">
      <c r="A132">
        <f>系統!E133</f>
        <v>0</v>
      </c>
      <c r="B132">
        <f>IFERROR(LEFT(系統!C133,FIND("(",系統!C133)-1),系統!C133)</f>
        <v>0</v>
      </c>
      <c r="C132">
        <f>系統!D133</f>
        <v>0</v>
      </c>
    </row>
    <row r="133" spans="1:3" x14ac:dyDescent="0.45">
      <c r="A133">
        <f>系統!E134</f>
        <v>0</v>
      </c>
      <c r="B133">
        <f>IFERROR(LEFT(系統!C134,FIND("(",系統!C134)-1),系統!C134)</f>
        <v>0</v>
      </c>
      <c r="C133">
        <f>系統!D134</f>
        <v>0</v>
      </c>
    </row>
    <row r="134" spans="1:3" x14ac:dyDescent="0.45">
      <c r="A134">
        <f>系統!E135</f>
        <v>0</v>
      </c>
      <c r="B134">
        <f>IFERROR(LEFT(系統!C135,FIND("(",系統!C135)-1),系統!C135)</f>
        <v>0</v>
      </c>
      <c r="C134">
        <f>系統!D135</f>
        <v>0</v>
      </c>
    </row>
    <row r="135" spans="1:3" x14ac:dyDescent="0.45">
      <c r="A135">
        <f>系統!E136</f>
        <v>0</v>
      </c>
      <c r="B135">
        <f>IFERROR(LEFT(系統!C136,FIND("(",系統!C136)-1),系統!C136)</f>
        <v>0</v>
      </c>
      <c r="C135">
        <f>系統!D136</f>
        <v>0</v>
      </c>
    </row>
    <row r="136" spans="1:3" x14ac:dyDescent="0.45">
      <c r="A136">
        <f>系統!E137</f>
        <v>0</v>
      </c>
      <c r="B136">
        <f>IFERROR(LEFT(系統!C137,FIND("(",系統!C137)-1),系統!C137)</f>
        <v>0</v>
      </c>
      <c r="C136">
        <f>系統!D137</f>
        <v>0</v>
      </c>
    </row>
    <row r="137" spans="1:3" x14ac:dyDescent="0.45">
      <c r="A137">
        <f>系統!E138</f>
        <v>0</v>
      </c>
      <c r="B137">
        <f>IFERROR(LEFT(系統!C138,FIND("(",系統!C138)-1),系統!C138)</f>
        <v>0</v>
      </c>
      <c r="C137">
        <f>系統!D138</f>
        <v>0</v>
      </c>
    </row>
    <row r="138" spans="1:3" x14ac:dyDescent="0.45">
      <c r="A138">
        <f>系統!E139</f>
        <v>0</v>
      </c>
      <c r="B138">
        <f>IFERROR(LEFT(系統!C139,FIND("(",系統!C139)-1),系統!C139)</f>
        <v>0</v>
      </c>
      <c r="C138">
        <f>系統!D139</f>
        <v>0</v>
      </c>
    </row>
    <row r="139" spans="1:3" x14ac:dyDescent="0.45">
      <c r="A139">
        <f>系統!E140</f>
        <v>0</v>
      </c>
      <c r="B139">
        <f>IFERROR(LEFT(系統!C140,FIND("(",系統!C140)-1),系統!C140)</f>
        <v>0</v>
      </c>
      <c r="C139">
        <f>系統!D140</f>
        <v>0</v>
      </c>
    </row>
    <row r="140" spans="1:3" x14ac:dyDescent="0.45">
      <c r="A140">
        <f>系統!E141</f>
        <v>0</v>
      </c>
      <c r="B140">
        <f>IFERROR(LEFT(系統!C141,FIND("(",系統!C141)-1),系統!C141)</f>
        <v>0</v>
      </c>
      <c r="C140">
        <f>系統!D141</f>
        <v>0</v>
      </c>
    </row>
    <row r="141" spans="1:3" x14ac:dyDescent="0.45">
      <c r="A141">
        <f>系統!E142</f>
        <v>0</v>
      </c>
      <c r="B141">
        <f>IFERROR(LEFT(系統!C142,FIND("(",系統!C142)-1),系統!C142)</f>
        <v>0</v>
      </c>
      <c r="C141">
        <f>系統!D142</f>
        <v>0</v>
      </c>
    </row>
    <row r="142" spans="1:3" x14ac:dyDescent="0.45">
      <c r="A142">
        <f>系統!E143</f>
        <v>0</v>
      </c>
      <c r="B142">
        <f>IFERROR(LEFT(系統!C143,FIND("(",系統!C143)-1),系統!C143)</f>
        <v>0</v>
      </c>
      <c r="C142">
        <f>系統!D143</f>
        <v>0</v>
      </c>
    </row>
    <row r="143" spans="1:3" x14ac:dyDescent="0.45">
      <c r="A143">
        <f>系統!E144</f>
        <v>0</v>
      </c>
      <c r="B143">
        <f>IFERROR(LEFT(系統!C144,FIND("(",系統!C144)-1),系統!C144)</f>
        <v>0</v>
      </c>
      <c r="C143">
        <f>系統!D144</f>
        <v>0</v>
      </c>
    </row>
    <row r="144" spans="1:3" x14ac:dyDescent="0.45">
      <c r="A144">
        <f>系統!E145</f>
        <v>0</v>
      </c>
      <c r="B144">
        <f>IFERROR(LEFT(系統!C145,FIND("(",系統!C145)-1),系統!C145)</f>
        <v>0</v>
      </c>
      <c r="C144">
        <f>系統!D145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B20" sqref="B20"/>
    </sheetView>
  </sheetViews>
  <sheetFormatPr defaultRowHeight="16.149999999999999" x14ac:dyDescent="0.45"/>
  <cols>
    <col min="1" max="1" width="13.53125" customWidth="1" collapsed="1"/>
    <col min="2" max="2" width="14.1328125" customWidth="1" collapsed="1"/>
    <col min="3" max="3" width="19.73046875" customWidth="1" collapsed="1"/>
    <col min="4" max="5" width="14.1328125" customWidth="1" collapsed="1"/>
    <col min="6" max="6" width="17.6640625" customWidth="1" collapsed="1"/>
    <col min="7" max="7" width="12.6640625" customWidth="1" collapsed="1"/>
    <col min="8" max="8" width="10.46484375" customWidth="1" collapsed="1"/>
    <col min="9" max="9" width="11.265625" customWidth="1" collapsed="1"/>
    <col min="10" max="10" width="14.1328125" customWidth="1" collapsed="1"/>
    <col min="11" max="11" width="7.73046875" customWidth="1" collapsed="1"/>
  </cols>
  <sheetData>
    <row r="1" spans="1:11" x14ac:dyDescent="0.45">
      <c r="A1" s="1" t="s">
        <v>3</v>
      </c>
    </row>
    <row r="2" spans="1:11" x14ac:dyDescent="0.4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</row>
    <row r="3" spans="1:11" x14ac:dyDescent="0.45">
      <c r="A3" s="3" t="s">
        <v>15</v>
      </c>
      <c r="B3" s="4"/>
      <c r="C3" s="3" t="s">
        <v>16</v>
      </c>
      <c r="D3" s="3"/>
      <c r="E3" s="4"/>
      <c r="F3" s="3"/>
      <c r="G3" s="3"/>
      <c r="H3" s="3" t="s">
        <v>17</v>
      </c>
      <c r="I3" s="4"/>
      <c r="J3" s="3"/>
      <c r="K3" s="3" t="s">
        <v>18</v>
      </c>
    </row>
    <row r="4" spans="1:11" x14ac:dyDescent="0.45">
      <c r="A4" s="3" t="s">
        <v>19</v>
      </c>
      <c r="B4" s="4"/>
      <c r="C4" s="3" t="s">
        <v>20</v>
      </c>
      <c r="D4" s="3"/>
      <c r="E4" s="4"/>
      <c r="F4" s="3"/>
      <c r="G4" s="3"/>
      <c r="H4" s="3" t="s">
        <v>17</v>
      </c>
      <c r="I4" s="4"/>
      <c r="J4" s="3"/>
      <c r="K4" s="3" t="s">
        <v>18</v>
      </c>
    </row>
    <row r="5" spans="1:11" x14ac:dyDescent="0.45">
      <c r="A5" s="3" t="s">
        <v>21</v>
      </c>
      <c r="B5" s="4"/>
      <c r="C5" s="3" t="s">
        <v>22</v>
      </c>
      <c r="D5" s="3"/>
      <c r="E5" s="4"/>
      <c r="F5" s="3"/>
      <c r="G5" s="3"/>
      <c r="H5" s="3" t="s">
        <v>17</v>
      </c>
      <c r="I5" s="4"/>
      <c r="J5" s="3"/>
      <c r="K5" s="3" t="s">
        <v>18</v>
      </c>
    </row>
    <row r="6" spans="1:11" x14ac:dyDescent="0.45">
      <c r="A6" s="3" t="s">
        <v>23</v>
      </c>
      <c r="B6" s="4"/>
      <c r="C6" s="3" t="s">
        <v>24</v>
      </c>
      <c r="D6" s="3"/>
      <c r="E6" s="4"/>
      <c r="F6" s="3"/>
      <c r="G6" s="3"/>
      <c r="H6" s="3" t="s">
        <v>17</v>
      </c>
      <c r="I6" s="4"/>
      <c r="J6" s="3"/>
      <c r="K6" s="3" t="s">
        <v>18</v>
      </c>
    </row>
    <row r="7" spans="1:11" x14ac:dyDescent="0.45">
      <c r="A7" s="3" t="s">
        <v>25</v>
      </c>
      <c r="B7" s="4"/>
      <c r="C7" s="3" t="s">
        <v>26</v>
      </c>
      <c r="D7" s="3"/>
      <c r="E7" s="4"/>
      <c r="F7" s="3"/>
      <c r="G7" s="3"/>
      <c r="H7" s="3" t="s">
        <v>17</v>
      </c>
      <c r="I7" s="4"/>
      <c r="J7" s="3"/>
      <c r="K7" s="3" t="s">
        <v>18</v>
      </c>
    </row>
    <row r="8" spans="1:11" x14ac:dyDescent="0.45">
      <c r="A8" s="3" t="s">
        <v>27</v>
      </c>
      <c r="B8" s="4" t="s">
        <v>28</v>
      </c>
      <c r="C8" s="3" t="s">
        <v>29</v>
      </c>
      <c r="D8" s="3" t="s">
        <v>30</v>
      </c>
      <c r="E8" s="4"/>
      <c r="F8" s="3" t="s">
        <v>31</v>
      </c>
      <c r="G8" s="3"/>
      <c r="H8" s="3" t="s">
        <v>32</v>
      </c>
      <c r="I8" s="4"/>
      <c r="J8" s="3"/>
      <c r="K8" s="3" t="s">
        <v>18</v>
      </c>
    </row>
    <row r="9" spans="1:11" x14ac:dyDescent="0.45">
      <c r="A9" s="3" t="s">
        <v>33</v>
      </c>
      <c r="B9" s="4" t="s">
        <v>34</v>
      </c>
      <c r="C9" s="3" t="s">
        <v>35</v>
      </c>
      <c r="D9" s="3" t="s">
        <v>30</v>
      </c>
      <c r="E9" s="4"/>
      <c r="F9" s="3" t="s">
        <v>29</v>
      </c>
      <c r="G9" s="3" t="s">
        <v>36</v>
      </c>
      <c r="H9" s="3" t="s">
        <v>37</v>
      </c>
      <c r="I9" s="4"/>
      <c r="J9" s="3"/>
      <c r="K9" s="3" t="s">
        <v>18</v>
      </c>
    </row>
    <row r="10" spans="1:11" x14ac:dyDescent="0.45">
      <c r="A10" s="3" t="s">
        <v>38</v>
      </c>
      <c r="B10" s="4" t="s">
        <v>39</v>
      </c>
      <c r="C10" s="3" t="s">
        <v>40</v>
      </c>
      <c r="D10" s="3" t="s">
        <v>30</v>
      </c>
      <c r="E10" s="4" t="s">
        <v>41</v>
      </c>
      <c r="F10" s="3" t="s">
        <v>35</v>
      </c>
      <c r="G10" s="3" t="s">
        <v>36</v>
      </c>
      <c r="H10" s="3" t="s">
        <v>42</v>
      </c>
      <c r="I10" s="4"/>
      <c r="J10" s="3" t="s">
        <v>43</v>
      </c>
      <c r="K10" s="3" t="s">
        <v>18</v>
      </c>
    </row>
    <row r="11" spans="1:11" x14ac:dyDescent="0.45">
      <c r="A11" s="3" t="s">
        <v>44</v>
      </c>
      <c r="B11" s="4" t="s">
        <v>45</v>
      </c>
      <c r="C11" s="3" t="s">
        <v>46</v>
      </c>
      <c r="D11" s="3" t="s">
        <v>30</v>
      </c>
      <c r="E11" s="4" t="s">
        <v>47</v>
      </c>
      <c r="F11" s="3" t="s">
        <v>40</v>
      </c>
      <c r="G11" s="3" t="s">
        <v>36</v>
      </c>
      <c r="H11" s="3" t="s">
        <v>48</v>
      </c>
      <c r="I11" s="4"/>
      <c r="J11" s="3" t="s">
        <v>49</v>
      </c>
      <c r="K11" s="3" t="s">
        <v>18</v>
      </c>
    </row>
    <row r="12" spans="1:11" x14ac:dyDescent="0.45">
      <c r="A12" s="3" t="s">
        <v>50</v>
      </c>
      <c r="B12" s="4" t="s">
        <v>51</v>
      </c>
      <c r="C12" s="3" t="s">
        <v>52</v>
      </c>
      <c r="D12" s="3" t="s">
        <v>30</v>
      </c>
      <c r="E12" s="4" t="s">
        <v>53</v>
      </c>
      <c r="F12" s="3" t="s">
        <v>29</v>
      </c>
      <c r="G12" s="3" t="s">
        <v>36</v>
      </c>
      <c r="H12" s="3" t="s">
        <v>54</v>
      </c>
      <c r="I12" s="4"/>
      <c r="J12" s="3" t="s">
        <v>55</v>
      </c>
      <c r="K12" s="3" t="s">
        <v>18</v>
      </c>
    </row>
    <row r="13" spans="1:11" x14ac:dyDescent="0.45">
      <c r="A13" s="3" t="s">
        <v>56</v>
      </c>
      <c r="B13" s="4" t="s">
        <v>57</v>
      </c>
      <c r="C13" s="3" t="s">
        <v>58</v>
      </c>
      <c r="D13" s="3" t="s">
        <v>30</v>
      </c>
      <c r="E13" s="4" t="s">
        <v>59</v>
      </c>
      <c r="F13" s="3" t="s">
        <v>40</v>
      </c>
      <c r="G13" s="3" t="s">
        <v>60</v>
      </c>
      <c r="H13" s="3" t="s">
        <v>54</v>
      </c>
      <c r="I13" s="4"/>
      <c r="J13" s="3" t="s">
        <v>61</v>
      </c>
      <c r="K13" s="3" t="s">
        <v>18</v>
      </c>
    </row>
    <row r="14" spans="1:11" x14ac:dyDescent="0.45">
      <c r="A14" s="3" t="s">
        <v>62</v>
      </c>
      <c r="B14" s="4" t="s">
        <v>63</v>
      </c>
      <c r="C14" s="3" t="s">
        <v>64</v>
      </c>
      <c r="D14" s="3" t="s">
        <v>65</v>
      </c>
      <c r="E14" s="4" t="s">
        <v>66</v>
      </c>
      <c r="F14" s="3" t="s">
        <v>31</v>
      </c>
      <c r="G14" s="3"/>
      <c r="H14" s="3" t="s">
        <v>32</v>
      </c>
      <c r="I14" s="4"/>
      <c r="J14" s="3" t="s">
        <v>67</v>
      </c>
      <c r="K14" s="3" t="s">
        <v>18</v>
      </c>
    </row>
    <row r="15" spans="1:11" x14ac:dyDescent="0.45">
      <c r="A15" s="3" t="s">
        <v>68</v>
      </c>
      <c r="B15" s="4" t="s">
        <v>69</v>
      </c>
      <c r="C15" s="3" t="s">
        <v>70</v>
      </c>
      <c r="D15" s="3" t="s">
        <v>65</v>
      </c>
      <c r="E15" s="4" t="s">
        <v>71</v>
      </c>
      <c r="F15" s="3" t="s">
        <v>64</v>
      </c>
      <c r="G15" s="3" t="s">
        <v>72</v>
      </c>
      <c r="H15" s="3" t="s">
        <v>42</v>
      </c>
      <c r="I15" s="4"/>
      <c r="J15" s="3" t="s">
        <v>73</v>
      </c>
      <c r="K15" s="3" t="s">
        <v>18</v>
      </c>
    </row>
    <row r="16" spans="1:11" x14ac:dyDescent="0.45">
      <c r="A16" s="3" t="s">
        <v>74</v>
      </c>
      <c r="B16" s="4" t="s">
        <v>75</v>
      </c>
      <c r="C16" s="3" t="s">
        <v>76</v>
      </c>
      <c r="D16" s="3" t="s">
        <v>65</v>
      </c>
      <c r="E16" s="4" t="s">
        <v>77</v>
      </c>
      <c r="F16" s="3" t="s">
        <v>70</v>
      </c>
      <c r="G16" s="3" t="s">
        <v>78</v>
      </c>
      <c r="H16" s="3" t="s">
        <v>79</v>
      </c>
      <c r="I16" s="4"/>
      <c r="J16" s="3" t="s">
        <v>80</v>
      </c>
      <c r="K16" s="3" t="s">
        <v>18</v>
      </c>
    </row>
    <row r="17" spans="1:11" x14ac:dyDescent="0.45">
      <c r="A17" s="3" t="s">
        <v>81</v>
      </c>
      <c r="B17" s="4" t="s">
        <v>82</v>
      </c>
      <c r="C17" s="3" t="s">
        <v>83</v>
      </c>
      <c r="D17" s="3" t="s">
        <v>65</v>
      </c>
      <c r="E17" s="4" t="s">
        <v>84</v>
      </c>
      <c r="F17" s="3" t="s">
        <v>64</v>
      </c>
      <c r="G17" s="3" t="s">
        <v>85</v>
      </c>
      <c r="H17" s="3" t="s">
        <v>42</v>
      </c>
      <c r="I17" s="4"/>
      <c r="J17" s="3" t="s">
        <v>86</v>
      </c>
      <c r="K17" s="3" t="s">
        <v>18</v>
      </c>
    </row>
    <row r="18" spans="1:11" x14ac:dyDescent="0.45">
      <c r="A18" s="3" t="s">
        <v>87</v>
      </c>
      <c r="B18" s="4" t="s">
        <v>88</v>
      </c>
      <c r="C18" s="3" t="s">
        <v>89</v>
      </c>
      <c r="D18" s="3" t="s">
        <v>65</v>
      </c>
      <c r="E18" s="4" t="s">
        <v>90</v>
      </c>
      <c r="F18" s="3" t="s">
        <v>64</v>
      </c>
      <c r="G18" s="3" t="s">
        <v>91</v>
      </c>
      <c r="H18" s="3" t="s">
        <v>42</v>
      </c>
      <c r="I18" s="4"/>
      <c r="J18" s="3" t="s">
        <v>92</v>
      </c>
      <c r="K18" s="3" t="s">
        <v>18</v>
      </c>
    </row>
    <row r="19" spans="1:11" x14ac:dyDescent="0.45">
      <c r="A19" s="3" t="s">
        <v>93</v>
      </c>
      <c r="B19" s="4" t="s">
        <v>94</v>
      </c>
      <c r="C19" s="3" t="s">
        <v>95</v>
      </c>
      <c r="D19" s="3" t="s">
        <v>65</v>
      </c>
      <c r="E19" s="4" t="s">
        <v>96</v>
      </c>
      <c r="F19" s="3" t="s">
        <v>64</v>
      </c>
      <c r="G19" s="3" t="s">
        <v>97</v>
      </c>
      <c r="H19" s="3" t="s">
        <v>42</v>
      </c>
      <c r="I19" s="4"/>
      <c r="J19" s="3" t="s">
        <v>98</v>
      </c>
      <c r="K19" s="3" t="s">
        <v>18</v>
      </c>
    </row>
    <row r="20" spans="1:11" x14ac:dyDescent="0.45">
      <c r="A20" s="3" t="s">
        <v>99</v>
      </c>
      <c r="B20" s="4" t="s">
        <v>100</v>
      </c>
      <c r="C20" s="3" t="s">
        <v>101</v>
      </c>
      <c r="D20" s="3" t="s">
        <v>65</v>
      </c>
      <c r="E20" s="4" t="s">
        <v>102</v>
      </c>
      <c r="F20" s="3" t="s">
        <v>103</v>
      </c>
      <c r="G20" s="3" t="s">
        <v>104</v>
      </c>
      <c r="H20" s="3" t="s">
        <v>48</v>
      </c>
      <c r="I20" s="4"/>
      <c r="J20" s="3" t="s">
        <v>105</v>
      </c>
      <c r="K20" s="3" t="s">
        <v>18</v>
      </c>
    </row>
    <row r="21" spans="1:11" x14ac:dyDescent="0.45">
      <c r="A21" s="3" t="s">
        <v>106</v>
      </c>
      <c r="B21" s="4" t="s">
        <v>107</v>
      </c>
      <c r="C21" s="3" t="s">
        <v>108</v>
      </c>
      <c r="D21" s="3" t="s">
        <v>65</v>
      </c>
      <c r="E21" s="4" t="s">
        <v>109</v>
      </c>
      <c r="F21" s="3" t="s">
        <v>103</v>
      </c>
      <c r="G21" s="3" t="s">
        <v>72</v>
      </c>
      <c r="H21" s="3" t="s">
        <v>48</v>
      </c>
      <c r="I21" s="4"/>
      <c r="J21" s="3" t="s">
        <v>110</v>
      </c>
      <c r="K21" s="3" t="s">
        <v>18</v>
      </c>
    </row>
    <row r="22" spans="1:11" x14ac:dyDescent="0.45">
      <c r="A22" s="3" t="s">
        <v>111</v>
      </c>
      <c r="B22" s="4" t="s">
        <v>112</v>
      </c>
      <c r="C22" s="3" t="s">
        <v>113</v>
      </c>
      <c r="D22" s="3" t="s">
        <v>65</v>
      </c>
      <c r="E22" s="4" t="s">
        <v>114</v>
      </c>
      <c r="F22" s="3" t="s">
        <v>115</v>
      </c>
      <c r="G22" s="3" t="s">
        <v>116</v>
      </c>
      <c r="H22" s="3" t="s">
        <v>79</v>
      </c>
      <c r="I22" s="4"/>
      <c r="J22" s="3" t="s">
        <v>117</v>
      </c>
      <c r="K22" s="3" t="s">
        <v>18</v>
      </c>
    </row>
    <row r="23" spans="1:11" x14ac:dyDescent="0.45">
      <c r="A23" s="3" t="s">
        <v>118</v>
      </c>
      <c r="B23" s="4" t="s">
        <v>119</v>
      </c>
      <c r="C23" s="3" t="s">
        <v>120</v>
      </c>
      <c r="D23" s="3" t="s">
        <v>65</v>
      </c>
      <c r="E23" s="4" t="s">
        <v>121</v>
      </c>
      <c r="F23" s="3" t="s">
        <v>122</v>
      </c>
      <c r="G23" s="3" t="s">
        <v>123</v>
      </c>
      <c r="H23" s="3" t="s">
        <v>79</v>
      </c>
      <c r="I23" s="4"/>
      <c r="J23" s="3" t="s">
        <v>124</v>
      </c>
      <c r="K23" s="3" t="s">
        <v>18</v>
      </c>
    </row>
    <row r="24" spans="1:11" x14ac:dyDescent="0.45">
      <c r="A24" s="3" t="s">
        <v>125</v>
      </c>
      <c r="B24" s="4" t="s">
        <v>126</v>
      </c>
      <c r="C24" s="3" t="s">
        <v>127</v>
      </c>
      <c r="D24" s="3" t="s">
        <v>65</v>
      </c>
      <c r="E24" s="4" t="s">
        <v>128</v>
      </c>
      <c r="F24" s="3" t="s">
        <v>120</v>
      </c>
      <c r="G24" s="3" t="s">
        <v>129</v>
      </c>
      <c r="H24" s="3" t="s">
        <v>79</v>
      </c>
      <c r="I24" s="4"/>
      <c r="J24" s="3" t="s">
        <v>130</v>
      </c>
      <c r="K24" s="3" t="s">
        <v>18</v>
      </c>
    </row>
    <row r="25" spans="1:11" x14ac:dyDescent="0.45">
      <c r="A25" s="3" t="s">
        <v>131</v>
      </c>
      <c r="B25" s="4" t="s">
        <v>132</v>
      </c>
      <c r="C25" s="3" t="s">
        <v>133</v>
      </c>
      <c r="D25" s="3" t="s">
        <v>65</v>
      </c>
      <c r="E25" s="4" t="s">
        <v>134</v>
      </c>
      <c r="F25" s="3" t="s">
        <v>120</v>
      </c>
      <c r="G25" s="3" t="s">
        <v>129</v>
      </c>
      <c r="H25" s="3" t="s">
        <v>79</v>
      </c>
      <c r="I25" s="4"/>
      <c r="J25" s="3" t="s">
        <v>135</v>
      </c>
      <c r="K25" s="3" t="s">
        <v>18</v>
      </c>
    </row>
    <row r="26" spans="1:11" x14ac:dyDescent="0.45">
      <c r="A26" s="3" t="s">
        <v>136</v>
      </c>
      <c r="B26" s="4" t="s">
        <v>137</v>
      </c>
      <c r="C26" s="3" t="s">
        <v>138</v>
      </c>
      <c r="D26" s="3" t="s">
        <v>65</v>
      </c>
      <c r="E26" s="4" t="s">
        <v>139</v>
      </c>
      <c r="F26" s="3" t="s">
        <v>120</v>
      </c>
      <c r="G26" s="3" t="s">
        <v>129</v>
      </c>
      <c r="H26" s="3" t="s">
        <v>79</v>
      </c>
      <c r="I26" s="4"/>
      <c r="J26" s="3" t="s">
        <v>140</v>
      </c>
      <c r="K26" s="3" t="s">
        <v>18</v>
      </c>
    </row>
    <row r="27" spans="1:11" x14ac:dyDescent="0.45">
      <c r="A27" s="3" t="s">
        <v>141</v>
      </c>
      <c r="B27" s="4" t="s">
        <v>142</v>
      </c>
      <c r="C27" s="3" t="s">
        <v>143</v>
      </c>
      <c r="D27" s="3" t="s">
        <v>65</v>
      </c>
      <c r="E27" s="4" t="s">
        <v>144</v>
      </c>
      <c r="F27" s="3" t="s">
        <v>120</v>
      </c>
      <c r="G27" s="3" t="s">
        <v>129</v>
      </c>
      <c r="H27" s="3" t="s">
        <v>79</v>
      </c>
      <c r="I27" s="4"/>
      <c r="J27" s="3" t="s">
        <v>145</v>
      </c>
      <c r="K27" s="3" t="s">
        <v>18</v>
      </c>
    </row>
    <row r="28" spans="1:11" x14ac:dyDescent="0.45">
      <c r="A28" s="3" t="s">
        <v>146</v>
      </c>
      <c r="B28" s="4" t="s">
        <v>147</v>
      </c>
      <c r="C28" s="3" t="s">
        <v>148</v>
      </c>
      <c r="D28" s="3" t="s">
        <v>65</v>
      </c>
      <c r="E28" s="4" t="s">
        <v>149</v>
      </c>
      <c r="F28" s="3" t="s">
        <v>150</v>
      </c>
      <c r="G28" s="3" t="s">
        <v>151</v>
      </c>
      <c r="H28" s="3" t="s">
        <v>152</v>
      </c>
      <c r="I28" s="4" t="s">
        <v>153</v>
      </c>
      <c r="J28" s="3" t="s">
        <v>154</v>
      </c>
      <c r="K28" s="3" t="s">
        <v>18</v>
      </c>
    </row>
    <row r="29" spans="1:11" x14ac:dyDescent="0.45">
      <c r="A29" s="3" t="s">
        <v>155</v>
      </c>
      <c r="B29" s="4" t="s">
        <v>156</v>
      </c>
      <c r="C29" s="3" t="s">
        <v>157</v>
      </c>
      <c r="D29" s="3" t="s">
        <v>65</v>
      </c>
      <c r="E29" s="4" t="s">
        <v>158</v>
      </c>
      <c r="F29" s="3" t="s">
        <v>83</v>
      </c>
      <c r="G29" s="3" t="s">
        <v>72</v>
      </c>
      <c r="H29" s="3" t="s">
        <v>159</v>
      </c>
      <c r="I29" s="4" t="s">
        <v>153</v>
      </c>
      <c r="J29" s="3" t="s">
        <v>160</v>
      </c>
      <c r="K29" s="3" t="s">
        <v>18</v>
      </c>
    </row>
    <row r="30" spans="1:11" x14ac:dyDescent="0.45">
      <c r="A30" s="3" t="s">
        <v>161</v>
      </c>
      <c r="B30" s="4" t="s">
        <v>162</v>
      </c>
      <c r="C30" s="3" t="s">
        <v>122</v>
      </c>
      <c r="D30" s="3" t="s">
        <v>65</v>
      </c>
      <c r="E30" s="4" t="s">
        <v>163</v>
      </c>
      <c r="F30" s="3" t="s">
        <v>83</v>
      </c>
      <c r="G30" s="3" t="s">
        <v>123</v>
      </c>
      <c r="H30" s="3" t="s">
        <v>54</v>
      </c>
      <c r="I30" s="4"/>
      <c r="J30" s="3" t="s">
        <v>164</v>
      </c>
      <c r="K30" s="3" t="s">
        <v>18</v>
      </c>
    </row>
    <row r="31" spans="1:11" x14ac:dyDescent="0.45">
      <c r="A31" s="3" t="s">
        <v>165</v>
      </c>
      <c r="B31" s="4" t="s">
        <v>166</v>
      </c>
      <c r="C31" s="3" t="s">
        <v>167</v>
      </c>
      <c r="D31" s="3" t="s">
        <v>65</v>
      </c>
      <c r="E31" s="4" t="s">
        <v>168</v>
      </c>
      <c r="F31" s="3" t="s">
        <v>83</v>
      </c>
      <c r="G31" s="3" t="s">
        <v>169</v>
      </c>
      <c r="H31" s="3" t="s">
        <v>79</v>
      </c>
      <c r="I31" s="4"/>
      <c r="J31" s="3" t="s">
        <v>170</v>
      </c>
      <c r="K31" s="3" t="s">
        <v>18</v>
      </c>
    </row>
    <row r="32" spans="1:11" x14ac:dyDescent="0.45">
      <c r="A32" s="3" t="s">
        <v>171</v>
      </c>
      <c r="B32" s="4" t="s">
        <v>172</v>
      </c>
      <c r="C32" s="3" t="s">
        <v>173</v>
      </c>
      <c r="D32" s="3" t="s">
        <v>65</v>
      </c>
      <c r="E32" s="4" t="s">
        <v>174</v>
      </c>
      <c r="F32" s="3" t="s">
        <v>83</v>
      </c>
      <c r="G32" s="3" t="s">
        <v>175</v>
      </c>
      <c r="H32" s="3" t="s">
        <v>79</v>
      </c>
      <c r="I32" s="4"/>
      <c r="J32" s="3" t="s">
        <v>176</v>
      </c>
      <c r="K32" s="3" t="s">
        <v>18</v>
      </c>
    </row>
    <row r="33" spans="1:11" x14ac:dyDescent="0.45">
      <c r="A33" s="3" t="s">
        <v>177</v>
      </c>
      <c r="B33" s="4" t="s">
        <v>178</v>
      </c>
      <c r="C33" s="3" t="s">
        <v>179</v>
      </c>
      <c r="D33" s="3" t="s">
        <v>65</v>
      </c>
      <c r="E33" s="4" t="s">
        <v>180</v>
      </c>
      <c r="F33" s="3" t="s">
        <v>83</v>
      </c>
      <c r="G33" s="3" t="s">
        <v>181</v>
      </c>
      <c r="H33" s="3" t="s">
        <v>48</v>
      </c>
      <c r="I33" s="4"/>
      <c r="J33" s="3" t="s">
        <v>182</v>
      </c>
      <c r="K33" s="3" t="s">
        <v>18</v>
      </c>
    </row>
    <row r="34" spans="1:11" x14ac:dyDescent="0.45">
      <c r="A34" s="3" t="s">
        <v>183</v>
      </c>
      <c r="B34" s="4" t="s">
        <v>184</v>
      </c>
      <c r="C34" s="3" t="s">
        <v>185</v>
      </c>
      <c r="D34" s="3" t="s">
        <v>65</v>
      </c>
      <c r="E34" s="4" t="s">
        <v>186</v>
      </c>
      <c r="F34" s="3" t="s">
        <v>187</v>
      </c>
      <c r="G34" s="3" t="s">
        <v>151</v>
      </c>
      <c r="H34" s="3" t="s">
        <v>79</v>
      </c>
      <c r="I34" s="4"/>
      <c r="J34" s="3" t="s">
        <v>188</v>
      </c>
      <c r="K34" s="3" t="s">
        <v>18</v>
      </c>
    </row>
    <row r="35" spans="1:11" x14ac:dyDescent="0.45">
      <c r="A35" s="3" t="s">
        <v>189</v>
      </c>
      <c r="B35" s="4" t="s">
        <v>190</v>
      </c>
      <c r="C35" s="3" t="s">
        <v>191</v>
      </c>
      <c r="D35" s="3" t="s">
        <v>65</v>
      </c>
      <c r="E35" s="4" t="s">
        <v>192</v>
      </c>
      <c r="F35" s="3" t="s">
        <v>101</v>
      </c>
      <c r="G35" s="3" t="s">
        <v>151</v>
      </c>
      <c r="H35" s="3" t="s">
        <v>152</v>
      </c>
      <c r="I35" s="4" t="s">
        <v>153</v>
      </c>
      <c r="J35" s="3" t="s">
        <v>193</v>
      </c>
      <c r="K35" s="3" t="s">
        <v>18</v>
      </c>
    </row>
    <row r="36" spans="1:11" x14ac:dyDescent="0.45">
      <c r="A36" s="3" t="s">
        <v>194</v>
      </c>
      <c r="B36" s="4" t="s">
        <v>195</v>
      </c>
      <c r="C36" s="3" t="s">
        <v>196</v>
      </c>
      <c r="D36" s="3" t="s">
        <v>65</v>
      </c>
      <c r="E36" s="4" t="s">
        <v>197</v>
      </c>
      <c r="F36" s="3" t="s">
        <v>101</v>
      </c>
      <c r="G36" s="3" t="s">
        <v>198</v>
      </c>
      <c r="H36" s="3" t="s">
        <v>79</v>
      </c>
      <c r="I36" s="4"/>
      <c r="J36" s="3" t="s">
        <v>199</v>
      </c>
      <c r="K36" s="3" t="s">
        <v>18</v>
      </c>
    </row>
    <row r="37" spans="1:11" x14ac:dyDescent="0.45">
      <c r="A37" s="3" t="s">
        <v>200</v>
      </c>
      <c r="B37" s="4" t="s">
        <v>201</v>
      </c>
      <c r="C37" s="3" t="s">
        <v>202</v>
      </c>
      <c r="D37" s="3" t="s">
        <v>65</v>
      </c>
      <c r="E37" s="4" t="s">
        <v>203</v>
      </c>
      <c r="F37" s="3" t="s">
        <v>204</v>
      </c>
      <c r="G37" s="3" t="s">
        <v>205</v>
      </c>
      <c r="H37" s="3" t="s">
        <v>79</v>
      </c>
      <c r="I37" s="4"/>
      <c r="J37" s="3" t="s">
        <v>206</v>
      </c>
      <c r="K37" s="3" t="s">
        <v>18</v>
      </c>
    </row>
    <row r="38" spans="1:11" x14ac:dyDescent="0.45">
      <c r="A38" s="3" t="s">
        <v>207</v>
      </c>
      <c r="B38" s="4" t="s">
        <v>208</v>
      </c>
      <c r="C38" s="3" t="s">
        <v>103</v>
      </c>
      <c r="D38" s="3" t="s">
        <v>65</v>
      </c>
      <c r="E38" s="4" t="s">
        <v>209</v>
      </c>
      <c r="F38" s="3" t="s">
        <v>70</v>
      </c>
      <c r="G38" s="3" t="s">
        <v>72</v>
      </c>
      <c r="H38" s="3" t="s">
        <v>48</v>
      </c>
      <c r="I38" s="4"/>
      <c r="J38" s="3" t="s">
        <v>210</v>
      </c>
      <c r="K38" s="3" t="s">
        <v>18</v>
      </c>
    </row>
    <row r="39" spans="1:11" x14ac:dyDescent="0.45">
      <c r="A39" s="3" t="s">
        <v>211</v>
      </c>
      <c r="B39" s="4" t="s">
        <v>212</v>
      </c>
      <c r="C39" s="3" t="s">
        <v>213</v>
      </c>
      <c r="D39" s="3" t="s">
        <v>65</v>
      </c>
      <c r="E39" s="4" t="s">
        <v>214</v>
      </c>
      <c r="F39" s="3" t="s">
        <v>70</v>
      </c>
      <c r="G39" s="3" t="s">
        <v>215</v>
      </c>
      <c r="H39" s="3" t="s">
        <v>79</v>
      </c>
      <c r="I39" s="4"/>
      <c r="J39" s="3" t="s">
        <v>216</v>
      </c>
      <c r="K39" s="3" t="s">
        <v>18</v>
      </c>
    </row>
    <row r="40" spans="1:11" x14ac:dyDescent="0.45">
      <c r="A40" s="3" t="s">
        <v>217</v>
      </c>
      <c r="B40" s="4" t="s">
        <v>218</v>
      </c>
      <c r="C40" s="3" t="s">
        <v>219</v>
      </c>
      <c r="D40" s="3" t="s">
        <v>65</v>
      </c>
      <c r="E40" s="4" t="s">
        <v>220</v>
      </c>
      <c r="F40" s="3" t="s">
        <v>70</v>
      </c>
      <c r="G40" s="3" t="s">
        <v>91</v>
      </c>
      <c r="H40" s="3" t="s">
        <v>48</v>
      </c>
      <c r="I40" s="4"/>
      <c r="J40" s="3" t="s">
        <v>221</v>
      </c>
      <c r="K40" s="3" t="s">
        <v>18</v>
      </c>
    </row>
    <row r="41" spans="1:11" x14ac:dyDescent="0.45">
      <c r="A41" s="3" t="s">
        <v>222</v>
      </c>
      <c r="B41" s="4" t="s">
        <v>223</v>
      </c>
      <c r="C41" s="3" t="s">
        <v>224</v>
      </c>
      <c r="D41" s="3" t="s">
        <v>65</v>
      </c>
      <c r="E41" s="4" t="s">
        <v>225</v>
      </c>
      <c r="F41" s="3" t="s">
        <v>70</v>
      </c>
      <c r="G41" s="3" t="s">
        <v>72</v>
      </c>
      <c r="H41" s="3" t="s">
        <v>48</v>
      </c>
      <c r="I41" s="4"/>
      <c r="J41" s="3" t="s">
        <v>226</v>
      </c>
      <c r="K41" s="3" t="s">
        <v>18</v>
      </c>
    </row>
    <row r="42" spans="1:11" x14ac:dyDescent="0.45">
      <c r="A42" s="3" t="s">
        <v>227</v>
      </c>
      <c r="B42" s="4" t="s">
        <v>228</v>
      </c>
      <c r="C42" s="3" t="s">
        <v>229</v>
      </c>
      <c r="D42" s="3" t="s">
        <v>65</v>
      </c>
      <c r="E42" s="4" t="s">
        <v>230</v>
      </c>
      <c r="F42" s="3" t="s">
        <v>83</v>
      </c>
      <c r="G42" s="3" t="s">
        <v>231</v>
      </c>
      <c r="H42" s="3" t="s">
        <v>48</v>
      </c>
      <c r="I42" s="4"/>
      <c r="J42" s="3" t="s">
        <v>232</v>
      </c>
      <c r="K42" s="3" t="s">
        <v>18</v>
      </c>
    </row>
    <row r="43" spans="1:11" x14ac:dyDescent="0.45">
      <c r="A43" s="3" t="s">
        <v>233</v>
      </c>
      <c r="B43" s="4" t="s">
        <v>234</v>
      </c>
      <c r="C43" s="3" t="s">
        <v>235</v>
      </c>
      <c r="D43" s="3" t="s">
        <v>65</v>
      </c>
      <c r="E43" s="4" t="s">
        <v>236</v>
      </c>
      <c r="F43" s="3" t="s">
        <v>64</v>
      </c>
      <c r="G43" s="3" t="s">
        <v>237</v>
      </c>
      <c r="H43" s="3" t="s">
        <v>79</v>
      </c>
      <c r="I43" s="4"/>
      <c r="J43" s="3" t="s">
        <v>238</v>
      </c>
      <c r="K43" s="3" t="s">
        <v>18</v>
      </c>
    </row>
    <row r="44" spans="1:11" x14ac:dyDescent="0.45">
      <c r="A44" s="3" t="s">
        <v>239</v>
      </c>
      <c r="B44" s="4" t="s">
        <v>240</v>
      </c>
      <c r="C44" s="3" t="s">
        <v>204</v>
      </c>
      <c r="D44" s="3" t="s">
        <v>65</v>
      </c>
      <c r="E44" s="4" t="s">
        <v>241</v>
      </c>
      <c r="F44" s="3" t="s">
        <v>242</v>
      </c>
      <c r="G44" s="3" t="s">
        <v>205</v>
      </c>
      <c r="H44" s="3" t="s">
        <v>79</v>
      </c>
      <c r="I44" s="4"/>
      <c r="J44" s="3" t="s">
        <v>243</v>
      </c>
      <c r="K44" s="3" t="s">
        <v>18</v>
      </c>
    </row>
    <row r="45" spans="1:11" x14ac:dyDescent="0.45">
      <c r="A45" s="3" t="s">
        <v>244</v>
      </c>
      <c r="B45" s="4" t="s">
        <v>245</v>
      </c>
      <c r="C45" s="3" t="s">
        <v>246</v>
      </c>
      <c r="D45" s="3" t="s">
        <v>65</v>
      </c>
      <c r="E45" s="4" t="s">
        <v>247</v>
      </c>
      <c r="F45" s="3" t="s">
        <v>248</v>
      </c>
      <c r="G45" s="3" t="s">
        <v>249</v>
      </c>
      <c r="H45" s="3" t="s">
        <v>79</v>
      </c>
      <c r="I45" s="4"/>
      <c r="J45" s="3" t="s">
        <v>250</v>
      </c>
      <c r="K45" s="3" t="s">
        <v>18</v>
      </c>
    </row>
    <row r="46" spans="1:11" x14ac:dyDescent="0.45">
      <c r="A46" s="3" t="s">
        <v>251</v>
      </c>
      <c r="B46" s="4" t="s">
        <v>252</v>
      </c>
      <c r="C46" s="3" t="s">
        <v>253</v>
      </c>
      <c r="D46" s="3" t="s">
        <v>65</v>
      </c>
      <c r="E46" s="4" t="s">
        <v>254</v>
      </c>
      <c r="F46" s="3" t="s">
        <v>255</v>
      </c>
      <c r="G46" s="3" t="s">
        <v>256</v>
      </c>
      <c r="H46" s="3" t="s">
        <v>48</v>
      </c>
      <c r="I46" s="4"/>
      <c r="J46" s="3" t="s">
        <v>257</v>
      </c>
      <c r="K46" s="3" t="s">
        <v>18</v>
      </c>
    </row>
    <row r="47" spans="1:11" x14ac:dyDescent="0.45">
      <c r="A47" s="3" t="s">
        <v>258</v>
      </c>
      <c r="B47" s="4" t="s">
        <v>259</v>
      </c>
      <c r="C47" s="3" t="s">
        <v>248</v>
      </c>
      <c r="D47" s="3" t="s">
        <v>65</v>
      </c>
      <c r="E47" s="4" t="s">
        <v>260</v>
      </c>
      <c r="F47" s="3" t="s">
        <v>255</v>
      </c>
      <c r="G47" s="3" t="s">
        <v>261</v>
      </c>
      <c r="H47" s="3" t="s">
        <v>48</v>
      </c>
      <c r="I47" s="4"/>
      <c r="J47" s="3" t="s">
        <v>262</v>
      </c>
      <c r="K47" s="3" t="s">
        <v>18</v>
      </c>
    </row>
    <row r="48" spans="1:11" x14ac:dyDescent="0.45">
      <c r="A48" s="3" t="s">
        <v>263</v>
      </c>
      <c r="B48" s="4" t="s">
        <v>264</v>
      </c>
      <c r="C48" s="3" t="s">
        <v>265</v>
      </c>
      <c r="D48" s="3" t="s">
        <v>65</v>
      </c>
      <c r="E48" s="4" t="s">
        <v>266</v>
      </c>
      <c r="F48" s="3" t="s">
        <v>255</v>
      </c>
      <c r="G48" s="3" t="s">
        <v>267</v>
      </c>
      <c r="H48" s="3" t="s">
        <v>54</v>
      </c>
      <c r="I48" s="4"/>
      <c r="J48" s="3" t="s">
        <v>268</v>
      </c>
      <c r="K48" s="3" t="s">
        <v>18</v>
      </c>
    </row>
    <row r="49" spans="1:11" x14ac:dyDescent="0.45">
      <c r="A49" s="3" t="s">
        <v>269</v>
      </c>
      <c r="B49" s="4" t="s">
        <v>270</v>
      </c>
      <c r="C49" s="3" t="s">
        <v>271</v>
      </c>
      <c r="D49" s="3" t="s">
        <v>65</v>
      </c>
      <c r="E49" s="4" t="s">
        <v>272</v>
      </c>
      <c r="F49" s="3" t="s">
        <v>255</v>
      </c>
      <c r="G49" s="3" t="s">
        <v>72</v>
      </c>
      <c r="H49" s="3" t="s">
        <v>48</v>
      </c>
      <c r="I49" s="4"/>
      <c r="J49" s="3" t="s">
        <v>273</v>
      </c>
      <c r="K49" s="3" t="s">
        <v>18</v>
      </c>
    </row>
    <row r="50" spans="1:11" x14ac:dyDescent="0.45">
      <c r="A50" s="3" t="s">
        <v>274</v>
      </c>
      <c r="B50" s="4" t="s">
        <v>275</v>
      </c>
      <c r="C50" s="3" t="s">
        <v>276</v>
      </c>
      <c r="D50" s="3" t="s">
        <v>65</v>
      </c>
      <c r="E50" s="4" t="s">
        <v>277</v>
      </c>
      <c r="F50" s="3" t="s">
        <v>213</v>
      </c>
      <c r="G50" s="3" t="s">
        <v>129</v>
      </c>
      <c r="H50" s="3" t="s">
        <v>79</v>
      </c>
      <c r="I50" s="4"/>
      <c r="J50" s="3" t="s">
        <v>278</v>
      </c>
      <c r="K50" s="3" t="s">
        <v>18</v>
      </c>
    </row>
    <row r="51" spans="1:11" x14ac:dyDescent="0.45">
      <c r="A51" s="3" t="s">
        <v>279</v>
      </c>
      <c r="B51" s="4" t="s">
        <v>280</v>
      </c>
      <c r="C51" s="3" t="s">
        <v>281</v>
      </c>
      <c r="D51" s="3" t="s">
        <v>65</v>
      </c>
      <c r="E51" s="4" t="s">
        <v>282</v>
      </c>
      <c r="F51" s="3" t="s">
        <v>108</v>
      </c>
      <c r="G51" s="3" t="s">
        <v>151</v>
      </c>
      <c r="H51" s="3" t="s">
        <v>79</v>
      </c>
      <c r="I51" s="4"/>
      <c r="J51" s="3" t="s">
        <v>283</v>
      </c>
      <c r="K51" s="3" t="s">
        <v>18</v>
      </c>
    </row>
    <row r="52" spans="1:11" x14ac:dyDescent="0.45">
      <c r="A52" s="3" t="s">
        <v>284</v>
      </c>
      <c r="B52" s="4" t="s">
        <v>285</v>
      </c>
      <c r="C52" s="3" t="s">
        <v>286</v>
      </c>
      <c r="D52" s="3" t="s">
        <v>65</v>
      </c>
      <c r="E52" s="4" t="s">
        <v>287</v>
      </c>
      <c r="F52" s="3" t="s">
        <v>108</v>
      </c>
      <c r="G52" s="3" t="s">
        <v>288</v>
      </c>
      <c r="H52" s="3" t="s">
        <v>79</v>
      </c>
      <c r="I52" s="4"/>
      <c r="J52" s="3" t="s">
        <v>289</v>
      </c>
      <c r="K52" s="3" t="s">
        <v>18</v>
      </c>
    </row>
    <row r="53" spans="1:11" x14ac:dyDescent="0.45">
      <c r="A53" s="3" t="s">
        <v>290</v>
      </c>
      <c r="B53" s="4" t="s">
        <v>291</v>
      </c>
      <c r="C53" s="3" t="s">
        <v>292</v>
      </c>
      <c r="D53" s="3" t="s">
        <v>65</v>
      </c>
      <c r="E53" s="4" t="s">
        <v>293</v>
      </c>
      <c r="F53" s="3" t="s">
        <v>108</v>
      </c>
      <c r="G53" s="3" t="s">
        <v>294</v>
      </c>
      <c r="H53" s="3" t="s">
        <v>79</v>
      </c>
      <c r="I53" s="4"/>
      <c r="J53" s="3" t="s">
        <v>295</v>
      </c>
      <c r="K53" s="3" t="s">
        <v>18</v>
      </c>
    </row>
    <row r="54" spans="1:11" x14ac:dyDescent="0.45">
      <c r="A54" s="3" t="s">
        <v>296</v>
      </c>
      <c r="B54" s="4" t="s">
        <v>297</v>
      </c>
      <c r="C54" s="3" t="s">
        <v>298</v>
      </c>
      <c r="D54" s="3" t="s">
        <v>65</v>
      </c>
      <c r="E54" s="4" t="s">
        <v>299</v>
      </c>
      <c r="F54" s="3" t="s">
        <v>300</v>
      </c>
      <c r="G54" s="3" t="s">
        <v>301</v>
      </c>
      <c r="H54" s="3" t="s">
        <v>79</v>
      </c>
      <c r="I54" s="4"/>
      <c r="J54" s="3" t="s">
        <v>302</v>
      </c>
      <c r="K54" s="3" t="s">
        <v>18</v>
      </c>
    </row>
    <row r="55" spans="1:11" x14ac:dyDescent="0.45">
      <c r="A55" s="3" t="s">
        <v>303</v>
      </c>
      <c r="B55" s="4" t="s">
        <v>304</v>
      </c>
      <c r="C55" s="3" t="s">
        <v>305</v>
      </c>
      <c r="D55" s="3" t="s">
        <v>65</v>
      </c>
      <c r="E55" s="4" t="s">
        <v>306</v>
      </c>
      <c r="F55" s="3" t="s">
        <v>89</v>
      </c>
      <c r="G55" s="3" t="s">
        <v>307</v>
      </c>
      <c r="H55" s="3" t="s">
        <v>48</v>
      </c>
      <c r="I55" s="4"/>
      <c r="J55" s="3" t="s">
        <v>308</v>
      </c>
      <c r="K55" s="3" t="s">
        <v>18</v>
      </c>
    </row>
    <row r="56" spans="1:11" x14ac:dyDescent="0.45">
      <c r="A56" s="3" t="s">
        <v>309</v>
      </c>
      <c r="B56" s="4" t="s">
        <v>310</v>
      </c>
      <c r="C56" s="3" t="s">
        <v>242</v>
      </c>
      <c r="D56" s="3" t="s">
        <v>65</v>
      </c>
      <c r="E56" s="4" t="s">
        <v>311</v>
      </c>
      <c r="F56" s="3" t="s">
        <v>89</v>
      </c>
      <c r="G56" s="3" t="s">
        <v>91</v>
      </c>
      <c r="H56" s="3" t="s">
        <v>48</v>
      </c>
      <c r="I56" s="4"/>
      <c r="J56" s="3" t="s">
        <v>312</v>
      </c>
      <c r="K56" s="3" t="s">
        <v>18</v>
      </c>
    </row>
    <row r="57" spans="1:11" x14ac:dyDescent="0.45">
      <c r="A57" s="3" t="s">
        <v>313</v>
      </c>
      <c r="B57" s="4" t="s">
        <v>314</v>
      </c>
      <c r="C57" s="3" t="s">
        <v>315</v>
      </c>
      <c r="D57" s="3" t="s">
        <v>65</v>
      </c>
      <c r="E57" s="4" t="s">
        <v>316</v>
      </c>
      <c r="F57" s="3" t="s">
        <v>89</v>
      </c>
      <c r="G57" s="3" t="s">
        <v>317</v>
      </c>
      <c r="H57" s="3" t="s">
        <v>48</v>
      </c>
      <c r="I57" s="4"/>
      <c r="J57" s="3" t="s">
        <v>318</v>
      </c>
      <c r="K57" s="3" t="s">
        <v>18</v>
      </c>
    </row>
    <row r="58" spans="1:11" x14ac:dyDescent="0.45">
      <c r="A58" s="3" t="s">
        <v>319</v>
      </c>
      <c r="B58" s="4" t="s">
        <v>320</v>
      </c>
      <c r="C58" s="3" t="s">
        <v>321</v>
      </c>
      <c r="D58" s="3" t="s">
        <v>65</v>
      </c>
      <c r="E58" s="4" t="s">
        <v>322</v>
      </c>
      <c r="F58" s="3" t="s">
        <v>89</v>
      </c>
      <c r="G58" s="3" t="s">
        <v>91</v>
      </c>
      <c r="H58" s="3" t="s">
        <v>48</v>
      </c>
      <c r="I58" s="4"/>
      <c r="J58" s="3" t="s">
        <v>323</v>
      </c>
      <c r="K58" s="3" t="s">
        <v>18</v>
      </c>
    </row>
    <row r="59" spans="1:11" x14ac:dyDescent="0.45">
      <c r="A59" s="3" t="s">
        <v>324</v>
      </c>
      <c r="B59" s="4" t="s">
        <v>325</v>
      </c>
      <c r="C59" s="3" t="s">
        <v>326</v>
      </c>
      <c r="D59" s="3" t="s">
        <v>65</v>
      </c>
      <c r="E59" s="4" t="s">
        <v>327</v>
      </c>
      <c r="F59" s="3" t="s">
        <v>219</v>
      </c>
      <c r="G59" s="3" t="s">
        <v>328</v>
      </c>
      <c r="H59" s="3" t="s">
        <v>79</v>
      </c>
      <c r="I59" s="4"/>
      <c r="J59" s="3" t="s">
        <v>329</v>
      </c>
      <c r="K59" s="3" t="s">
        <v>18</v>
      </c>
    </row>
    <row r="60" spans="1:11" x14ac:dyDescent="0.45">
      <c r="A60" s="3" t="s">
        <v>330</v>
      </c>
      <c r="B60" s="4" t="s">
        <v>331</v>
      </c>
      <c r="C60" s="3" t="s">
        <v>332</v>
      </c>
      <c r="D60" s="3" t="s">
        <v>65</v>
      </c>
      <c r="E60" s="4" t="s">
        <v>333</v>
      </c>
      <c r="F60" s="3" t="s">
        <v>219</v>
      </c>
      <c r="G60" s="3" t="s">
        <v>334</v>
      </c>
      <c r="H60" s="3" t="s">
        <v>48</v>
      </c>
      <c r="I60" s="4"/>
      <c r="J60" s="3" t="s">
        <v>335</v>
      </c>
      <c r="K60" s="3" t="s">
        <v>18</v>
      </c>
    </row>
    <row r="61" spans="1:11" x14ac:dyDescent="0.45">
      <c r="A61" s="3" t="s">
        <v>336</v>
      </c>
      <c r="B61" s="4" t="s">
        <v>337</v>
      </c>
      <c r="C61" s="3" t="s">
        <v>338</v>
      </c>
      <c r="D61" s="3" t="s">
        <v>65</v>
      </c>
      <c r="E61" s="4" t="s">
        <v>339</v>
      </c>
      <c r="F61" s="3" t="s">
        <v>219</v>
      </c>
      <c r="G61" s="3" t="s">
        <v>215</v>
      </c>
      <c r="H61" s="3" t="s">
        <v>48</v>
      </c>
      <c r="I61" s="4"/>
      <c r="J61" s="3" t="s">
        <v>340</v>
      </c>
      <c r="K61" s="3" t="s">
        <v>18</v>
      </c>
    </row>
    <row r="62" spans="1:11" x14ac:dyDescent="0.45">
      <c r="A62" s="3" t="s">
        <v>341</v>
      </c>
      <c r="B62" s="4" t="s">
        <v>342</v>
      </c>
      <c r="C62" s="3" t="s">
        <v>150</v>
      </c>
      <c r="D62" s="3" t="s">
        <v>65</v>
      </c>
      <c r="E62" s="4" t="s">
        <v>343</v>
      </c>
      <c r="F62" s="3" t="s">
        <v>95</v>
      </c>
      <c r="G62" s="3" t="s">
        <v>151</v>
      </c>
      <c r="H62" s="3" t="s">
        <v>48</v>
      </c>
      <c r="I62" s="4"/>
      <c r="J62" s="3" t="s">
        <v>344</v>
      </c>
      <c r="K62" s="3" t="s">
        <v>18</v>
      </c>
    </row>
    <row r="63" spans="1:11" x14ac:dyDescent="0.45">
      <c r="A63" s="3" t="s">
        <v>345</v>
      </c>
      <c r="B63" s="4" t="s">
        <v>346</v>
      </c>
      <c r="C63" s="3" t="s">
        <v>347</v>
      </c>
      <c r="D63" s="3" t="s">
        <v>65</v>
      </c>
      <c r="E63" s="4" t="s">
        <v>348</v>
      </c>
      <c r="F63" s="3" t="s">
        <v>95</v>
      </c>
      <c r="G63" s="3" t="s">
        <v>151</v>
      </c>
      <c r="H63" s="3" t="s">
        <v>159</v>
      </c>
      <c r="I63" s="4" t="s">
        <v>153</v>
      </c>
      <c r="J63" s="3" t="s">
        <v>349</v>
      </c>
      <c r="K63" s="3" t="s">
        <v>18</v>
      </c>
    </row>
    <row r="64" spans="1:11" x14ac:dyDescent="0.45">
      <c r="A64" s="3" t="s">
        <v>350</v>
      </c>
      <c r="B64" s="4" t="s">
        <v>351</v>
      </c>
      <c r="C64" s="3" t="s">
        <v>255</v>
      </c>
      <c r="D64" s="3" t="s">
        <v>65</v>
      </c>
      <c r="E64" s="4" t="s">
        <v>352</v>
      </c>
      <c r="F64" s="3" t="s">
        <v>95</v>
      </c>
      <c r="G64" s="3" t="s">
        <v>97</v>
      </c>
      <c r="H64" s="3" t="s">
        <v>42</v>
      </c>
      <c r="I64" s="4"/>
      <c r="J64" s="3" t="s">
        <v>353</v>
      </c>
      <c r="K64" s="3" t="s">
        <v>18</v>
      </c>
    </row>
    <row r="65" spans="1:11" x14ac:dyDescent="0.45">
      <c r="A65" s="3" t="s">
        <v>354</v>
      </c>
      <c r="B65" s="4" t="s">
        <v>355</v>
      </c>
      <c r="C65" s="3" t="s">
        <v>356</v>
      </c>
      <c r="D65" s="3" t="s">
        <v>65</v>
      </c>
      <c r="E65" s="4" t="s">
        <v>357</v>
      </c>
      <c r="F65" s="3" t="s">
        <v>95</v>
      </c>
      <c r="G65" s="3" t="s">
        <v>358</v>
      </c>
      <c r="H65" s="3" t="s">
        <v>48</v>
      </c>
      <c r="I65" s="4"/>
      <c r="J65" s="3" t="s">
        <v>359</v>
      </c>
      <c r="K65" s="3" t="s">
        <v>18</v>
      </c>
    </row>
    <row r="66" spans="1:11" x14ac:dyDescent="0.45">
      <c r="A66" s="3" t="s">
        <v>360</v>
      </c>
      <c r="B66" s="4" t="s">
        <v>361</v>
      </c>
      <c r="C66" s="3" t="s">
        <v>300</v>
      </c>
      <c r="D66" s="3" t="s">
        <v>65</v>
      </c>
      <c r="E66" s="4" t="s">
        <v>362</v>
      </c>
      <c r="F66" s="3" t="s">
        <v>95</v>
      </c>
      <c r="G66" s="3" t="s">
        <v>363</v>
      </c>
      <c r="H66" s="3" t="s">
        <v>48</v>
      </c>
      <c r="I66" s="4"/>
      <c r="J66" s="3" t="s">
        <v>364</v>
      </c>
      <c r="K66" s="3" t="s">
        <v>18</v>
      </c>
    </row>
    <row r="67" spans="1:11" x14ac:dyDescent="0.45">
      <c r="A67" s="3" t="s">
        <v>365</v>
      </c>
      <c r="B67" s="4" t="s">
        <v>366</v>
      </c>
      <c r="C67" s="3" t="s">
        <v>367</v>
      </c>
      <c r="D67" s="3" t="s">
        <v>65</v>
      </c>
      <c r="E67" s="4" t="s">
        <v>368</v>
      </c>
      <c r="F67" s="3" t="s">
        <v>95</v>
      </c>
      <c r="G67" s="3" t="s">
        <v>369</v>
      </c>
      <c r="H67" s="3" t="s">
        <v>79</v>
      </c>
      <c r="I67" s="4"/>
      <c r="J67" s="3" t="s">
        <v>370</v>
      </c>
      <c r="K67" s="3" t="s">
        <v>18</v>
      </c>
    </row>
    <row r="68" spans="1:11" x14ac:dyDescent="0.45">
      <c r="A68" s="3" t="s">
        <v>371</v>
      </c>
      <c r="B68" s="4" t="s">
        <v>372</v>
      </c>
      <c r="C68" s="3" t="s">
        <v>373</v>
      </c>
      <c r="D68" s="3" t="s">
        <v>65</v>
      </c>
      <c r="E68" s="4" t="s">
        <v>374</v>
      </c>
      <c r="F68" s="3" t="s">
        <v>246</v>
      </c>
      <c r="G68" s="3" t="s">
        <v>375</v>
      </c>
      <c r="H68" s="3" t="s">
        <v>79</v>
      </c>
      <c r="I68" s="4"/>
      <c r="J68" s="3" t="s">
        <v>376</v>
      </c>
      <c r="K68" s="3" t="s">
        <v>18</v>
      </c>
    </row>
    <row r="69" spans="1:11" x14ac:dyDescent="0.45">
      <c r="A69" s="3" t="s">
        <v>377</v>
      </c>
      <c r="B69" s="4" t="s">
        <v>378</v>
      </c>
      <c r="C69" s="3" t="s">
        <v>379</v>
      </c>
      <c r="D69" s="3" t="s">
        <v>65</v>
      </c>
      <c r="E69" s="4" t="s">
        <v>380</v>
      </c>
      <c r="F69" s="3" t="s">
        <v>381</v>
      </c>
      <c r="G69" s="3" t="s">
        <v>382</v>
      </c>
      <c r="H69" s="3" t="s">
        <v>79</v>
      </c>
      <c r="I69" s="4"/>
      <c r="J69" s="3" t="s">
        <v>383</v>
      </c>
      <c r="K69" s="3" t="s">
        <v>18</v>
      </c>
    </row>
    <row r="70" spans="1:11" x14ac:dyDescent="0.45">
      <c r="A70" s="3" t="s">
        <v>384</v>
      </c>
      <c r="B70" s="4" t="s">
        <v>385</v>
      </c>
      <c r="C70" s="3" t="s">
        <v>386</v>
      </c>
      <c r="D70" s="3" t="s">
        <v>65</v>
      </c>
      <c r="E70" s="4" t="s">
        <v>387</v>
      </c>
      <c r="F70" s="3" t="s">
        <v>271</v>
      </c>
      <c r="G70" s="3" t="s">
        <v>151</v>
      </c>
      <c r="H70" s="3" t="s">
        <v>48</v>
      </c>
      <c r="I70" s="4"/>
      <c r="J70" s="3" t="s">
        <v>388</v>
      </c>
      <c r="K70" s="3" t="s">
        <v>18</v>
      </c>
    </row>
    <row r="71" spans="1:11" x14ac:dyDescent="0.45">
      <c r="A71" s="3" t="s">
        <v>389</v>
      </c>
      <c r="B71" s="4" t="s">
        <v>390</v>
      </c>
      <c r="C71" s="3" t="s">
        <v>391</v>
      </c>
      <c r="D71" s="3" t="s">
        <v>65</v>
      </c>
      <c r="E71" s="4" t="s">
        <v>392</v>
      </c>
      <c r="F71" s="3" t="s">
        <v>271</v>
      </c>
      <c r="G71" s="3" t="s">
        <v>267</v>
      </c>
      <c r="H71" s="3" t="s">
        <v>79</v>
      </c>
      <c r="I71" s="4"/>
      <c r="J71" s="3" t="s">
        <v>393</v>
      </c>
      <c r="K71" s="3" t="s">
        <v>18</v>
      </c>
    </row>
    <row r="72" spans="1:11" x14ac:dyDescent="0.45">
      <c r="A72" s="3" t="s">
        <v>394</v>
      </c>
      <c r="B72" s="4" t="s">
        <v>395</v>
      </c>
      <c r="C72" s="3" t="s">
        <v>396</v>
      </c>
      <c r="D72" s="3" t="s">
        <v>65</v>
      </c>
      <c r="E72" s="4" t="s">
        <v>397</v>
      </c>
      <c r="F72" s="3" t="s">
        <v>271</v>
      </c>
      <c r="G72" s="3" t="s">
        <v>398</v>
      </c>
      <c r="H72" s="3" t="s">
        <v>48</v>
      </c>
      <c r="I72" s="4"/>
      <c r="J72" s="3" t="s">
        <v>399</v>
      </c>
      <c r="K72" s="3" t="s">
        <v>18</v>
      </c>
    </row>
    <row r="73" spans="1:11" x14ac:dyDescent="0.45">
      <c r="A73" s="3" t="s">
        <v>400</v>
      </c>
      <c r="B73" s="4" t="s">
        <v>401</v>
      </c>
      <c r="C73" s="3" t="s">
        <v>402</v>
      </c>
      <c r="D73" s="3" t="s">
        <v>65</v>
      </c>
      <c r="E73" s="4" t="s">
        <v>403</v>
      </c>
      <c r="F73" s="3" t="s">
        <v>271</v>
      </c>
      <c r="G73" s="3" t="s">
        <v>151</v>
      </c>
      <c r="H73" s="3" t="s">
        <v>79</v>
      </c>
      <c r="I73" s="4"/>
      <c r="J73" s="3" t="s">
        <v>404</v>
      </c>
      <c r="K73" s="3" t="s">
        <v>18</v>
      </c>
    </row>
    <row r="74" spans="1:11" x14ac:dyDescent="0.45">
      <c r="A74" s="3" t="s">
        <v>405</v>
      </c>
      <c r="B74" s="4" t="s">
        <v>406</v>
      </c>
      <c r="C74" s="3" t="s">
        <v>407</v>
      </c>
      <c r="D74" s="3" t="s">
        <v>65</v>
      </c>
      <c r="E74" s="4" t="s">
        <v>408</v>
      </c>
      <c r="F74" s="3" t="s">
        <v>338</v>
      </c>
      <c r="G74" s="3" t="s">
        <v>409</v>
      </c>
      <c r="H74" s="3" t="s">
        <v>79</v>
      </c>
      <c r="I74" s="4"/>
      <c r="J74" s="3" t="s">
        <v>410</v>
      </c>
      <c r="K74" s="3" t="s">
        <v>18</v>
      </c>
    </row>
    <row r="75" spans="1:11" x14ac:dyDescent="0.45">
      <c r="A75" s="3" t="s">
        <v>411</v>
      </c>
      <c r="B75" s="4" t="s">
        <v>412</v>
      </c>
      <c r="C75" s="3" t="s">
        <v>381</v>
      </c>
      <c r="D75" s="3" t="s">
        <v>65</v>
      </c>
      <c r="E75" s="4" t="s">
        <v>413</v>
      </c>
      <c r="F75" s="3" t="s">
        <v>338</v>
      </c>
      <c r="G75" s="3" t="s">
        <v>72</v>
      </c>
      <c r="H75" s="3" t="s">
        <v>48</v>
      </c>
      <c r="I75" s="4"/>
      <c r="J75" s="3" t="s">
        <v>414</v>
      </c>
      <c r="K75" s="3" t="s">
        <v>18</v>
      </c>
    </row>
    <row r="76" spans="1:11" x14ac:dyDescent="0.45">
      <c r="A76" s="3" t="s">
        <v>415</v>
      </c>
      <c r="B76" s="4" t="s">
        <v>416</v>
      </c>
      <c r="C76" s="3" t="s">
        <v>417</v>
      </c>
      <c r="D76" s="3" t="s">
        <v>65</v>
      </c>
      <c r="E76" s="4" t="s">
        <v>418</v>
      </c>
      <c r="F76" s="3" t="s">
        <v>64</v>
      </c>
      <c r="G76" s="3" t="s">
        <v>419</v>
      </c>
      <c r="H76" s="3" t="s">
        <v>42</v>
      </c>
      <c r="I76" s="4"/>
      <c r="J76" s="3" t="s">
        <v>420</v>
      </c>
      <c r="K76" s="3" t="s">
        <v>18</v>
      </c>
    </row>
    <row r="77" spans="1:11" x14ac:dyDescent="0.45">
      <c r="A77" s="3" t="s">
        <v>421</v>
      </c>
      <c r="B77" s="4" t="s">
        <v>422</v>
      </c>
      <c r="C77" s="3" t="s">
        <v>423</v>
      </c>
      <c r="D77" s="3" t="s">
        <v>65</v>
      </c>
      <c r="E77" s="4" t="s">
        <v>424</v>
      </c>
      <c r="F77" s="3" t="s">
        <v>150</v>
      </c>
      <c r="G77" s="3" t="s">
        <v>425</v>
      </c>
      <c r="H77" s="3" t="s">
        <v>48</v>
      </c>
      <c r="I77" s="4"/>
      <c r="J77" s="3" t="s">
        <v>426</v>
      </c>
      <c r="K77" s="3" t="s">
        <v>18</v>
      </c>
    </row>
    <row r="78" spans="1:11" x14ac:dyDescent="0.45">
      <c r="A78" s="3" t="s">
        <v>427</v>
      </c>
      <c r="B78" s="4" t="s">
        <v>428</v>
      </c>
      <c r="C78" s="3" t="s">
        <v>429</v>
      </c>
      <c r="D78" s="3" t="s">
        <v>65</v>
      </c>
      <c r="E78" s="4" t="s">
        <v>430</v>
      </c>
      <c r="F78" s="3" t="s">
        <v>431</v>
      </c>
      <c r="G78" s="3" t="s">
        <v>432</v>
      </c>
      <c r="H78" s="3" t="s">
        <v>79</v>
      </c>
      <c r="I78" s="4"/>
      <c r="J78" s="3" t="s">
        <v>433</v>
      </c>
      <c r="K78" s="3" t="s">
        <v>18</v>
      </c>
    </row>
    <row r="79" spans="1:11" x14ac:dyDescent="0.45">
      <c r="A79" s="3" t="s">
        <v>434</v>
      </c>
      <c r="B79" s="4" t="s">
        <v>435</v>
      </c>
      <c r="C79" s="3" t="s">
        <v>436</v>
      </c>
      <c r="D79" s="3" t="s">
        <v>65</v>
      </c>
      <c r="E79" s="4" t="s">
        <v>437</v>
      </c>
      <c r="F79" s="3" t="s">
        <v>70</v>
      </c>
      <c r="G79" s="3" t="s">
        <v>438</v>
      </c>
      <c r="H79" s="3" t="s">
        <v>79</v>
      </c>
      <c r="I79" s="4"/>
      <c r="J79" s="3" t="s">
        <v>439</v>
      </c>
      <c r="K79" s="3" t="s">
        <v>18</v>
      </c>
    </row>
    <row r="80" spans="1:11" x14ac:dyDescent="0.45">
      <c r="A80" s="3" t="s">
        <v>440</v>
      </c>
      <c r="B80" s="4" t="s">
        <v>441</v>
      </c>
      <c r="C80" s="3" t="s">
        <v>442</v>
      </c>
      <c r="D80" s="3" t="s">
        <v>65</v>
      </c>
      <c r="E80" s="4" t="s">
        <v>443</v>
      </c>
      <c r="F80" s="3" t="s">
        <v>157</v>
      </c>
      <c r="G80" s="3" t="s">
        <v>444</v>
      </c>
      <c r="H80" s="3" t="s">
        <v>79</v>
      </c>
      <c r="I80" s="4"/>
      <c r="J80" s="3" t="s">
        <v>445</v>
      </c>
      <c r="K80" s="3" t="s">
        <v>18</v>
      </c>
    </row>
    <row r="81" spans="1:11" x14ac:dyDescent="0.45">
      <c r="A81" s="3" t="s">
        <v>446</v>
      </c>
      <c r="B81" s="4" t="s">
        <v>447</v>
      </c>
      <c r="C81" s="3" t="s">
        <v>448</v>
      </c>
      <c r="D81" s="3" t="s">
        <v>65</v>
      </c>
      <c r="E81" s="4" t="s">
        <v>449</v>
      </c>
      <c r="F81" s="3" t="s">
        <v>265</v>
      </c>
      <c r="G81" s="3" t="s">
        <v>450</v>
      </c>
      <c r="H81" s="3" t="s">
        <v>79</v>
      </c>
      <c r="I81" s="4"/>
      <c r="J81" s="3" t="s">
        <v>451</v>
      </c>
      <c r="K81" s="3" t="s">
        <v>18</v>
      </c>
    </row>
    <row r="82" spans="1:11" x14ac:dyDescent="0.45">
      <c r="A82" s="3" t="s">
        <v>452</v>
      </c>
      <c r="B82" s="4" t="s">
        <v>453</v>
      </c>
      <c r="C82" s="3" t="s">
        <v>454</v>
      </c>
      <c r="D82" s="3" t="s">
        <v>65</v>
      </c>
      <c r="E82" s="4" t="s">
        <v>455</v>
      </c>
      <c r="F82" s="3" t="s">
        <v>157</v>
      </c>
      <c r="G82" s="3" t="s">
        <v>444</v>
      </c>
      <c r="H82" s="3" t="s">
        <v>79</v>
      </c>
      <c r="I82" s="4"/>
      <c r="J82" s="3" t="s">
        <v>456</v>
      </c>
      <c r="K82" s="3" t="s">
        <v>18</v>
      </c>
    </row>
    <row r="83" spans="1:11" x14ac:dyDescent="0.45">
      <c r="A83" s="3" t="s">
        <v>457</v>
      </c>
      <c r="B83" s="4" t="s">
        <v>458</v>
      </c>
      <c r="C83" s="3" t="s">
        <v>459</v>
      </c>
      <c r="D83" s="3" t="s">
        <v>65</v>
      </c>
      <c r="E83" s="4" t="s">
        <v>460</v>
      </c>
      <c r="F83" s="3" t="s">
        <v>108</v>
      </c>
      <c r="G83" s="3" t="s">
        <v>461</v>
      </c>
      <c r="H83" s="3" t="s">
        <v>79</v>
      </c>
      <c r="I83" s="4"/>
      <c r="J83" s="3" t="s">
        <v>462</v>
      </c>
      <c r="K83" s="3" t="s">
        <v>18</v>
      </c>
    </row>
    <row r="84" spans="1:11" x14ac:dyDescent="0.45">
      <c r="A84" s="3" t="s">
        <v>463</v>
      </c>
      <c r="B84" s="4" t="s">
        <v>464</v>
      </c>
      <c r="C84" s="3" t="s">
        <v>465</v>
      </c>
      <c r="D84" s="3" t="s">
        <v>65</v>
      </c>
      <c r="E84" s="4" t="s">
        <v>466</v>
      </c>
      <c r="F84" s="3" t="s">
        <v>108</v>
      </c>
      <c r="G84" s="3" t="s">
        <v>467</v>
      </c>
      <c r="H84" s="3" t="s">
        <v>79</v>
      </c>
      <c r="I84" s="4"/>
      <c r="J84" s="3" t="s">
        <v>468</v>
      </c>
      <c r="K84" s="3" t="s">
        <v>18</v>
      </c>
    </row>
    <row r="85" spans="1:11" x14ac:dyDescent="0.45">
      <c r="A85" s="3" t="s">
        <v>469</v>
      </c>
      <c r="B85" s="4" t="s">
        <v>470</v>
      </c>
      <c r="C85" s="3" t="s">
        <v>471</v>
      </c>
      <c r="D85" s="3" t="s">
        <v>65</v>
      </c>
      <c r="E85" s="4" t="s">
        <v>472</v>
      </c>
      <c r="F85" s="3" t="s">
        <v>108</v>
      </c>
      <c r="G85" s="3" t="s">
        <v>473</v>
      </c>
      <c r="H85" s="3" t="s">
        <v>79</v>
      </c>
      <c r="I85" s="4"/>
      <c r="J85" s="3"/>
      <c r="K85" s="3" t="s">
        <v>18</v>
      </c>
    </row>
    <row r="86" spans="1:11" x14ac:dyDescent="0.45">
      <c r="A86" s="3" t="s">
        <v>474</v>
      </c>
      <c r="B86" s="4" t="s">
        <v>475</v>
      </c>
      <c r="C86" s="3" t="s">
        <v>476</v>
      </c>
      <c r="D86" s="3" t="s">
        <v>65</v>
      </c>
      <c r="E86" s="4" t="s">
        <v>477</v>
      </c>
      <c r="F86" s="3" t="s">
        <v>179</v>
      </c>
      <c r="G86" s="3" t="s">
        <v>478</v>
      </c>
      <c r="H86" s="3" t="s">
        <v>79</v>
      </c>
      <c r="I86" s="4"/>
      <c r="J86" s="3" t="s">
        <v>479</v>
      </c>
      <c r="K86" s="3" t="s">
        <v>18</v>
      </c>
    </row>
    <row r="87" spans="1:11" x14ac:dyDescent="0.45">
      <c r="A87" s="3" t="s">
        <v>480</v>
      </c>
      <c r="B87" s="4" t="s">
        <v>481</v>
      </c>
      <c r="C87" s="3" t="s">
        <v>482</v>
      </c>
      <c r="D87" s="3" t="s">
        <v>65</v>
      </c>
      <c r="E87" s="4" t="s">
        <v>483</v>
      </c>
      <c r="F87" s="3" t="s">
        <v>476</v>
      </c>
      <c r="G87" s="3" t="s">
        <v>484</v>
      </c>
      <c r="H87" s="3" t="s">
        <v>79</v>
      </c>
      <c r="I87" s="4"/>
      <c r="J87" s="3" t="s">
        <v>485</v>
      </c>
      <c r="K87" s="3" t="s">
        <v>18</v>
      </c>
    </row>
    <row r="88" spans="1:11" x14ac:dyDescent="0.45">
      <c r="A88" s="3" t="s">
        <v>486</v>
      </c>
      <c r="B88" s="4" t="s">
        <v>487</v>
      </c>
      <c r="C88" s="3" t="s">
        <v>488</v>
      </c>
      <c r="D88" s="3" t="s">
        <v>65</v>
      </c>
      <c r="E88" s="4" t="s">
        <v>489</v>
      </c>
      <c r="F88" s="3" t="s">
        <v>490</v>
      </c>
      <c r="G88" s="3" t="s">
        <v>491</v>
      </c>
      <c r="H88" s="3" t="s">
        <v>79</v>
      </c>
      <c r="I88" s="4"/>
      <c r="J88" s="3" t="s">
        <v>492</v>
      </c>
      <c r="K88" s="3" t="s">
        <v>18</v>
      </c>
    </row>
    <row r="89" spans="1:11" x14ac:dyDescent="0.45">
      <c r="A89" s="3" t="s">
        <v>493</v>
      </c>
      <c r="B89" s="4" t="s">
        <v>494</v>
      </c>
      <c r="C89" s="3" t="s">
        <v>495</v>
      </c>
      <c r="D89" s="3" t="s">
        <v>65</v>
      </c>
      <c r="E89" s="4" t="s">
        <v>496</v>
      </c>
      <c r="F89" s="3" t="s">
        <v>476</v>
      </c>
      <c r="G89" s="3" t="s">
        <v>497</v>
      </c>
      <c r="H89" s="3" t="s">
        <v>79</v>
      </c>
      <c r="I89" s="4"/>
      <c r="J89" s="3" t="s">
        <v>498</v>
      </c>
      <c r="K89" s="3" t="s">
        <v>18</v>
      </c>
    </row>
    <row r="90" spans="1:11" x14ac:dyDescent="0.45">
      <c r="A90" s="3" t="s">
        <v>499</v>
      </c>
      <c r="B90" s="4" t="s">
        <v>500</v>
      </c>
      <c r="C90" s="3" t="s">
        <v>501</v>
      </c>
      <c r="D90" s="3" t="s">
        <v>65</v>
      </c>
      <c r="E90" s="4" t="s">
        <v>502</v>
      </c>
      <c r="F90" s="3" t="s">
        <v>476</v>
      </c>
      <c r="G90" s="3" t="s">
        <v>503</v>
      </c>
      <c r="H90" s="3" t="s">
        <v>79</v>
      </c>
      <c r="I90" s="4"/>
      <c r="J90" s="3" t="s">
        <v>504</v>
      </c>
      <c r="K90" s="3" t="s">
        <v>18</v>
      </c>
    </row>
    <row r="91" spans="1:11" x14ac:dyDescent="0.45">
      <c r="A91" s="3" t="s">
        <v>505</v>
      </c>
      <c r="B91" s="4" t="s">
        <v>506</v>
      </c>
      <c r="C91" s="3" t="s">
        <v>507</v>
      </c>
      <c r="D91" s="3" t="s">
        <v>65</v>
      </c>
      <c r="E91" s="4" t="s">
        <v>508</v>
      </c>
      <c r="F91" s="3" t="s">
        <v>423</v>
      </c>
      <c r="G91" s="3" t="s">
        <v>509</v>
      </c>
      <c r="H91" s="3" t="s">
        <v>79</v>
      </c>
      <c r="I91" s="4"/>
      <c r="J91" s="3" t="s">
        <v>510</v>
      </c>
      <c r="K91" s="3" t="s">
        <v>18</v>
      </c>
    </row>
    <row r="92" spans="1:11" x14ac:dyDescent="0.45">
      <c r="A92" s="3" t="s">
        <v>511</v>
      </c>
      <c r="B92" s="4" t="s">
        <v>512</v>
      </c>
      <c r="C92" s="3" t="s">
        <v>513</v>
      </c>
      <c r="D92" s="3" t="s">
        <v>65</v>
      </c>
      <c r="E92" s="4" t="s">
        <v>514</v>
      </c>
      <c r="F92" s="3" t="s">
        <v>423</v>
      </c>
      <c r="G92" s="3" t="s">
        <v>515</v>
      </c>
      <c r="H92" s="3" t="s">
        <v>79</v>
      </c>
      <c r="I92" s="4"/>
      <c r="J92" s="3" t="s">
        <v>516</v>
      </c>
      <c r="K92" s="3" t="s">
        <v>18</v>
      </c>
    </row>
    <row r="93" spans="1:11" x14ac:dyDescent="0.45">
      <c r="A93" s="3" t="s">
        <v>517</v>
      </c>
      <c r="B93" s="4" t="s">
        <v>518</v>
      </c>
      <c r="C93" s="3" t="s">
        <v>519</v>
      </c>
      <c r="D93" s="3" t="s">
        <v>65</v>
      </c>
      <c r="E93" s="4" t="s">
        <v>520</v>
      </c>
      <c r="F93" s="3" t="s">
        <v>381</v>
      </c>
      <c r="G93" s="3" t="s">
        <v>521</v>
      </c>
      <c r="H93" s="3" t="s">
        <v>79</v>
      </c>
      <c r="I93" s="4"/>
      <c r="J93" s="3" t="s">
        <v>522</v>
      </c>
      <c r="K93" s="3" t="s">
        <v>18</v>
      </c>
    </row>
    <row r="94" spans="1:11" x14ac:dyDescent="0.45">
      <c r="A94" s="3" t="s">
        <v>523</v>
      </c>
      <c r="B94" s="4" t="s">
        <v>524</v>
      </c>
      <c r="C94" s="3" t="s">
        <v>525</v>
      </c>
      <c r="D94" s="3" t="s">
        <v>65</v>
      </c>
      <c r="E94" s="4" t="s">
        <v>526</v>
      </c>
      <c r="F94" s="3" t="s">
        <v>286</v>
      </c>
      <c r="G94" s="3" t="s">
        <v>527</v>
      </c>
      <c r="H94" s="3" t="s">
        <v>79</v>
      </c>
      <c r="I94" s="4"/>
      <c r="J94" s="3" t="s">
        <v>528</v>
      </c>
      <c r="K94" s="3" t="s">
        <v>18</v>
      </c>
    </row>
    <row r="95" spans="1:11" x14ac:dyDescent="0.45">
      <c r="A95" s="3" t="s">
        <v>529</v>
      </c>
      <c r="B95" s="4" t="s">
        <v>530</v>
      </c>
      <c r="C95" s="3" t="s">
        <v>531</v>
      </c>
      <c r="D95" s="3" t="s">
        <v>65</v>
      </c>
      <c r="E95" s="4" t="s">
        <v>532</v>
      </c>
      <c r="F95" s="3" t="s">
        <v>533</v>
      </c>
      <c r="G95" s="3" t="s">
        <v>534</v>
      </c>
      <c r="H95" s="3" t="s">
        <v>79</v>
      </c>
      <c r="I95" s="4"/>
      <c r="J95" s="3" t="s">
        <v>535</v>
      </c>
      <c r="K95" s="3" t="s">
        <v>18</v>
      </c>
    </row>
    <row r="96" spans="1:11" x14ac:dyDescent="0.45">
      <c r="A96" s="3" t="s">
        <v>536</v>
      </c>
      <c r="B96" s="4" t="s">
        <v>537</v>
      </c>
      <c r="C96" s="3" t="s">
        <v>538</v>
      </c>
      <c r="D96" s="3" t="s">
        <v>65</v>
      </c>
      <c r="E96" s="4" t="s">
        <v>539</v>
      </c>
      <c r="F96" s="3" t="s">
        <v>531</v>
      </c>
      <c r="G96" s="3" t="s">
        <v>540</v>
      </c>
      <c r="H96" s="3" t="s">
        <v>79</v>
      </c>
      <c r="I96" s="4"/>
      <c r="J96" s="3" t="s">
        <v>541</v>
      </c>
      <c r="K96" s="3" t="s">
        <v>18</v>
      </c>
    </row>
    <row r="97" spans="1:11" x14ac:dyDescent="0.45">
      <c r="A97" s="3" t="s">
        <v>542</v>
      </c>
      <c r="B97" s="4" t="s">
        <v>223</v>
      </c>
      <c r="C97" s="3" t="s">
        <v>543</v>
      </c>
      <c r="D97" s="3" t="s">
        <v>65</v>
      </c>
      <c r="E97" s="4" t="s">
        <v>544</v>
      </c>
      <c r="F97" s="3" t="s">
        <v>103</v>
      </c>
      <c r="G97" s="3" t="s">
        <v>497</v>
      </c>
      <c r="H97" s="3" t="s">
        <v>79</v>
      </c>
      <c r="I97" s="4"/>
      <c r="J97" s="3" t="s">
        <v>545</v>
      </c>
      <c r="K97" s="3" t="s">
        <v>18</v>
      </c>
    </row>
    <row r="98" spans="1:11" x14ac:dyDescent="0.45">
      <c r="A98" s="3" t="s">
        <v>546</v>
      </c>
      <c r="B98" s="4" t="s">
        <v>75</v>
      </c>
      <c r="C98" s="3" t="s">
        <v>547</v>
      </c>
      <c r="D98" s="3" t="s">
        <v>65</v>
      </c>
      <c r="E98" s="4" t="s">
        <v>548</v>
      </c>
      <c r="F98" s="3" t="s">
        <v>103</v>
      </c>
      <c r="G98" s="3" t="s">
        <v>549</v>
      </c>
      <c r="H98" s="3" t="s">
        <v>79</v>
      </c>
      <c r="I98" s="4"/>
      <c r="J98" s="3" t="s">
        <v>550</v>
      </c>
      <c r="K98" s="3" t="s">
        <v>18</v>
      </c>
    </row>
    <row r="99" spans="1:11" x14ac:dyDescent="0.45">
      <c r="A99" s="3" t="s">
        <v>551</v>
      </c>
      <c r="B99" s="4" t="s">
        <v>552</v>
      </c>
      <c r="C99" s="3" t="s">
        <v>553</v>
      </c>
      <c r="D99" s="3" t="s">
        <v>65</v>
      </c>
      <c r="E99" s="4" t="s">
        <v>554</v>
      </c>
      <c r="F99" s="3" t="s">
        <v>191</v>
      </c>
      <c r="G99" s="3" t="s">
        <v>555</v>
      </c>
      <c r="H99" s="3" t="s">
        <v>79</v>
      </c>
      <c r="I99" s="4"/>
      <c r="J99" s="3" t="s">
        <v>556</v>
      </c>
      <c r="K99" s="3" t="s">
        <v>18</v>
      </c>
    </row>
    <row r="100" spans="1:11" x14ac:dyDescent="0.45">
      <c r="A100" s="3" t="s">
        <v>557</v>
      </c>
      <c r="B100" s="4" t="s">
        <v>212</v>
      </c>
      <c r="C100" s="3" t="s">
        <v>558</v>
      </c>
      <c r="D100" s="3" t="s">
        <v>65</v>
      </c>
      <c r="E100" s="4" t="s">
        <v>559</v>
      </c>
      <c r="F100" s="3" t="s">
        <v>103</v>
      </c>
      <c r="G100" s="3" t="s">
        <v>560</v>
      </c>
      <c r="H100" s="3" t="s">
        <v>79</v>
      </c>
      <c r="I100" s="4"/>
      <c r="J100" s="3" t="s">
        <v>561</v>
      </c>
      <c r="K100" s="3" t="s">
        <v>18</v>
      </c>
    </row>
    <row r="101" spans="1:11" x14ac:dyDescent="0.45">
      <c r="A101" s="3" t="s">
        <v>562</v>
      </c>
      <c r="B101" s="4" t="s">
        <v>563</v>
      </c>
      <c r="C101" s="3" t="s">
        <v>564</v>
      </c>
      <c r="D101" s="3" t="s">
        <v>565</v>
      </c>
      <c r="E101" s="4" t="s">
        <v>566</v>
      </c>
      <c r="F101" s="3" t="s">
        <v>31</v>
      </c>
      <c r="G101" s="3"/>
      <c r="H101" s="3" t="s">
        <v>32</v>
      </c>
      <c r="I101" s="4"/>
      <c r="J101" s="3" t="s">
        <v>567</v>
      </c>
      <c r="K101" s="3" t="s">
        <v>18</v>
      </c>
    </row>
    <row r="102" spans="1:11" x14ac:dyDescent="0.45">
      <c r="A102" s="3" t="s">
        <v>568</v>
      </c>
      <c r="B102" s="4" t="s">
        <v>569</v>
      </c>
      <c r="C102" s="3" t="s">
        <v>570</v>
      </c>
      <c r="D102" s="3" t="s">
        <v>565</v>
      </c>
      <c r="E102" s="4" t="s">
        <v>571</v>
      </c>
      <c r="F102" s="3" t="s">
        <v>564</v>
      </c>
      <c r="G102" s="3" t="s">
        <v>572</v>
      </c>
      <c r="H102" s="3" t="s">
        <v>42</v>
      </c>
      <c r="I102" s="4"/>
      <c r="J102" s="3" t="s">
        <v>573</v>
      </c>
      <c r="K102" s="3" t="s">
        <v>18</v>
      </c>
    </row>
    <row r="103" spans="1:11" x14ac:dyDescent="0.45">
      <c r="A103" s="3" t="s">
        <v>574</v>
      </c>
      <c r="B103" s="4" t="s">
        <v>575</v>
      </c>
      <c r="C103" s="3" t="s">
        <v>576</v>
      </c>
      <c r="D103" s="3" t="s">
        <v>565</v>
      </c>
      <c r="E103" s="4" t="s">
        <v>577</v>
      </c>
      <c r="F103" s="3" t="s">
        <v>564</v>
      </c>
      <c r="G103" s="3" t="s">
        <v>578</v>
      </c>
      <c r="H103" s="3" t="s">
        <v>37</v>
      </c>
      <c r="I103" s="4"/>
      <c r="J103" s="3" t="s">
        <v>579</v>
      </c>
      <c r="K103" s="3" t="s">
        <v>18</v>
      </c>
    </row>
    <row r="104" spans="1:11" x14ac:dyDescent="0.45">
      <c r="A104" s="3" t="s">
        <v>580</v>
      </c>
      <c r="B104" s="4" t="s">
        <v>581</v>
      </c>
      <c r="C104" s="3" t="s">
        <v>582</v>
      </c>
      <c r="D104" s="3" t="s">
        <v>583</v>
      </c>
      <c r="E104" s="4" t="s">
        <v>584</v>
      </c>
      <c r="F104" s="3" t="s">
        <v>31</v>
      </c>
      <c r="G104" s="3"/>
      <c r="H104" s="3" t="s">
        <v>32</v>
      </c>
      <c r="I104" s="4"/>
      <c r="J104" s="3" t="s">
        <v>585</v>
      </c>
      <c r="K104" s="3" t="s">
        <v>18</v>
      </c>
    </row>
    <row r="105" spans="1:11" x14ac:dyDescent="0.45">
      <c r="A105" s="3" t="s">
        <v>586</v>
      </c>
      <c r="B105" s="4" t="s">
        <v>587</v>
      </c>
      <c r="C105" s="3" t="s">
        <v>588</v>
      </c>
      <c r="D105" s="3" t="s">
        <v>583</v>
      </c>
      <c r="E105" s="4" t="s">
        <v>589</v>
      </c>
      <c r="F105" s="3" t="s">
        <v>582</v>
      </c>
      <c r="G105" s="3" t="s">
        <v>181</v>
      </c>
      <c r="H105" s="3" t="s">
        <v>37</v>
      </c>
      <c r="I105" s="4"/>
      <c r="J105" s="3" t="s">
        <v>590</v>
      </c>
      <c r="K105" s="3" t="s">
        <v>18</v>
      </c>
    </row>
    <row r="106" spans="1:11" x14ac:dyDescent="0.45">
      <c r="A106" s="3" t="s">
        <v>591</v>
      </c>
      <c r="B106" s="4" t="s">
        <v>592</v>
      </c>
      <c r="C106" s="3" t="s">
        <v>593</v>
      </c>
      <c r="D106" s="3" t="s">
        <v>583</v>
      </c>
      <c r="E106" s="4" t="s">
        <v>594</v>
      </c>
      <c r="F106" s="3" t="s">
        <v>582</v>
      </c>
      <c r="G106" s="3" t="s">
        <v>595</v>
      </c>
      <c r="H106" s="3" t="s">
        <v>37</v>
      </c>
      <c r="I106" s="4"/>
      <c r="J106" s="3" t="s">
        <v>596</v>
      </c>
      <c r="K106" s="3" t="s">
        <v>18</v>
      </c>
    </row>
    <row r="107" spans="1:11" x14ac:dyDescent="0.45">
      <c r="A107" s="3" t="s">
        <v>597</v>
      </c>
      <c r="B107" s="4" t="s">
        <v>598</v>
      </c>
      <c r="C107" s="3" t="s">
        <v>599</v>
      </c>
      <c r="D107" s="3" t="s">
        <v>583</v>
      </c>
      <c r="E107" s="4" t="s">
        <v>600</v>
      </c>
      <c r="F107" s="3" t="s">
        <v>582</v>
      </c>
      <c r="G107" s="3" t="s">
        <v>601</v>
      </c>
      <c r="H107" s="3" t="s">
        <v>37</v>
      </c>
      <c r="I107" s="4"/>
      <c r="J107" s="3" t="s">
        <v>602</v>
      </c>
      <c r="K107" s="3" t="s">
        <v>18</v>
      </c>
    </row>
    <row r="108" spans="1:11" x14ac:dyDescent="0.45">
      <c r="A108" s="3" t="s">
        <v>603</v>
      </c>
      <c r="B108" s="4" t="s">
        <v>604</v>
      </c>
      <c r="C108" s="3" t="s">
        <v>605</v>
      </c>
      <c r="D108" s="3" t="s">
        <v>583</v>
      </c>
      <c r="E108" s="4" t="s">
        <v>606</v>
      </c>
      <c r="F108" s="3" t="s">
        <v>582</v>
      </c>
      <c r="G108" s="3" t="s">
        <v>607</v>
      </c>
      <c r="H108" s="3" t="s">
        <v>37</v>
      </c>
      <c r="I108" s="4"/>
      <c r="J108" s="3" t="s">
        <v>608</v>
      </c>
      <c r="K108" s="3" t="s">
        <v>18</v>
      </c>
    </row>
    <row r="109" spans="1:11" x14ac:dyDescent="0.45">
      <c r="A109" s="3" t="s">
        <v>609</v>
      </c>
      <c r="B109" s="4" t="s">
        <v>610</v>
      </c>
      <c r="C109" s="3" t="s">
        <v>611</v>
      </c>
      <c r="D109" s="3" t="s">
        <v>612</v>
      </c>
      <c r="E109" s="4" t="s">
        <v>613</v>
      </c>
      <c r="F109" s="3" t="s">
        <v>31</v>
      </c>
      <c r="G109" s="3"/>
      <c r="H109" s="3" t="s">
        <v>32</v>
      </c>
      <c r="I109" s="4"/>
      <c r="J109" s="3" t="s">
        <v>614</v>
      </c>
      <c r="K109" s="3" t="s">
        <v>18</v>
      </c>
    </row>
    <row r="110" spans="1:11" x14ac:dyDescent="0.45">
      <c r="A110" s="3" t="s">
        <v>615</v>
      </c>
      <c r="B110" s="4" t="s">
        <v>616</v>
      </c>
      <c r="C110" s="3" t="s">
        <v>617</v>
      </c>
      <c r="D110" s="3" t="s">
        <v>612</v>
      </c>
      <c r="E110" s="4" t="s">
        <v>618</v>
      </c>
      <c r="F110" s="3" t="s">
        <v>611</v>
      </c>
      <c r="G110" s="3" t="s">
        <v>619</v>
      </c>
      <c r="H110" s="3" t="s">
        <v>42</v>
      </c>
      <c r="I110" s="4"/>
      <c r="J110" s="3" t="s">
        <v>620</v>
      </c>
      <c r="K110" s="3" t="s">
        <v>18</v>
      </c>
    </row>
    <row r="111" spans="1:11" x14ac:dyDescent="0.45">
      <c r="A111" s="3" t="s">
        <v>621</v>
      </c>
      <c r="B111" s="4" t="s">
        <v>622</v>
      </c>
      <c r="C111" s="3" t="s">
        <v>623</v>
      </c>
      <c r="D111" s="3" t="s">
        <v>612</v>
      </c>
      <c r="E111" s="4" t="s">
        <v>624</v>
      </c>
      <c r="F111" s="3" t="s">
        <v>617</v>
      </c>
      <c r="G111" s="3" t="s">
        <v>625</v>
      </c>
      <c r="H111" s="3" t="s">
        <v>48</v>
      </c>
      <c r="I111" s="4"/>
      <c r="J111" s="3" t="s">
        <v>626</v>
      </c>
      <c r="K111" s="3" t="s">
        <v>18</v>
      </c>
    </row>
    <row r="112" spans="1:11" x14ac:dyDescent="0.45">
      <c r="A112" s="3" t="s">
        <v>627</v>
      </c>
      <c r="B112" s="4" t="s">
        <v>628</v>
      </c>
      <c r="C112" s="3" t="s">
        <v>629</v>
      </c>
      <c r="D112" s="3" t="s">
        <v>612</v>
      </c>
      <c r="E112" s="4" t="s">
        <v>630</v>
      </c>
      <c r="F112" s="3" t="s">
        <v>631</v>
      </c>
      <c r="G112" s="3" t="s">
        <v>425</v>
      </c>
      <c r="H112" s="3" t="s">
        <v>48</v>
      </c>
      <c r="I112" s="4"/>
      <c r="J112" s="3" t="s">
        <v>632</v>
      </c>
      <c r="K112" s="3" t="s">
        <v>18</v>
      </c>
    </row>
    <row r="113" spans="1:11" x14ac:dyDescent="0.45">
      <c r="A113" s="3" t="s">
        <v>633</v>
      </c>
      <c r="B113" s="4" t="s">
        <v>634</v>
      </c>
      <c r="C113" s="3" t="s">
        <v>631</v>
      </c>
      <c r="D113" s="3" t="s">
        <v>612</v>
      </c>
      <c r="E113" s="4" t="s">
        <v>635</v>
      </c>
      <c r="F113" s="3" t="s">
        <v>611</v>
      </c>
      <c r="G113" s="3" t="s">
        <v>215</v>
      </c>
      <c r="H113" s="3" t="s">
        <v>54</v>
      </c>
      <c r="I113" s="4"/>
      <c r="J113" s="3" t="s">
        <v>636</v>
      </c>
      <c r="K113" s="3" t="s">
        <v>18</v>
      </c>
    </row>
    <row r="114" spans="1:11" x14ac:dyDescent="0.45">
      <c r="A114" s="3" t="s">
        <v>637</v>
      </c>
      <c r="B114" s="4" t="s">
        <v>638</v>
      </c>
      <c r="C114" s="3" t="s">
        <v>639</v>
      </c>
      <c r="D114" s="3" t="s">
        <v>640</v>
      </c>
      <c r="E114" s="4" t="s">
        <v>641</v>
      </c>
      <c r="F114" s="3" t="s">
        <v>583</v>
      </c>
      <c r="G114" s="3" t="s">
        <v>642</v>
      </c>
      <c r="H114" s="3" t="s">
        <v>32</v>
      </c>
      <c r="I114" s="4"/>
      <c r="J114" s="3" t="s">
        <v>643</v>
      </c>
      <c r="K114" s="3" t="s">
        <v>18</v>
      </c>
    </row>
    <row r="115" spans="1:11" x14ac:dyDescent="0.45">
      <c r="A115" s="3" t="s">
        <v>644</v>
      </c>
      <c r="B115" s="4" t="s">
        <v>645</v>
      </c>
      <c r="C115" s="3" t="s">
        <v>646</v>
      </c>
      <c r="D115" s="3" t="s">
        <v>640</v>
      </c>
      <c r="E115" s="4" t="s">
        <v>647</v>
      </c>
      <c r="F115" s="3" t="s">
        <v>639</v>
      </c>
      <c r="G115" s="3" t="s">
        <v>648</v>
      </c>
      <c r="H115" s="3" t="s">
        <v>42</v>
      </c>
      <c r="I115" s="4"/>
      <c r="J115" s="3" t="s">
        <v>649</v>
      </c>
      <c r="K115" s="3" t="s">
        <v>18</v>
      </c>
    </row>
    <row r="116" spans="1:11" x14ac:dyDescent="0.45">
      <c r="A116" s="3" t="s">
        <v>650</v>
      </c>
      <c r="B116" s="4" t="s">
        <v>651</v>
      </c>
      <c r="C116" s="3" t="s">
        <v>652</v>
      </c>
      <c r="D116" s="3" t="s">
        <v>653</v>
      </c>
      <c r="E116" s="4" t="s">
        <v>654</v>
      </c>
      <c r="F116" s="3" t="s">
        <v>31</v>
      </c>
      <c r="G116" s="3"/>
      <c r="H116" s="3" t="s">
        <v>32</v>
      </c>
      <c r="I116" s="4"/>
      <c r="J116" s="3" t="s">
        <v>655</v>
      </c>
      <c r="K116" s="3" t="s">
        <v>18</v>
      </c>
    </row>
    <row r="117" spans="1:11" x14ac:dyDescent="0.45">
      <c r="A117" s="3" t="s">
        <v>656</v>
      </c>
      <c r="B117" s="4" t="s">
        <v>657</v>
      </c>
      <c r="C117" s="3" t="s">
        <v>658</v>
      </c>
      <c r="D117" s="3" t="s">
        <v>653</v>
      </c>
      <c r="E117" s="4" t="s">
        <v>659</v>
      </c>
      <c r="F117" s="3" t="s">
        <v>652</v>
      </c>
      <c r="G117" s="3" t="s">
        <v>660</v>
      </c>
      <c r="H117" s="3" t="s">
        <v>37</v>
      </c>
      <c r="I117" s="4"/>
      <c r="J117" s="3" t="s">
        <v>661</v>
      </c>
      <c r="K117" s="3" t="s">
        <v>18</v>
      </c>
    </row>
    <row r="118" spans="1:11" x14ac:dyDescent="0.45">
      <c r="A118" s="3" t="s">
        <v>662</v>
      </c>
      <c r="B118" s="4" t="s">
        <v>663</v>
      </c>
      <c r="C118" s="3" t="s">
        <v>664</v>
      </c>
      <c r="D118" s="3" t="s">
        <v>653</v>
      </c>
      <c r="E118" s="4" t="s">
        <v>665</v>
      </c>
      <c r="F118" s="3" t="s">
        <v>652</v>
      </c>
      <c r="G118" s="3" t="s">
        <v>478</v>
      </c>
      <c r="H118" s="3" t="s">
        <v>48</v>
      </c>
      <c r="I118" s="4"/>
      <c r="J118" s="3" t="s">
        <v>666</v>
      </c>
      <c r="K118" s="3" t="s">
        <v>18</v>
      </c>
    </row>
    <row r="119" spans="1:11" x14ac:dyDescent="0.45">
      <c r="A119" s="3" t="s">
        <v>667</v>
      </c>
      <c r="B119" s="4"/>
      <c r="C119" s="3" t="s">
        <v>668</v>
      </c>
      <c r="D119" s="3" t="s">
        <v>669</v>
      </c>
      <c r="E119" s="4"/>
      <c r="F119" s="3"/>
      <c r="G119" s="3"/>
      <c r="H119" s="3"/>
      <c r="I119" s="4"/>
      <c r="J119" s="3"/>
      <c r="K119" s="3" t="s">
        <v>18</v>
      </c>
    </row>
    <row r="120" spans="1:11" x14ac:dyDescent="0.45">
      <c r="A120" t="s">
        <v>670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名單</vt:lpstr>
      <vt:lpstr>系統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吳世弘</dc:creator>
  <cp:lastModifiedBy>吳世弘</cp:lastModifiedBy>
  <dcterms:created xsi:type="dcterms:W3CDTF">2025-10-21T05:40:41Z</dcterms:created>
  <dcterms:modified xsi:type="dcterms:W3CDTF">2025-10-21T09:13:02Z</dcterms:modified>
</cp:coreProperties>
</file>