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egao\files\"/>
    </mc:Choice>
  </mc:AlternateContent>
  <xr:revisionPtr revIDLastSave="0" documentId="13_ncr:1_{3249484D-0CE3-4576-81D2-65C7B899B11D}" xr6:coauthVersionLast="45" xr6:coauthVersionMax="45" xr10:uidLastSave="{00000000-0000-0000-0000-000000000000}"/>
  <bookViews>
    <workbookView xWindow="-120" yWindow="-120" windowWidth="20730" windowHeight="11160" xr2:uid="{AB02AF7F-9E92-4768-87BC-239E4FB86923}"/>
  </bookViews>
  <sheets>
    <sheet name="Planilha1" sheetId="1" r:id="rId1"/>
  </sheets>
  <definedNames>
    <definedName name="_xlnm._FilterDatabase" localSheetId="0" hidden="1">Planilha1!$A$2:$L$14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3" i="1"/>
</calcChain>
</file>

<file path=xl/sharedStrings.xml><?xml version="1.0" encoding="utf-8"?>
<sst xmlns="http://schemas.openxmlformats.org/spreadsheetml/2006/main" count="1723" uniqueCount="289">
  <si>
    <t>LOTE</t>
  </si>
  <si>
    <t>ITEM</t>
  </si>
  <si>
    <t>QUANTIDADE</t>
  </si>
  <si>
    <t>UNIDADE</t>
  </si>
  <si>
    <t>DESCRIÇÃO</t>
  </si>
  <si>
    <t>VALOR UNITARIO</t>
  </si>
  <si>
    <t>VALOR TOTAL</t>
  </si>
  <si>
    <t>TIPO LOTE</t>
  </si>
  <si>
    <t>LOTE COTA PRINCIPAL</t>
  </si>
  <si>
    <t>PRIORIDADE</t>
  </si>
  <si>
    <t>NÃO</t>
  </si>
  <si>
    <t>CONCATENAR</t>
  </si>
  <si>
    <t>CÓDIGO DA ENTIDADE</t>
  </si>
  <si>
    <t>12310</t>
  </si>
  <si>
    <t>100</t>
  </si>
  <si>
    <t>12</t>
  </si>
  <si>
    <t>Pregão</t>
  </si>
  <si>
    <t>Ano</t>
  </si>
  <si>
    <t>2019</t>
  </si>
  <si>
    <t>181</t>
  </si>
  <si>
    <t>1</t>
  </si>
  <si>
    <t>UN</t>
  </si>
  <si>
    <t>1.530,17</t>
  </si>
  <si>
    <t>2</t>
  </si>
  <si>
    <t>1.989,64</t>
  </si>
  <si>
    <t>3</t>
  </si>
  <si>
    <t>4</t>
  </si>
  <si>
    <t>5</t>
  </si>
  <si>
    <t>6</t>
  </si>
  <si>
    <t>7</t>
  </si>
  <si>
    <t>1.100,48</t>
  </si>
  <si>
    <t>8</t>
  </si>
  <si>
    <t>1.737,28</t>
  </si>
  <si>
    <t>9</t>
  </si>
  <si>
    <t>1.450,84</t>
  </si>
  <si>
    <t>10</t>
  </si>
  <si>
    <t>811,46</t>
  </si>
  <si>
    <t>11</t>
  </si>
  <si>
    <t>1.640,48</t>
  </si>
  <si>
    <t>13</t>
  </si>
  <si>
    <t>1.808,84</t>
  </si>
  <si>
    <t>14</t>
  </si>
  <si>
    <t>1.922,83</t>
  </si>
  <si>
    <t>15</t>
  </si>
  <si>
    <t>1.378,36</t>
  </si>
  <si>
    <t>16</t>
  </si>
  <si>
    <t>1.620,30</t>
  </si>
  <si>
    <t>17</t>
  </si>
  <si>
    <t>3.652,17</t>
  </si>
  <si>
    <t>18</t>
  </si>
  <si>
    <t>1.487,37</t>
  </si>
  <si>
    <t>19</t>
  </si>
  <si>
    <t>1.487,68</t>
  </si>
  <si>
    <t>20</t>
  </si>
  <si>
    <t>3.335,28</t>
  </si>
  <si>
    <t>21</t>
  </si>
  <si>
    <t>2.321,33</t>
  </si>
  <si>
    <t>22</t>
  </si>
  <si>
    <t>2.435,85</t>
  </si>
  <si>
    <t>23</t>
  </si>
  <si>
    <t>24</t>
  </si>
  <si>
    <t>25</t>
  </si>
  <si>
    <t>2.222,79</t>
  </si>
  <si>
    <t>26</t>
  </si>
  <si>
    <t>1.299,21</t>
  </si>
  <si>
    <t>27</t>
  </si>
  <si>
    <t>1.134,06</t>
  </si>
  <si>
    <t>28</t>
  </si>
  <si>
    <t>1.168,29</t>
  </si>
  <si>
    <t>29</t>
  </si>
  <si>
    <t>1.711,61</t>
  </si>
  <si>
    <t>30</t>
  </si>
  <si>
    <t>1.985,33</t>
  </si>
  <si>
    <t>31</t>
  </si>
  <si>
    <t>1.154,59</t>
  </si>
  <si>
    <t>32</t>
  </si>
  <si>
    <t>1.838,39</t>
  </si>
  <si>
    <t>33</t>
  </si>
  <si>
    <t>34</t>
  </si>
  <si>
    <t>1.647,22</t>
  </si>
  <si>
    <t>35</t>
  </si>
  <si>
    <t>2.051,36</t>
  </si>
  <si>
    <t>36</t>
  </si>
  <si>
    <t>3.547,04</t>
  </si>
  <si>
    <t>37</t>
  </si>
  <si>
    <t>5.718,39</t>
  </si>
  <si>
    <t>38</t>
  </si>
  <si>
    <t>5.418,39</t>
  </si>
  <si>
    <t>39</t>
  </si>
  <si>
    <t>40</t>
  </si>
  <si>
    <t>41</t>
  </si>
  <si>
    <t>2.487,30</t>
  </si>
  <si>
    <t>42</t>
  </si>
  <si>
    <t>43</t>
  </si>
  <si>
    <t>2.605,55</t>
  </si>
  <si>
    <t>44</t>
  </si>
  <si>
    <t>2.715,39</t>
  </si>
  <si>
    <t>45</t>
  </si>
  <si>
    <t>3.225,57</t>
  </si>
  <si>
    <t>46</t>
  </si>
  <si>
    <t>4.154,38</t>
  </si>
  <si>
    <t>47</t>
  </si>
  <si>
    <t>1.029,86</t>
  </si>
  <si>
    <t>48</t>
  </si>
  <si>
    <t>1.925,74</t>
  </si>
  <si>
    <t>49</t>
  </si>
  <si>
    <t>50</t>
  </si>
  <si>
    <t>1.045,01</t>
  </si>
  <si>
    <t>51</t>
  </si>
  <si>
    <t>52</t>
  </si>
  <si>
    <t>1.245,02</t>
  </si>
  <si>
    <t>53</t>
  </si>
  <si>
    <t>875,03</t>
  </si>
  <si>
    <t>54</t>
  </si>
  <si>
    <t>950,00</t>
  </si>
  <si>
    <t>55</t>
  </si>
  <si>
    <t>830,98</t>
  </si>
  <si>
    <t>56</t>
  </si>
  <si>
    <t>824,00</t>
  </si>
  <si>
    <t>57</t>
  </si>
  <si>
    <t>58</t>
  </si>
  <si>
    <t>59</t>
  </si>
  <si>
    <t>2.992,40</t>
  </si>
  <si>
    <t>60</t>
  </si>
  <si>
    <t>1.797,80</t>
  </si>
  <si>
    <t>61</t>
  </si>
  <si>
    <t>62</t>
  </si>
  <si>
    <t>63</t>
  </si>
  <si>
    <t>64</t>
  </si>
  <si>
    <t>65</t>
  </si>
  <si>
    <t>66</t>
  </si>
  <si>
    <t>67</t>
  </si>
  <si>
    <t>1.139,95</t>
  </si>
  <si>
    <t>68</t>
  </si>
  <si>
    <t>69</t>
  </si>
  <si>
    <t>2.396,80</t>
  </si>
  <si>
    <t>70</t>
  </si>
  <si>
    <t>71</t>
  </si>
  <si>
    <t>72</t>
  </si>
  <si>
    <t>3.040,84</t>
  </si>
  <si>
    <t>73</t>
  </si>
  <si>
    <t>74</t>
  </si>
  <si>
    <t>2.143,15</t>
  </si>
  <si>
    <t>75</t>
  </si>
  <si>
    <t>2.689,34</t>
  </si>
  <si>
    <t>76</t>
  </si>
  <si>
    <t>77</t>
  </si>
  <si>
    <t>2.095,53</t>
  </si>
  <si>
    <t>78</t>
  </si>
  <si>
    <t>1.948,68</t>
  </si>
  <si>
    <t>79</t>
  </si>
  <si>
    <t>3.354,75</t>
  </si>
  <si>
    <t>80</t>
  </si>
  <si>
    <t>1.254,24</t>
  </si>
  <si>
    <t>81</t>
  </si>
  <si>
    <t>3.580,94</t>
  </si>
  <si>
    <t>82</t>
  </si>
  <si>
    <t>1.135,72</t>
  </si>
  <si>
    <t>83</t>
  </si>
  <si>
    <t>3.979,39</t>
  </si>
  <si>
    <t>84</t>
  </si>
  <si>
    <t>1.490,23</t>
  </si>
  <si>
    <t>85</t>
  </si>
  <si>
    <t>86</t>
  </si>
  <si>
    <t>87</t>
  </si>
  <si>
    <t>1.536,06</t>
  </si>
  <si>
    <t>88</t>
  </si>
  <si>
    <t>1.353,49</t>
  </si>
  <si>
    <t>89</t>
  </si>
  <si>
    <t>1.335,17</t>
  </si>
  <si>
    <t>90</t>
  </si>
  <si>
    <t>91</t>
  </si>
  <si>
    <t>4.843,35</t>
  </si>
  <si>
    <t>92</t>
  </si>
  <si>
    <t>2.677,01</t>
  </si>
  <si>
    <t>93</t>
  </si>
  <si>
    <t>94</t>
  </si>
  <si>
    <t>95</t>
  </si>
  <si>
    <t>1.375,45</t>
  </si>
  <si>
    <t>96</t>
  </si>
  <si>
    <t>1.186,14</t>
  </si>
  <si>
    <t>97</t>
  </si>
  <si>
    <t>1.811,17</t>
  </si>
  <si>
    <t>98</t>
  </si>
  <si>
    <t>1.290,00</t>
  </si>
  <si>
    <t>99</t>
  </si>
  <si>
    <t>990,00</t>
  </si>
  <si>
    <t>101</t>
  </si>
  <si>
    <t>Seguro de 12 (doze) meses, com as seguintes coberturas mínimas exigidas:- Danos materiais a terceiros, valor mínimo de R$ 200.000,00 (Duzentos mil reais); - Danos corporais a terceiros, valor mínimo de R$ 200.000,00 (Duzentos mil reais); - Danos morais a terceiros, valor mínimo de R$ 50.000,00 (Cinquenta mil reais); - Acidentes Pessoais de Passageiros/Ocupantes: Invalidez ou Morte, valor mínimo de R$ 50.000,00 (Cinquenta mil reais); - Assistência 24 horas, 7 dias por semana, inclusos táxi, chaveiro e guincho para até 500 Km; - - Mercedes Benz Modelo L1218 - Ano: 1996/1996 - Placa AGD-9696 - Chassi: 9BM384009TB085521</t>
  </si>
  <si>
    <t>Seguro de 12 (doze) meses, com as seguintes coberturas mínimas exigidas:- Danos materiais a terceiros, valor mínimo de R$ 200.000,00 (Duzentos mil reais); - Danos corporais a terceiros, valor mínimo de R$ 200.000,00 (Duzentos mil reais); - Danos morais a terceiros, valor mínimo de R$ 50.000,00 (Cinquenta mil reais); - Acidentes Pessoais de Passageiros/Ocupantes: Invalidez ou Morte, valor mínimo de R$ 50.000,00 (Cinquenta mil reais); - Assistência 24 horas, 7 dias por semana, inclusos táxi, chaveiro e guincho para até 500 Km; - - VW Parati 1.6 - Ano:2006/2006 - Placa: ARE-0611 - Chassi: 9BWDB05W06T090529</t>
  </si>
  <si>
    <t>Seguro de 12 (doze) meses, com as seguintes coberturas mínimas exigidas:- Danos materiais a terceiros, valor mínimo de R$ 200.000,00 (Duzentos mil reais); - Danos corporais a terceiros, valor mínimo de R$ 200.000,00 (Duzentos mil reais); - Danos morais a terceiros, valor mínimo de R$ 50.000,00 (Cinquenta mil reais); - Acidentes Pessoais de Passageiros/Ocupantes: Invalidez ou Morte, valor mínimo de R$ 50.000,00 (Cinquenta mil reais); - Assistência 24 horas, 7 dias por semana, inclusos táxi, chaveiro e guincho para até 500 Km; - - Volvo Ônibus B58 4x2 - Ano: 1996/1996 - Placa: BXG-0361 - Chassi: 9BV58GD10TE309631</t>
  </si>
  <si>
    <t>Seguro de 12 (doze) meses, com as seguintes coberturas mínimas exigidas:- Danos materiais a terceiros, valor mínimo de R$ 200.000,00 (Duzentos mil reais); - Danos corporais a terceiros, valor mínimo de R$ 200.000,00 (Duzentos mil reais); - Danos morais a terceiros, valor mínimo de R$ 50.000,00 (Cinquenta mil reais); - Acidentes Pessoais de Passageiros/Ocupantes: Invalidez ou Morte, valor mínimo de R$ 50.000,00 (Cinquenta mil reais); - Assistência 24 horas, 7 dias por semana, inclusos táxi, chaveiro e guincho para até 500 Km; - - VW Parati 1.6 City - Ano: 2004/2004 - Placa: ALP-4068 - Chassi: 9BWDB05XX4T090589</t>
  </si>
  <si>
    <t>Seguro de 12 (doze) meses, com as seguintes coberturas mínimas exigidas:- Danos materiais a terceiros, valor mínimo de R$ 200.000,00 (Duzentos mil reais); - Danos corporais a terceiros, valor mínimo de R$ 200.000,00 (Duzentos mil reais); - Danos morais a terceiros, valor mínimo de R$ 50.000,00 (Cinquenta mil reais); - Acidentes Pessoais de Passageiros/Ocupantes: Invalidez ou Morte, valor mínimo de R$ 50.000,00 (Cinquenta mil reais); - Assistência 24 horas, 7 dias por semana, inclusos táxi, chaveiro e guincho para até 500 Km; - - Mitsubishi L200 Sx4 - Ano: 2003/2003 - Placa: AKT-9102 - Chassi: 93XLNK3403C328284</t>
  </si>
  <si>
    <t>Seguro de 12 (doze) meses, com as seguintes coberturas mínimas exigidas:- Danos materiais a terceiros, valor mínimo de R$ 200.000,00 (Duzentos mil reais); - Danos corporais a terceiros, valor mínimo de R$ 200.000,00 (Duzentos mil reais); - Danos morais a terceiros, valor mínimo de R$ 50.000,00 (Cinquenta mil reais); - Acidentes Pessoais de Passageiros/Ocupantes: Invalidez ou Morte, valor mínimo de R$ 50.000,00 (Cinquenta mil reais); - Assistência 24 horas, 7 dias por semana, inclusos táxi, chaveiro e guincho para até 500 Km; - - VW Gol Special - Ano: 2002/2003 - Placa: AKT-7657 - Chassi: 9BWCA05Y23T108685</t>
  </si>
  <si>
    <t>Seguro de 12 (doze) meses, com as seguintes coberturas mínimas exigidas:- Danos materiais a terceiros, valor mínimo de R$ 200.000,00 (Duzentos mil reais); - Danos corporais a terceiros, valor mínimo de R$ 200.000,00 (Duzentos mil reais); - Danos morais a terceiros, valor mínimo de R$ 50.000,00 (Cinquenta mil reais); - Acidentes Pessoais de Passageiros/Ocupantes: Invalidez ou Morte, valor mínimo de R$ 50.000,00 (Cinquenta mil reais); - Assistência 24 horas, 7 dias por semana, inclusos táxi, chaveiro e guincho para até 500 Km; - - Chevrolet Classic Life - Ano: 2009/2009 - Placa: AQY-1391 - Chassi: 9RGSA19109B238590</t>
  </si>
  <si>
    <t>Seguro de 12 (doze) meses, com as seguintes coberturas mínimas exigidas:- Danos materiais a terceiros, valor mínimo de R$ 200.000,00 (Duzentos mil reais); - Danos corporais a terceiros, valor mínimo de R$ 200.000,00 (Duzentos mil reais); - Danos morais a terceiros, valor mínimo de R$ 50.000,00 (Cinquenta mil reais); - Acidentes Pessoais de Passageiros/Ocupantes: Invalidez ou Morte, valor mínimo de R$ 50.000,00 (Cinquenta mil reais); - Assistência 24 horas, 7 dias por semana, inclusos táxi, chaveiro e guincho para até 500 Km; - - Chevrolet Celta - Ano: 2002/2002 - Placa: AKC-5874 - Chassi: 9BGRD08Z02G141324</t>
  </si>
  <si>
    <t>Seguro de 12 (doze) meses, com as seguintes coberturas mínimas exigidas:- Danos materiais a terceiros, valor mínimo de R$ 200.000,00 (Duzentos mil reais); - Danos corporais a terceiros, valor mínimo de R$ 200.000,00 (Duzentos mil reais); - Danos morais a terceiros, valor mínimo de R$ 50.000,00 (Cinquenta mil reais); - Acidentes Pessoais de Passageiros/Ocupantes: Invalidez ou Morte, valor mínimo de R$ 50.000,00 (Cinquenta mil reais); - Assistência 24 horas, 7 dias por semana, inclusos táxi, chaveiro e guincho para até 500 Km; - - Fiat Palio Fire Flex - Ano: 2008/2009 - Placa: AQU-4095 - Chassi: 9BD17106G953617776</t>
  </si>
  <si>
    <t>Seguro de 12 (doze) meses, com as seguintes coberturas mínimas exigidas:- Danos materiais a terceiros, valor mínimo de R$ 200.000,00 (Duzentos mil reais); - Danos corporais a terceiros, valor mínimo de R$ 200.000,00 (Duzentos mil reais); - Danos morais a terceiros, valor mínimo de R$ 50.000,00 (Cinquenta mil reais); - Acidentes Pessoais de Passageiros/Ocupantes: Invalidez ou Morte, valor mínimo de R$ 50.000,00 (Cinquenta mil reais); - Assistência 24 horas, 7 dias por semana, inclusos táxi, chaveiro e guincho para até 500 Km; - - Fiat Uno Mille Fire - Ano: 2004/2005 - Placa: AMB-3341 - Chassi: 9BD15802554614754</t>
  </si>
  <si>
    <t>Seguro de 12 (doze) meses, com as seguintes coberturas mínimas exigidas:- Danos materiais a terceiros, valor mínimo de R$ 200.000,00 (Duzentos mil reais); - Danos corporais a terceiros, valor mínimo de R$ 200.000,00 (Duzentos mil reais); - Danos morais a terceiros, valor mínimo de R$ 50.000,00 (Cinquenta mil reais); - Acidentes Pessoais de Passageiros/Ocupantes: Invalidez ou Morte, valor mínimo de R$ 50.000,00 (Cinquenta mil reais); - Assistência 24 horas, 7 dias por semana, inclusos táxi, chaveiro e guincho para até 500 Km; - - VW Saveiro Ambulanc 1.6 - Ano: 2006/2006 - Placa: ANR-2141 - Chassi: 9BWEB05W86P041933</t>
  </si>
  <si>
    <t>Seguro de 12 (doze) meses, com as seguintes coberturas mínimas exigidas:- Danos materiais a terceiros, valor mínimo de R$ 200.000,00 (Duzentos mil reais); - Danos corporais a terceiros, valor mínimo de R$ 200.000,00 (Duzentos mil reais); - Danos morais a terceiros, valor mínimo de R$ 50.000,00 (Cinquenta mil reais); - Acidentes Pessoais de Passageiros/Ocupantes: Invalidez ou Morte, valor mínimo de R$ 50.000,00 (Cinquenta mil reais); - Assistência 24 horas, 7 dias por semana, inclusos táxi, chaveiro e guincho para até 500 Km; - - Chevrolet Corsa Super - Ano: 1999/1999 - Placa: AIP-1233 - Chassi: 9BGSD1940XC738463</t>
  </si>
  <si>
    <t>Seguro de 12 (doze) meses, com as seguintes coberturas mínimas exigidas:- Danos materiais a terceiros, valor mínimo de R$ 200.000,00 (Duzentos mil reais); - Danos corporais a terceiros, valor mínimo de R$ 200.000,00 (Duzentos mil reais); - Danos morais a terceiros, valor mínimo de R$ 50.000,00 (Cinquenta mil reais); - Acidentes Pessoais de Passageiros/Ocupantes: Invalidez ou Morte, valor mínimo de R$ 50.000,00 (Cinquenta mil reais); - Assistência 24 horas, 7 dias por semana, inclusos táxi, chaveiro e guincho para até 500 Km; - - Fiat Palio FIre Flex - Ano: 2008/2009 - Placa: AQU-4066 - Chassi: 9BD17106G95362073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</si>
  <si>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Strada Track - Ano: 2007/2008 - Placa: APH-3878 - Chassi: 9DB27808A87030 - Franquia máxima para acionamento do seguro de R$ 2950,33 - Franquia máxima para vidros de R$ 341,33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</si>
  <si>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Strada Working - Ano: 2016/2016 - Placa: BBD-4327 - Chassi: 9DB57814UGB112833 - Franquia máxima para acionamento do seguro de R$ 2950,33 - Franquia máxima para vidros de R$341,33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</si>
  <si>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Strada Working - Ano: 2016/2016 - Placa: BBD-6391 - Chassi: 9DB57814UGB124350 - Franquia máxima para acionamento do seguro de R$ 2950,33 - Franquia máxima para vidros de R$ 341,33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</si>
  <si>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Strada Working - Ano: 2016/2016 - Placa: BBD-6392 - Chassi: 9DB57814UGB124170 - Franquia máxima para acionamento do seguro de R$ 2950,33 - Franquia máxima para vidros de R$ 341,33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</si>
  <si>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Strada Working - Ano: 2016/2016 - Placa: BBD-6393 - Chassi: 9DB57814UGB114455 - Franquia máxima para acionamento do seguro de R$ 2950,33 - Franquia máxima para vidros de R$ 341,33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</si>
  <si>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Strada Working - Ano:2016/2016 - Placa: BBD-6395 - Chassi: 9DB57814UGB124300 - Franquia máxima para acionamento do seguro de R$ 2950,33 - Franquia máxima para vidros de R$ 341,33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</si>
  <si>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Gol 1.0 - Ano: 2004/2004 - Placa: ALO-4029 - Chassi: 9BWCA05X24T087698 - Franquia máxima para acionamento do seguro de R$ 2467,66 - Franquia máxima para vidros de R$ 342,00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</si>
  <si>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Gol 1.6 - Ano: 2019/2019 - Placa: Sem placa - Chassi: 9BWAB45U2KT132363 - Franquia máxima para acionamento do seguro de R$ 2786,66 - Franquia máxima para vidros de R$ 358,66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</si>
  <si>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Mobi Like - Ano: 2017/2018 - Placa: BBJ-9961 - Chassi: 9BD341A5XJY471205 - Franquia máxima para acionamento do seguro de R$ 2761,16 - Franquia máxima para vidros de R$ 417,33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</si>
  <si>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Mobi Like - Ano: 2017/2018 - Placa: BBJ-9962 - Chassi: 9BD341A5XJY471058 - Franquia máxima para acionamento do seguro de R$ 2761,16 - Franquia máxima para vidros de R$ 417,33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</si>
  <si>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Gol 1.6 - Ano: 2019/2019 - Placa: Sem placa - Chassi: 9BWAB45U6KT124587 - Franquia máxima para acionamento do seguro de R$ 2818,66 - Franquia máxima para vidros de R$ 358,33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</si>
  <si>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Voyage 1.6 - Ano: 2019/2019 - Placa: BDA-1622 - Chassi: 9BWDB45U5KT086346 - Franquia máxima para acionamento do seguro de R$ 2869,16 - Franquia máxima para vidros de R$ 363,00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</si>
  <si>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Novo Gol 1.0 City - Ano: 2014/2014 - Placa: AYM-5552 - Chassi: 9BWAA45UTEP514999 - Franquia máxima para acionamento do seguro de R$ 2786,66 - Franquia máxima para vidros de R$ 358,66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</si>
  <si>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Mobi Easy - Ano: 2016/2017 - Placa: BAX-2068 - Chassi: 9BD341A7XHB439275 - Franquia máxima para acionamento do seguro de R$ 2761,16 - Franquia máxima para vidros de R$ 417,33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</si>
  <si>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faróis)Peugeot Boxer F350LH23S - Ano: 2015/2016 - Placa: BAU-7156 - Chassi: 96CZWMNCG2155946 - Franquia máxima para acionamento do seguro de R$ 6701,00 - Franquia máxima para vidros de R$ 848,66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</si>
  <si>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Gol 1.0 City - Ano: 2014/2015 - Placa AYV-7617 - Chassi: 9BWAA45U6FP511741 - Franquia máxima para acionamento do seguro de R$ 2786,66 - Franquia máxima para vidros de R$ 358,66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</si>
  <si>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Palio 1.0 Fire - Ano: 2014/2015 - Placa: AYP-8564 - Chassi: 9BD17122LF5961906 - Franquia máxima para acionamento do seguro de R$ 2726,66 - Franquia máxima para vidros de R$ 338,33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</si>
  <si>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Kombi 1.0 M - Ano: 2013/2014 - Placa: AYA-4176 - Chassi: 9BWMF07X3EP021559 - Franquia máxima para acionamento do seguro de R$ 2918,33 - Franquia máxima para vidros de R$ 564,66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</si>
  <si>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Kombi 1.0 M - Ano: 2013/2014 - Placa: AYA-4183 - Chassi: 9BWMF07X7P022231 - Franquia máxima para acionamento do seguro de R$ 2918,33 - Franquia máxima para vidros de R$ 564,66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</si>
  <si>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Kombi 1.0 M - Ano: 2013/2014 - Placa: AYA-4180 - Chassi: 9BWMF0X1EPO022158 - Franquia máxima para acionamento do seguro de R$ 2918,33 - Franquia máxima para vidros de R$ 564,66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</si>
  <si>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Kombi 1.0 M - Ano: 2013/2014 - Placa: AYA-4181 - Chassi: 9BWMF07X5EP016539 - Franquia máxima para acionamento do seguro de R$ 2918,33 - Franquia máxima para vidros de R$ 564,66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</si>
  <si>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Kombi 1.0 M - Ano: 2011/2012 - Placa: MJB-8656 - Chassi: 9BWMF07X6CP010097 - Franquia máxima para acionamento do seguro de R$ 2918,33 - Franquia máxima para vidros de R$ 564,66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</si>
  <si>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Gol 1.0 GIV - Ano: 2011/2012 - Placa: AUV-8691 - Chassi: 9BWAA05W0CP083638 - Franquia máxima para acionamento do seguro de R$ 2786,66 - Franquia máxima para vidros de R$ 358,66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</si>
  <si>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faróis)Chevrolet Celta - Ano: 2002/2002 - Placa: AKG-8062 - Chassi: 9BGRD08Z02G163655 - Franquia máxima para acionamento do seguro de R$ 2471,66 - Franquia máxima para vidros de R$ 353,33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</si>
  <si>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faróis)Chevrolet Celta - Ano:2003/2003 - Placa: AKV-8247 - Chassi: 9BGRD4X03G163655 - Franquia máxima para acionamento do seguro de R$ 2471,66 - Franquia máxima para vidros de R$ 353,33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</si>
  <si>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faróis)Ford Ka - Ano: 2017/2018 - Placa: BBV-6173 - Chassi: 9BFZH54181810042 - Franquia máxima para acionamento do seguro de R$ 2690,66 - Franquia máxima para vidros de R$ 481,00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</si>
  <si>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faróis)Mercedes Benz Modelo 709 - Ano: 1994/1994 - Placa: AFI-2579 - Chassi: 9BM688102RB042431 - Franquia máxima para acionamento do seguro de R$ 5671,83 - Franquia máxima para vidros de R$ 650,62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</si>
  <si>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Siena - Ano: 2004/2005 - Placa: AMN-4113 - Chassi: 9BD17241C53143897 - Franquia máxima para acionamento do seguro de R$ 2737,66 - Franquia máxima para vidros de R$ 346,66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</si>
  <si>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faróis)Chevrolet Spin - Ano: 2013/2014 - Placa: 2013/2014 - Chassi: 9BGJB75ZOEB281797 - Franquia máxima para acionamento do seguro de R$ 3331,66 - Franquia máxima para vidros de R$ 491,66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</si>
  <si>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Mobi Easy - Ano:2016/2017 - Placa: BAS-5061 - Chassi: 9BD341A4NHB419622 - Franquia máxima para acionamento do seguro de R$ 2761,16 - Franquia máxima para vidros de R$ 417,33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</si>
  <si>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faróis)Ford Fiesta - Ano: 2012/2013 - Placa: AWA-2613 - Chassi: 9BFZF55A6D8399921 - Franquia máxima para acionamento do seguro de R$ 2991,33 - Franquia máxima para vidros de R$ 544,33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</si>
  <si>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faróis)Ford Ka - Ano: 2018/2019 - Placa: BDC-5182 - Chassi: 9BFZH54S2K8274271 - Franquia máxima para acionamento do seguro de R$ 2690,66 - Franquia máxima para vidros de R$ 481,00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</si>
  <si>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Ducato Engesigexe - Ano: 2018/2018 - Placa: BCR-3C91 - Chassi: 3C6EFVK6JE126826 - Franquia máxima para acionamento do seguro de R$ 8733,83 - Franquia máxima para vidros de R$ 625,00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</si>
  <si>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Ônibus - Ano: 2013/2013 - Placa: AXN-8283 - Chassi: 9532E82W0DR355404 - Franquia máxima para acionamento do seguro de R$ 8033,83 - Franquia máxima para vidros de R$ 623,33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</si>
  <si>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faróis)Iveco Vertis 90V18 - Ano:2015/2015 - Placa: BAZ-8023 - Chassi: 93ZA90D00F8563643 - Franquia máxima para acionamento do seguro de R$ 7727,16 - Franquia máxima para vidros de R$ 730,00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</si>
  <si>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Amarok CD 4x4 SE - Ano: 2013/2014 - Placa: AYA-4165 - Chassi: WV1DB42H8EA022809 - Franquia máxima para acionamento do seguro de R$ 5658,83 - Franquia máxima para vidros de R$ 773,66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</si>
  <si>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Amarok CD 4x4 SE - Ano: 2017/2018 - BCA-5508 - Chassi: WV1DB42H3JA013672 - Franquia máxima para acionamento do seguro de R$ 8013,16 - Franquia máxima para vidros de R$ 773,66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</si>
  <si>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Strada Working - Ano: 2015/2015 - Placa: AZT-6249 - Chassi: 9BD57814UF7944540 - Franquia máxima para acionamento do seguro de R$ 2950,33 - Franquia máxima para vidros de R$ 341,33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</si>
  <si>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Gol 1.6 City - Ano: 2013/2014 - Placa: AYA-4168 - Chassi: 9BWAB45U4ET126598 - Franquia máxima para acionamento do seguro de R$ 2786,66 - Franquia máxima para vidros de R$ 358,66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</si>
  <si>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Gol 1.6 City - Ano:2013/2014 - Placa: AYA-4172 - Chassi: 9BWAA45U7EP140569 - Franquia máxima para acionamento do seguro de R$ 2767,66 - Franquia máxima para vidros de R$ 342,00</t>
  </si>
  <si>
    <t>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faróis)Renault Master Minibus L3H2 2.3 DCI - Ano:2013/2014 - Placa: AYA-4207 - Chassi: 93YVE34MCEJ717079 - Franquia máxima para acionamento do seguro de R$ 7387,66 - Franquia máxima para vidros de R$ 768,33 - Valor de Mercado para cobertura de casco R$ 85000,00</t>
  </si>
  <si>
    <t>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faróis)VW Saveiro Ambulância 1.6 Flex - Ano: 2013/2014 - Placa: AYA-4185 - Chassi: 9BWKB05UUXEP100898 - Franquia máxima para acionamento do seguro de R$ 4103,33 - Franquia máxima para vidros de R$ 362,33 - Valor de Mercado para cobertura de casco R$ 75000,00</t>
  </si>
  <si>
    <t>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faróis)VW Saveiro Ambulância 1.6 Flex - Ano: 2013/2014 - Placa: AYA-4187 - Chassi: 9BWK05U0EP100358 - Franquia máxima para acionamento do seguro de R$ 4103,33 - Franquia máxima para vidros de R$ 362,33 - Valor de Mercado para cobertura de casco R$ 75000,00</t>
  </si>
  <si>
    <t>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faróis)VW Saveiro Ambulância 1.6 Flex - Ano: 2013/2014 - Placa:AYA-4191 - Chassi: 9BWKB05U6EP100851 - Franquia máxima para acionamento do seguro de R$ 4103,00 - Franquia máxima para vidros de R$ 362,33 - Valor de Mercado para cobertura de casco R$ 75000,00</t>
  </si>
  <si>
    <t>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faróis)VW Saveiro Ambulância 1.6 Flex - Ano: 2013/2014 - Placa: AYA-4178 - Chassi: 9BWKB05U0EP101624 - Franquia máxima para acionamento do seguro de R$ 4103,33 - Franquia máxima para vidros de R$ 362,33 - Valor de Mercado para cobertura de casco R$ 75000,00</t>
  </si>
  <si>
    <t>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faróis)VW Saveiro Ambulância 1.6 Flex - Ano: 2013/2014 - Placa: AYA-4196 - Chassi: 9BWKB05U7EP101099 - Franquia máxima para acionamento do seguro de R$ 4103,33 - Franquia máxima para vidros de R$ 362,33 - Valor de Mercado para cobertura de casco R$ 75000,00</t>
  </si>
  <si>
    <t>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faróis)VW Saveiro Ambulância 1.6 Flex - Ano:2013/2014 - Placa: AYA-4189 - Chassi: 9BWKB05U8EP101676 - Franquia máxima para acionamento do seguro de R$ 4103,33 - Franquia máxima para vidros de R$ 362,33 - Valor de Mercado para cobertura de casco R$ 75000,00</t>
  </si>
  <si>
    <t>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faróis)VW Saveiro Ambulância 1.6 Flex - Ano: 2013/2014 - Placa: AYA-4194 - Chassi: 9BWKB05U9EP101198 - Franquia máxima para acionamento do seguro de R$ 4103,33 - Franquia máxima para vidros de R$ 362,33 - Valor de Mercado para cobertura de casco R$ 75000,00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</si>
  <si>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Gol 1.0 Flex - Ano: 2006/2007 - Placa: AOG-7324 - Chassi: 9BWCAO5W67P039254 - Franquia máxima para acionamento do seguro de R$ 2767,66 - Franquia máxima para vidros de R$ 342,00</t>
  </si>
  <si>
    <t>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faróis)VW Saveiro Ambulância 1.6 Flex - Ano: 2013/2014 - Placa AYA-4199 - Chassi: 9BWKB05U9EP095984 - Franquia máxima para acionamento do seguro de R$ 4103,33 - Franquia máxima para vidros de R$ 362,33 - Valor de Mercado para cobertura de casco R$ 75000,00</t>
  </si>
  <si>
    <t>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faróis)Renault Master Ambulância Diesel - Ano: 2012/2013 - Placa: AWI-9047 - Chassi: 93YADC1H6DJ274456 - Franquia máxima para acionamento do seguro de R$ 6832,00 - Franquia máxima para vidros de R$ 768,33 - Valor de Mercado para cobertura de casco R$ 120000,00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</si>
  <si>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Gol 1.0 Flex - Ano: 2011/2012 - Placa: AVB-2169 - Chassi: 9BWAA05W4CO070522 - Franquia máxima para acionamento do seguro de R$ 2786,66 - Franquia máxima para vidros de R$ 358,66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</si>
  <si>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Gol 1.0 Flex - Ano: 2011/2012 - Placa: AVB-2172 - Chassi: 9BWAA05W7CP070224 - Franquia máxima para acionamento do seguro de R$ 2786,66 - Franquia máxima para vidros de R$ 358,66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</si>
  <si>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Amarok 4x4 2.0 Diesel - Ano: 2015/2015 - Placa: BAF-6483 - Chassi: WV1DD42H1FA038085 - Franquia máxima para acionamento do seguro de R$ 5423,83 - Franquia máxima para vidros de R$ 815,66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</si>
  <si>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Gol 1.0 Flex - Ano: 2011/2012 - Placa: AVB-2170 - Chassi: 9BWAAO5W2CP081437 - Franquia máxima para acionamento do seguro de R$ 2786,66 - Franquia máxima para vidros de R$ 368,66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</si>
  <si>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faróis)Mercedes Bens 313 SF CDI - Ano: 2006/2006 - Placa: AMM-8802 - Chassi: 8AC9036624A915321 - Franquia máxima para acionamento do seguro de R$ 5541,66 - Franquia máxima para vidros de R$ 779,66</t>
  </si>
  <si>
    <t>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faróis)Jumper Citroen Ambulância - Ano: 2013/2014 - Placa: AZW-9034 - Chassi: 935AZWMNCE2141021 - Franquia máxima para acionamento do seguro de R$ 6776,66 - Franquia máxima para vidros de R$ 801,66 - Valor de Mercado para cobertura de casco R$ 100000,00</t>
  </si>
  <si>
    <t>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faróis)Renault Master Altechamb Ambulância - Ano: 2012/2013 - Placa: AWF-5589 - Chassi: 93YADC1H6DJ449739 - Franquia máxima para acionamento do seguro de R$ 6798,66 - Franquia máxima para vidros de R$ 768,33 - Valor de Mercado para cobertura de casco R$ 100000,00</t>
  </si>
  <si>
    <t>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faróis)Iveco Daily Diesel Ambulância - Ano: 2007/2007 - Placa: APX-3608 - Chassi: 93ZC3890178329074 - Franquia máxima para acionamento do seguro de R$ 6032,83 - Franquia máxima para vidros de R$ 751,33 - Valor de Mercado para cobertura de casco R$ 79000,00</t>
  </si>
  <si>
    <t>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faróis)Renault Master Ambulância - Ano: 2006/2006 - Placa: AOQ-2422 - Chassi: 93YADCUH56J727799 - Franquia máxima para acionamento do seguro de R$ 5798,66 - Franquia máxima para vidros de R$ 768,33 - Valor de Mercado para cobertura de casco R$ 79000,00</t>
  </si>
  <si>
    <t>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faróis)Mercedes Bens 415 Sprinter Ambulância - Ano: 2017/2018 - Placa: BCC-4304 - Chassi: 81C906633JE148177 - Franquia máxima para acionamento do seguro de R$ 8916,00 - Franquia máxima para vidros de R$ 890,33 - Valor de Mercado para cobertura de casco R$ 170000,00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</si>
  <si>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Palio Fire Flex - Ano: 2008/2009 - Placa: AQU-4094 - Chassi: 9BD17106G95362055 - Franquia máxima para acionamento do seguro de R$ 2726,66 - Franquia máxima para vidros de R$ 338,33</t>
  </si>
  <si>
    <t>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faróis)Marcopolo Volare Thum Diesel - Ano: 2008/2008 - Placa: AQS-9767 - Chassi: 93PB35D1S8C024662 - Franquia máxima para acionamento do seguro de R$ 6422,00 - Franquia máxima para vidros de R$ 853,33 - Valor de Mercado para cobertura de casco R$ 80000,00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</si>
  <si>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Uno Mille Fire - Ano: 2004/2005 - Placa: AMB-3448 - Chassi: 9BD15802554614322 - Franquia máxima para acionamento do seguro de R$ 2735,66 - Franquia máxima para vidros de R$ 326,33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</si>
  <si>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faróis)Chevrolet Blazer - Ano:2000/2000 - Placa: AJS-6793 - Chassi: 9BG116AWOYC449542 - Franquia máxima para acionamento do seguro de R$ 4139,33 - Franquia máxima para vidros de R$ 613,33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</si>
  <si>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Mobi Easy On - Ano:2016/2017 - Placa: BAX-5053 - Chassi: 9BD341A7XHB439821 - Franquia máxima para acionamento do seguro de R$ 2761,16 - Franquia máxima para vidros de R$ 417,33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</si>
  <si>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Mobi Easy On - Ano:2012/2013 - Placa: BAX-5052 - Chassi: 9BD341A7XHY440940 - Franquia máxima para acionamento do seguro de R$ 2761,16 - Franquia máxima para vidros de R$ 454,33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</si>
  <si>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Palio Fire Way - Ano: 2014/2015 - Placa: AZG-9349 - Chassi: 9BD17144LF7501606 - Franquia máxima para acionamento do seguro de R$ 2726,66 - Franquia máxima para vidros de R$ 328,66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</si>
  <si>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Uno Mille Fire - Ano: 2004/2005 - Placa: AMB-3353 - Chassi: 9BD15802554614267 - Franquia máxima para acionamento do seguro de R$ 2698,16 - Franquia máxima para vidros de R$ 328,66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</si>
  <si>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faróis)Renault Clio - Ano: 2016/2016 - Placa: BAX-4728 - Chassi: 8A1BB8215GL389156 - Franquia máxima para acionamento do seguro de R$ 2824,83 - Franquia máxima para vidros de R$ 269,00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</si>
  <si>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faróis)Renault Clio EXP 1.0 - Ano: 2016/2016 - Placa: BAX-4729 - Chassi: 8A1BB8215GL389156 - Franquia máxima para acionamento do seguro de R$ 2824,83 - Franquia máxima para vidros de R$ 269,00</t>
  </si>
  <si>
    <t>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faróis)PAS Onibus Volvo Comil Campione - Ano: 2014/2015 - Placa: AYT-1891 - Chassi: 9BVT5T729FE4O2841 - Franquia máxima para acionamento do seguro de R$ 8457,00 - Franquia máxima para vidros de R$ 730,00 - Valor de Mercado para cobertura de casco R$ 200000,00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</si>
  <si>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faróis)PAS Onibus Jinbei Topic - Ano: 2012/2013 - Placa: AXU-4901 - Chassi: LSYHDAAB3DK032349 - Franquia máxima para acionamento do seguro de R$ 4685,33 - Franquia máxima para vidros de R$ 730,00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</si>
  <si>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faróis)Renault Clio EXP 1.0 - Ano: 2016/2016 - Placa: BAX-4726 - Chassi: 8A1BB8215GL389358 - Franquia máxima para acionamento do seguro de R$ 2824,83 - Franquia máxima para vidros de R$ 269,00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</si>
  <si>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faróis)Palio Fire Flex - Ano: 2008/2009 - Placa: AQU-4067 - Chassi: 9BD17106G95364108 - Franquia máxima para acionamento do seguro de R$ 2726,66 - Franquia máxima para vidros de R$ 338,33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</si>
  <si>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Saveiro 1.6 Flex - Ano: 2006/2006 - Placa: ANR-2142 - Chassi: 9BWEBO5W66P043759 - Franquia máxima para acionamento do seguro de R$ 2939,83 - Franquia máxima para vidros de R$ 344,00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</si>
  <si>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Parati 1.6 - Ano: 2002/2003 - Placa: AKT-8904 - Chassi: 9BWDB05X03T060080 - Franquia máxima para acionamento do seguro de R$ 2841,16 - Franquia máxima para vidros de R$ 342,66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</si>
  <si>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faróis)Chevrolet S10 Colina Diesel - Ano: 2004/2005 - Placa: AME-9860 - Chassi: 9BG138GC05C402517 - Franquia máxima para acionamento do seguro de R$ 3582,16 - Franquia máxima para vidros de R$ 612,66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</si>
  <si>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faróis)PAS/Motocicleta Honda CG 125 Fan - Ano: 2018/2018 - Placa: BCT-7B13 - Chassi: 9C2JC6900JR326672 - Franquia máxima para acionamento do seguro de R$ 1049,50 - Franquia máxima para vidros de R$ 378,33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</si>
  <si>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faróis)Citroen Van Jumper/Mini Bus M33M 2.3 JTD L-6 - Ano: 2014/2014 - Placa: AYP-8563 - Chassi: 935ZBWMMBE2133794 - Franquia máxima para acionamento do seguro de R$ 6293,83 - Franquia máxima para vidros de R$ 804,66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</si>
  <si>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Ônibus Modelo 15190EODE.HD ORE - Ano:2013/2013 - Placa: AXN-8284 - Chassi: 9532E82WXDR356141 - Franquia máxima para acionamento do seguro de R$ 8453,66 - Franquia máxima para vidros de R$ 597,00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</si>
  <si>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Ônibus Modelo 15190EODE.HD ORE - Ano: 2013/2013 - Placa: AXN-8285 - Chassi: 9532E82ESDR356001 - Franquia máxima para acionamento do seguro de R$ 8453,66 - Franquia máxima para vidros de R$ 606,00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</si>
  <si>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Ônibus Modelo 15190EODE.HD ORE - Ano: 2013/2013 - Placa: AXN 8286 - Chassi: 9532E82W7DR355447 - Franquia máxima para acionamento do seguro de R$ 8453,66 - Franquia máxima para vidros de R$ 606,00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</si>
  <si>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Ônibus Modelo 15190EODE.HD ORE - Ano: 2013/2013 - Placa: AXE-9169 - Chassi: 9532E82WSDR331941 - Franquia máxima para acionamento do seguro de R$ 8453,66 - Franquia máxima para vidros de R$ 606,00</t>
  </si>
  <si>
    <t>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faróis)Microonibus Agrale/Neobus Thunder Diesel - Ano: 2001/2002 - Placa: ABY-4675 - Chassi: 9BYC22K1S2C001580 - Franquia máxima para acionamento do seguro de R$ 5353,66 - Franquia máxima para vidros de R$ 730,00 - Valor de Mercado para cobertura de casco R$ 55000,00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</si>
  <si>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faróis)PAS/Motocicleta Yamaha Factor YBR 125K - Ano: 2010/2010 - Placa: ATF-4965 - Chassi: 9C6KE1520B0006445 - Franquia máxima para acionamento do seguro de R$ 847,66 - Franquia máxima para vidros de R$ 378,33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</si>
  <si>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faróis)PAS/Motocicleta Yamaha Factor YBR 125K - Ano: 2010/2010 - Placa: ATF-4952 - Chassi: 9C6KE1520B0006425 - Franquia máxima para acionamento do seguro de R$ 847,66 - Franquia máxima para vidros de R$ 378,33</t>
  </si>
  <si>
    <t>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faróis)PAS/Motocicleta Yamaha Factor YBR 125K - Ano:2018/2018 - Placa: ATF-4960 - Chassi: 9C6KE1520B0006442 - Franquia máxima para acionamento do seguro de R$ 847,66 - Franquia máxima para vidros de R$ 378,33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</si>
</sst>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49" fontId="0" fillId="0" borderId="0" xfId="0" applyNumberFormat="1" applyFont="1"/>
    <xf numFmtId="49" fontId="0" fillId="0" borderId="0" xfId="0" applyNumberFormat="1"/>
    <xf numFmtId="49" fontId="3" fillId="0" borderId="0" xfId="0" applyNumberFormat="1" applyFont="1"/>
    <xf numFmtId="4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362C-306E-4CCF-B205-005D5B910A42}">
  <dimension ref="A1:L502"/>
  <sheetViews>
    <sheetView tabSelected="1" workbookViewId="0">
      <pane ySplit="2" topLeftCell="A87" activePane="bottomLeft" state="frozen"/>
      <selection pane="bottomLeft" activeCell="L87" sqref="L87"/>
    </sheetView>
  </sheetViews>
  <sheetFormatPr defaultRowHeight="15" x14ac:dyDescent="0.25"/>
  <cols>
    <col min="1" max="1" width="11" style="3" bestFit="1" customWidth="1"/>
    <col min="2" max="2" width="7.7109375" style="3" bestFit="1" customWidth="1"/>
    <col min="3" max="3" width="15.42578125" style="3" bestFit="1" customWidth="1"/>
    <col min="4" max="4" width="11.5703125" style="3" bestFit="1" customWidth="1"/>
    <col min="5" max="5" width="24.28515625" style="3" customWidth="1"/>
    <col min="6" max="11" width="9.140625" style="3"/>
  </cols>
  <sheetData>
    <row r="1" spans="1:12" ht="30" customHeight="1" x14ac:dyDescent="0.35">
      <c r="A1" s="4" t="s">
        <v>16</v>
      </c>
      <c r="B1" s="5" t="s">
        <v>19</v>
      </c>
      <c r="C1" s="4" t="s">
        <v>17</v>
      </c>
      <c r="D1" s="5" t="s">
        <v>18</v>
      </c>
    </row>
    <row r="2" spans="1:1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12</v>
      </c>
      <c r="I2" s="1" t="s">
        <v>7</v>
      </c>
      <c r="J2" s="1" t="s">
        <v>8</v>
      </c>
      <c r="K2" s="1" t="s">
        <v>9</v>
      </c>
      <c r="L2" s="1" t="s">
        <v>11</v>
      </c>
    </row>
    <row r="3" spans="1:12" x14ac:dyDescent="0.25">
      <c r="A3" s="2" t="s">
        <v>20</v>
      </c>
      <c r="B3" s="3" t="s">
        <v>20</v>
      </c>
      <c r="C3" s="3" t="s">
        <v>20</v>
      </c>
      <c r="D3" s="3" t="s">
        <v>21</v>
      </c>
      <c r="E3" s="3" t="s">
        <v>201</v>
      </c>
      <c r="F3" s="3" t="s">
        <v>22</v>
      </c>
      <c r="G3" s="3" t="s">
        <v>22</v>
      </c>
      <c r="H3" s="3" t="s">
        <v>13</v>
      </c>
      <c r="I3" s="3">
        <v>1</v>
      </c>
      <c r="K3" s="3" t="s">
        <v>10</v>
      </c>
      <c r="L3" t="str">
        <f>CONCATENATE("(",H3,", ",$D$1,", ",$B$1,", ",A3,", ",B3,", ",C3,", '",D3,"', '",UPPER(E3),"', ",SUBSTITUTE(SUBSTITUTE(F3,".",""),",","."),", ",I3,", ",IF(J3="","null",J3),", ",IF(K3="NÃO",0,1),"),")</f>
        <v>(12310, 2019, 181, 1,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STRADA TRACK - ANO: 2007/2008 - PLACA: APH-3878 - CHASSI: 9DB27808A87030 - FRANQUIA MÁXIMA PARA ACIONAMENTO DO SEGURO DE R$ 2950,33 - FRANQUIA MÁXIMA PARA VIDROS DE R$ 341,33', 1530.17, 1, null, 0),</v>
      </c>
    </row>
    <row r="4" spans="1:12" x14ac:dyDescent="0.25">
      <c r="A4" s="3" t="s">
        <v>23</v>
      </c>
      <c r="B4" s="3" t="s">
        <v>20</v>
      </c>
      <c r="C4" s="3" t="s">
        <v>20</v>
      </c>
      <c r="D4" s="3" t="s">
        <v>21</v>
      </c>
      <c r="E4" s="3" t="s">
        <v>202</v>
      </c>
      <c r="F4" s="3" t="s">
        <v>24</v>
      </c>
      <c r="G4" s="3" t="s">
        <v>24</v>
      </c>
      <c r="H4" s="3" t="s">
        <v>13</v>
      </c>
      <c r="I4" s="3">
        <v>1</v>
      </c>
      <c r="K4" s="3" t="s">
        <v>10</v>
      </c>
      <c r="L4" t="str">
        <f t="shared" ref="L4:L67" si="0">CONCATENATE("(",H4,", ",$D$1,", ",$B$1,", ",A4,", ",B4,", ",C4,", '",D4,"', '",UPPER(E4),"', ",SUBSTITUTE(SUBSTITUTE(F4,".",""),",","."),", ",I4,", ",IF(J4="","null",J4),", ",IF(K4="NÃO",0,1),"),")</f>
        <v>(12310, 2019, 181, 2,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STRADA WORKING - ANO: 2016/2016 - PLACA: BBD-4327 - CHASSI: 9DB57814UGB112833 - FRANQUIA MÁXIMA PARA ACIONAMENTO DO SEGURO DE R$ 2950,33 - FRANQUIA MÁXIMA PARA VIDROS DE R$341,33', 1989.64, 1, null, 0),</v>
      </c>
    </row>
    <row r="5" spans="1:12" x14ac:dyDescent="0.25">
      <c r="A5" s="3" t="s">
        <v>25</v>
      </c>
      <c r="B5" s="3" t="s">
        <v>20</v>
      </c>
      <c r="C5" s="3" t="s">
        <v>20</v>
      </c>
      <c r="D5" s="3" t="s">
        <v>21</v>
      </c>
      <c r="E5" s="3" t="s">
        <v>203</v>
      </c>
      <c r="F5" s="3" t="s">
        <v>24</v>
      </c>
      <c r="G5" s="3" t="s">
        <v>24</v>
      </c>
      <c r="H5" s="3" t="s">
        <v>13</v>
      </c>
      <c r="I5" s="3">
        <v>1</v>
      </c>
      <c r="K5" s="3" t="s">
        <v>10</v>
      </c>
      <c r="L5" t="str">
        <f t="shared" si="0"/>
        <v>(12310, 2019, 181, 3,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STRADA WORKING - ANO: 2016/2016 - PLACA: BBD-6391 - CHASSI: 9DB57814UGB124350 - FRANQUIA MÁXIMA PARA ACIONAMENTO DO SEGURO DE R$ 2950,33 - FRANQUIA MÁXIMA PARA VIDROS DE R$ 341,33', 1989.64, 1, null, 0),</v>
      </c>
    </row>
    <row r="6" spans="1:12" x14ac:dyDescent="0.25">
      <c r="A6" s="3" t="s">
        <v>26</v>
      </c>
      <c r="B6" s="3" t="s">
        <v>20</v>
      </c>
      <c r="C6" s="3" t="s">
        <v>20</v>
      </c>
      <c r="D6" s="3" t="s">
        <v>21</v>
      </c>
      <c r="E6" s="3" t="s">
        <v>204</v>
      </c>
      <c r="F6" s="3" t="s">
        <v>24</v>
      </c>
      <c r="G6" s="3" t="s">
        <v>24</v>
      </c>
      <c r="H6" s="3" t="s">
        <v>13</v>
      </c>
      <c r="I6" s="3">
        <v>1</v>
      </c>
      <c r="K6" s="3" t="s">
        <v>10</v>
      </c>
      <c r="L6" t="str">
        <f t="shared" si="0"/>
        <v>(12310, 2019, 181, 4,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STRADA WORKING - ANO: 2016/2016 - PLACA: BBD-6392 - CHASSI: 9DB57814UGB124170 - FRANQUIA MÁXIMA PARA ACIONAMENTO DO SEGURO DE R$ 2950,33 - FRANQUIA MÁXIMA PARA VIDROS DE R$ 341,33', 1989.64, 1, null, 0),</v>
      </c>
    </row>
    <row r="7" spans="1:12" x14ac:dyDescent="0.25">
      <c r="A7" s="3" t="s">
        <v>27</v>
      </c>
      <c r="B7" s="3" t="s">
        <v>20</v>
      </c>
      <c r="C7" s="3" t="s">
        <v>20</v>
      </c>
      <c r="D7" s="3" t="s">
        <v>21</v>
      </c>
      <c r="E7" s="3" t="s">
        <v>205</v>
      </c>
      <c r="F7" s="3" t="s">
        <v>24</v>
      </c>
      <c r="G7" s="3" t="s">
        <v>24</v>
      </c>
      <c r="H7" s="3" t="s">
        <v>13</v>
      </c>
      <c r="I7" s="3">
        <v>1</v>
      </c>
      <c r="K7" s="3" t="s">
        <v>10</v>
      </c>
      <c r="L7" t="str">
        <f t="shared" si="0"/>
        <v>(12310, 2019, 181, 5,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STRADA WORKING - ANO: 2016/2016 - PLACA: BBD-6393 - CHASSI: 9DB57814UGB114455 - FRANQUIA MÁXIMA PARA ACIONAMENTO DO SEGURO DE R$ 2950,33 - FRANQUIA MÁXIMA PARA VIDROS DE R$ 341,33', 1989.64, 1, null, 0),</v>
      </c>
    </row>
    <row r="8" spans="1:12" x14ac:dyDescent="0.25">
      <c r="A8" s="3" t="s">
        <v>28</v>
      </c>
      <c r="B8" s="3" t="s">
        <v>20</v>
      </c>
      <c r="C8" s="3" t="s">
        <v>20</v>
      </c>
      <c r="D8" s="3" t="s">
        <v>21</v>
      </c>
      <c r="E8" s="3" t="s">
        <v>206</v>
      </c>
      <c r="F8" s="3" t="s">
        <v>24</v>
      </c>
      <c r="G8" s="3" t="s">
        <v>24</v>
      </c>
      <c r="H8" s="3" t="s">
        <v>13</v>
      </c>
      <c r="I8" s="3">
        <v>1</v>
      </c>
      <c r="K8" s="3" t="s">
        <v>10</v>
      </c>
      <c r="L8" t="str">
        <f t="shared" si="0"/>
        <v>(12310, 2019, 181, 6,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STRADA WORKING - ANO:2016/2016 - PLACA: BBD-6395 - CHASSI: 9DB57814UGB124300 - FRANQUIA MÁXIMA PARA ACIONAMENTO DO SEGURO DE R$ 2950,33 - FRANQUIA MÁXIMA PARA VIDROS DE R$ 341,33', 1989.64, 1, null, 0),</v>
      </c>
    </row>
    <row r="9" spans="1:12" x14ac:dyDescent="0.25">
      <c r="A9" s="3" t="s">
        <v>29</v>
      </c>
      <c r="B9" s="3" t="s">
        <v>20</v>
      </c>
      <c r="C9" s="3" t="s">
        <v>20</v>
      </c>
      <c r="D9" s="3" t="s">
        <v>21</v>
      </c>
      <c r="E9" s="3" t="s">
        <v>207</v>
      </c>
      <c r="F9" s="3" t="s">
        <v>30</v>
      </c>
      <c r="G9" s="3" t="s">
        <v>30</v>
      </c>
      <c r="H9" s="3" t="s">
        <v>13</v>
      </c>
      <c r="I9" s="3">
        <v>1</v>
      </c>
      <c r="K9" s="3" t="s">
        <v>10</v>
      </c>
      <c r="L9" t="str">
        <f t="shared" si="0"/>
        <v>(12310, 2019, 181, 7,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GOL 1.0 - ANO: 2004/2004 - PLACA: ALO-4029 - CHASSI: 9BWCA05X24T087698 - FRANQUIA MÁXIMA PARA ACIONAMENTO DO SEGURO DE R$ 2467,66 - FRANQUIA MÁXIMA PARA VIDROS DE R$ 342,00', 1100.48, 1, null, 0),</v>
      </c>
    </row>
    <row r="10" spans="1:12" x14ac:dyDescent="0.25">
      <c r="A10" s="3" t="s">
        <v>31</v>
      </c>
      <c r="B10" s="3" t="s">
        <v>20</v>
      </c>
      <c r="C10" s="3" t="s">
        <v>20</v>
      </c>
      <c r="D10" s="3" t="s">
        <v>21</v>
      </c>
      <c r="E10" s="3" t="s">
        <v>208</v>
      </c>
      <c r="F10" s="3" t="s">
        <v>32</v>
      </c>
      <c r="G10" s="3" t="s">
        <v>32</v>
      </c>
      <c r="H10" s="3" t="s">
        <v>13</v>
      </c>
      <c r="I10" s="3">
        <v>1</v>
      </c>
      <c r="K10" s="3" t="s">
        <v>10</v>
      </c>
      <c r="L10" t="str">
        <f t="shared" si="0"/>
        <v>(12310, 2019, 181, 8,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GOL 1.6 - ANO: 2019/2019 - PLACA: SEM PLACA - CHASSI: 9BWAB45U2KT132363 - FRANQUIA MÁXIMA PARA ACIONAMENTO DO SEGURO DE R$ 2786,66 - FRANQUIA MÁXIMA PARA VIDROS DE R$ 358,66', 1737.28, 1, null, 0),</v>
      </c>
    </row>
    <row r="11" spans="1:12" x14ac:dyDescent="0.25">
      <c r="A11" s="3" t="s">
        <v>33</v>
      </c>
      <c r="B11" s="3" t="s">
        <v>20</v>
      </c>
      <c r="C11" s="3" t="s">
        <v>20</v>
      </c>
      <c r="D11" s="3" t="s">
        <v>21</v>
      </c>
      <c r="E11" s="3" t="s">
        <v>188</v>
      </c>
      <c r="F11" s="3" t="s">
        <v>34</v>
      </c>
      <c r="G11" s="3" t="s">
        <v>34</v>
      </c>
      <c r="H11" s="3" t="s">
        <v>13</v>
      </c>
      <c r="I11" s="3">
        <v>1</v>
      </c>
      <c r="K11" s="3" t="s">
        <v>10</v>
      </c>
      <c r="L11" t="str">
        <f t="shared" si="0"/>
        <v>(12310, 2019, 181, 9, 1, 1, 'UN', 'SEGURO DE 12 (DOZE) MESES, COM AS SEGUINTES COBERTURAS MÍNIMAS EXIGIDAS:- DANOS MATERIAIS A TERCEIROS, VALOR MÍNIMO DE R$ 200.000,00 (DUZENTOS MIL REAIS); - DANOS CORPORAIS A TERCEIROS, VALOR MÍNIMO DE R$ 200.000,00 (DUZENTOS MIL REAIS); - DANOS MORAIS A TERCEIROS, VALOR MÍNIMO DE R$ 50.000,00 (CINQUENTA MIL REAIS); - ACIDENTES PESSOAIS DE PASSAGEIROS/OCUPANTES: INVALIDEZ OU MORTE, VALOR MÍNIMO DE R$ 50.000,00 (CINQUENTA MIL REAIS); - ASSISTÊNCIA 24 HORAS, 7 DIAS POR SEMANA, INCLUSOS TÁXI, CHAVEIRO E GUINCHO PARA ATÉ 500 KM; - - MERCEDES BENZ MODELO L1218 - ANO: 1996/1996 - PLACA AGD-9696 - CHASSI: 9BM384009TB085521', 1450.84, 1, null, 0),</v>
      </c>
    </row>
    <row r="12" spans="1:12" x14ac:dyDescent="0.25">
      <c r="A12" s="3" t="s">
        <v>35</v>
      </c>
      <c r="B12" s="3" t="s">
        <v>20</v>
      </c>
      <c r="C12" s="3" t="s">
        <v>20</v>
      </c>
      <c r="D12" s="3" t="s">
        <v>21</v>
      </c>
      <c r="E12" s="3" t="s">
        <v>189</v>
      </c>
      <c r="F12" s="3" t="s">
        <v>36</v>
      </c>
      <c r="G12" s="3" t="s">
        <v>36</v>
      </c>
      <c r="H12" s="3" t="s">
        <v>13</v>
      </c>
      <c r="I12" s="3">
        <v>1</v>
      </c>
      <c r="K12" s="3" t="s">
        <v>10</v>
      </c>
      <c r="L12" t="str">
        <f t="shared" si="0"/>
        <v>(12310, 2019, 181, 10, 1, 1, 'UN', 'SEGURO DE 12 (DOZE) MESES, COM AS SEGUINTES COBERTURAS MÍNIMAS EXIGIDAS:- DANOS MATERIAIS A TERCEIROS, VALOR MÍNIMO DE R$ 200.000,00 (DUZENTOS MIL REAIS); - DANOS CORPORAIS A TERCEIROS, VALOR MÍNIMO DE R$ 200.000,00 (DUZENTOS MIL REAIS); - DANOS MORAIS A TERCEIROS, VALOR MÍNIMO DE R$ 50.000,00 (CINQUENTA MIL REAIS); - ACIDENTES PESSOAIS DE PASSAGEIROS/OCUPANTES: INVALIDEZ OU MORTE, VALOR MÍNIMO DE R$ 50.000,00 (CINQUENTA MIL REAIS); - ASSISTÊNCIA 24 HORAS, 7 DIAS POR SEMANA, INCLUSOS TÁXI, CHAVEIRO E GUINCHO PARA ATÉ 500 KM; - - VW PARATI 1.6 - ANO:2006/2006 - PLACA: ARE-0611 - CHASSI: 9BWDB05W06T090529', 811.46, 1, null, 0),</v>
      </c>
    </row>
    <row r="13" spans="1:12" x14ac:dyDescent="0.25">
      <c r="A13" s="3" t="s">
        <v>37</v>
      </c>
      <c r="B13" s="3" t="s">
        <v>20</v>
      </c>
      <c r="C13" s="3" t="s">
        <v>20</v>
      </c>
      <c r="D13" s="3" t="s">
        <v>21</v>
      </c>
      <c r="E13" s="3" t="s">
        <v>209</v>
      </c>
      <c r="F13" s="3" t="s">
        <v>38</v>
      </c>
      <c r="G13" s="3" t="s">
        <v>38</v>
      </c>
      <c r="H13" s="3" t="s">
        <v>13</v>
      </c>
      <c r="I13" s="3">
        <v>1</v>
      </c>
      <c r="K13" s="3" t="s">
        <v>10</v>
      </c>
      <c r="L13" t="str">
        <f t="shared" si="0"/>
        <v>(12310, 2019, 181, 11,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MOBI LIKE - ANO: 2017/2018 - PLACA: BBJ-9961 - CHASSI: 9BD341A5XJY471205 - FRANQUIA MÁXIMA PARA ACIONAMENTO DO SEGURO DE R$ 2761,16 - FRANQUIA MÁXIMA PARA VIDROS DE R$ 417,33', 1640.48, 1, null, 0),</v>
      </c>
    </row>
    <row r="14" spans="1:12" x14ac:dyDescent="0.25">
      <c r="A14" s="3" t="s">
        <v>15</v>
      </c>
      <c r="B14" s="3" t="s">
        <v>20</v>
      </c>
      <c r="C14" s="3" t="s">
        <v>20</v>
      </c>
      <c r="D14" s="3" t="s">
        <v>21</v>
      </c>
      <c r="E14" s="3" t="s">
        <v>210</v>
      </c>
      <c r="F14" s="3" t="s">
        <v>38</v>
      </c>
      <c r="G14" s="3" t="s">
        <v>38</v>
      </c>
      <c r="H14" s="3" t="s">
        <v>13</v>
      </c>
      <c r="I14" s="3">
        <v>1</v>
      </c>
      <c r="K14" s="3" t="s">
        <v>10</v>
      </c>
      <c r="L14" t="str">
        <f t="shared" si="0"/>
        <v>(12310, 2019, 181, 12,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MOBI LIKE - ANO: 2017/2018 - PLACA: BBJ-9962 - CHASSI: 9BD341A5XJY471058 - FRANQUIA MÁXIMA PARA ACIONAMENTO DO SEGURO DE R$ 2761,16 - FRANQUIA MÁXIMA PARA VIDROS DE R$ 417,33', 1640.48, 1, null, 0),</v>
      </c>
    </row>
    <row r="15" spans="1:12" x14ac:dyDescent="0.25">
      <c r="A15" s="3" t="s">
        <v>39</v>
      </c>
      <c r="B15" s="3" t="s">
        <v>20</v>
      </c>
      <c r="C15" s="3" t="s">
        <v>20</v>
      </c>
      <c r="D15" s="3" t="s">
        <v>21</v>
      </c>
      <c r="E15" s="3" t="s">
        <v>211</v>
      </c>
      <c r="F15" s="3" t="s">
        <v>40</v>
      </c>
      <c r="G15" s="3" t="s">
        <v>40</v>
      </c>
      <c r="H15" s="3" t="s">
        <v>13</v>
      </c>
      <c r="I15" s="3">
        <v>1</v>
      </c>
      <c r="K15" s="3" t="s">
        <v>10</v>
      </c>
      <c r="L15" t="str">
        <f t="shared" si="0"/>
        <v>(12310, 2019, 181, 13,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GOL 1.6 - ANO: 2019/2019 - PLACA: SEM PLACA - CHASSI: 9BWAB45U6KT124587 - FRANQUIA MÁXIMA PARA ACIONAMENTO DO SEGURO DE R$ 2818,66 - FRANQUIA MÁXIMA PARA VIDROS DE R$ 358,33', 1808.84, 1, null, 0),</v>
      </c>
    </row>
    <row r="16" spans="1:12" x14ac:dyDescent="0.25">
      <c r="A16" s="3" t="s">
        <v>41</v>
      </c>
      <c r="B16" s="3" t="s">
        <v>20</v>
      </c>
      <c r="C16" s="3" t="s">
        <v>20</v>
      </c>
      <c r="D16" s="3" t="s">
        <v>21</v>
      </c>
      <c r="E16" s="3" t="s">
        <v>212</v>
      </c>
      <c r="F16" s="3" t="s">
        <v>42</v>
      </c>
      <c r="G16" s="3" t="s">
        <v>42</v>
      </c>
      <c r="H16" s="3" t="s">
        <v>13</v>
      </c>
      <c r="I16" s="3">
        <v>1</v>
      </c>
      <c r="K16" s="3" t="s">
        <v>10</v>
      </c>
      <c r="L16" t="str">
        <f t="shared" si="0"/>
        <v>(12310, 2019, 181, 14,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VOYAGE 1.6 - ANO: 2019/2019 - PLACA: BDA-1622 - CHASSI: 9BWDB45U5KT086346 - FRANQUIA MÁXIMA PARA ACIONAMENTO DO SEGURO DE R$ 2869,16 - FRANQUIA MÁXIMA PARA VIDROS DE R$ 363,00', 1922.83, 1, null, 0),</v>
      </c>
    </row>
    <row r="17" spans="1:12" x14ac:dyDescent="0.25">
      <c r="A17" s="3" t="s">
        <v>43</v>
      </c>
      <c r="B17" s="3" t="s">
        <v>20</v>
      </c>
      <c r="C17" s="3" t="s">
        <v>20</v>
      </c>
      <c r="D17" s="3" t="s">
        <v>21</v>
      </c>
      <c r="E17" s="3" t="s">
        <v>213</v>
      </c>
      <c r="F17" s="3" t="s">
        <v>44</v>
      </c>
      <c r="G17" s="3" t="s">
        <v>44</v>
      </c>
      <c r="H17" s="3" t="s">
        <v>13</v>
      </c>
      <c r="I17" s="3">
        <v>1</v>
      </c>
      <c r="K17" s="3" t="s">
        <v>10</v>
      </c>
      <c r="L17" t="str">
        <f t="shared" si="0"/>
        <v>(12310, 2019, 181, 15,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NOVO GOL 1.0 CITY - ANO: 2014/2014 - PLACA: AYM-5552 - CHASSI: 9BWAA45UTEP514999 - FRANQUIA MÁXIMA PARA ACIONAMENTO DO SEGURO DE R$ 2786,66 - FRANQUIA MÁXIMA PARA VIDROS DE R$ 358,66', 1378.36, 1, null, 0),</v>
      </c>
    </row>
    <row r="18" spans="1:12" x14ac:dyDescent="0.25">
      <c r="A18" s="3" t="s">
        <v>45</v>
      </c>
      <c r="B18" s="3" t="s">
        <v>20</v>
      </c>
      <c r="C18" s="3" t="s">
        <v>20</v>
      </c>
      <c r="D18" s="3" t="s">
        <v>21</v>
      </c>
      <c r="E18" s="3" t="s">
        <v>214</v>
      </c>
      <c r="F18" s="3" t="s">
        <v>46</v>
      </c>
      <c r="G18" s="3" t="s">
        <v>46</v>
      </c>
      <c r="H18" s="3" t="s">
        <v>13</v>
      </c>
      <c r="I18" s="3">
        <v>1</v>
      </c>
      <c r="K18" s="3" t="s">
        <v>10</v>
      </c>
      <c r="L18" t="str">
        <f t="shared" si="0"/>
        <v>(12310, 2019, 181, 16,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MOBI EASY - ANO: 2016/2017 - PLACA: BAX-2068 - CHASSI: 9BD341A7XHB439275 - FRANQUIA MÁXIMA PARA ACIONAMENTO DO SEGURO DE R$ 2761,16 - FRANQUIA MÁXIMA PARA VIDROS DE R$ 417,33', 1620.30, 1, null, 0),</v>
      </c>
    </row>
    <row r="19" spans="1:12" x14ac:dyDescent="0.25">
      <c r="A19" s="3" t="s">
        <v>47</v>
      </c>
      <c r="B19" s="3" t="s">
        <v>20</v>
      </c>
      <c r="C19" s="3" t="s">
        <v>20</v>
      </c>
      <c r="D19" s="3" t="s">
        <v>21</v>
      </c>
      <c r="E19" s="3" t="s">
        <v>215</v>
      </c>
      <c r="F19" s="3" t="s">
        <v>48</v>
      </c>
      <c r="G19" s="3" t="s">
        <v>48</v>
      </c>
      <c r="H19" s="3" t="s">
        <v>13</v>
      </c>
      <c r="I19" s="3">
        <v>1</v>
      </c>
      <c r="K19" s="3" t="s">
        <v>10</v>
      </c>
      <c r="L19" t="str">
        <f t="shared" si="0"/>
        <v>(12310, 2019, 181, 17,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FARÓIS)PEUGEOT BOXER F350LH23S - ANO: 2015/2016 - PLACA: BAU-7156 - CHASSI: 96CZWMNCG2155946 - FRANQUIA MÁXIMA PARA ACIONAMENTO DO SEGURO DE R$ 6701,00 - FRANQUIA MÁXIMA PARA VIDROS DE R$ 848,66', 3652.17, 1, null, 0),</v>
      </c>
    </row>
    <row r="20" spans="1:12" x14ac:dyDescent="0.25">
      <c r="A20" s="3" t="s">
        <v>49</v>
      </c>
      <c r="B20" s="3" t="s">
        <v>20</v>
      </c>
      <c r="C20" s="3" t="s">
        <v>20</v>
      </c>
      <c r="D20" s="3" t="s">
        <v>21</v>
      </c>
      <c r="E20" s="3" t="s">
        <v>216</v>
      </c>
      <c r="F20" s="3" t="s">
        <v>50</v>
      </c>
      <c r="G20" s="3" t="s">
        <v>50</v>
      </c>
      <c r="H20" s="3" t="s">
        <v>13</v>
      </c>
      <c r="I20" s="3">
        <v>1</v>
      </c>
      <c r="K20" s="3" t="s">
        <v>10</v>
      </c>
      <c r="L20" t="str">
        <f t="shared" si="0"/>
        <v>(12310, 2019, 181, 18,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GOL 1.0 CITY - ANO: 2014/2015 - PLACA AYV-7617 - CHASSI: 9BWAA45U6FP511741 - FRANQUIA MÁXIMA PARA ACIONAMENTO DO SEGURO DE R$ 2786,66 - FRANQUIA MÁXIMA PARA VIDROS DE R$ 358,66', 1487.37, 1, null, 0),</v>
      </c>
    </row>
    <row r="21" spans="1:12" x14ac:dyDescent="0.25">
      <c r="A21" s="3" t="s">
        <v>51</v>
      </c>
      <c r="B21" s="3" t="s">
        <v>20</v>
      </c>
      <c r="C21" s="3" t="s">
        <v>20</v>
      </c>
      <c r="D21" s="3" t="s">
        <v>21</v>
      </c>
      <c r="E21" s="3" t="s">
        <v>217</v>
      </c>
      <c r="F21" s="3" t="s">
        <v>52</v>
      </c>
      <c r="G21" s="3" t="s">
        <v>52</v>
      </c>
      <c r="H21" s="3" t="s">
        <v>13</v>
      </c>
      <c r="I21" s="3">
        <v>1</v>
      </c>
      <c r="K21" s="3" t="s">
        <v>10</v>
      </c>
      <c r="L21" t="str">
        <f t="shared" si="0"/>
        <v>(12310, 2019, 181, 19,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PALIO 1.0 FIRE - ANO: 2014/2015 - PLACA: AYP-8564 - CHASSI: 9BD17122LF5961906 - FRANQUIA MÁXIMA PARA ACIONAMENTO DO SEGURO DE R$ 2726,66 - FRANQUIA MÁXIMA PARA VIDROS DE R$ 338,33', 1487.68, 1, null, 0),</v>
      </c>
    </row>
    <row r="22" spans="1:12" x14ac:dyDescent="0.25">
      <c r="A22" s="3" t="s">
        <v>53</v>
      </c>
      <c r="B22" s="3" t="s">
        <v>20</v>
      </c>
      <c r="C22" s="3" t="s">
        <v>20</v>
      </c>
      <c r="D22" s="3" t="s">
        <v>21</v>
      </c>
      <c r="E22" s="3" t="s">
        <v>280</v>
      </c>
      <c r="F22" s="3" t="s">
        <v>54</v>
      </c>
      <c r="G22" s="3" t="s">
        <v>54</v>
      </c>
      <c r="H22" s="3" t="s">
        <v>13</v>
      </c>
      <c r="I22" s="3">
        <v>1</v>
      </c>
      <c r="K22" s="3" t="s">
        <v>10</v>
      </c>
      <c r="L22" t="str">
        <f t="shared" si="0"/>
        <v>(12310, 2019, 181, 20,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FARÓIS)CITROEN VAN JUMPER/MINI BUS M33M 2.3 JTD L-6 - ANO: 2014/2014 - PLACA: AYP-8563 - CHASSI: 935ZBWMMBE2133794 - FRANQUIA MÁXIMA PARA ACIONAMENTO DO SEGURO DE R$ 6293,83 - FRANQUIA MÁXIMA PARA VIDROS DE R$ 804,66', 3335.28, 1, null, 0),</v>
      </c>
    </row>
    <row r="23" spans="1:12" x14ac:dyDescent="0.25">
      <c r="A23" s="3" t="s">
        <v>55</v>
      </c>
      <c r="B23" s="3" t="s">
        <v>20</v>
      </c>
      <c r="C23" s="3" t="s">
        <v>20</v>
      </c>
      <c r="D23" s="3" t="s">
        <v>21</v>
      </c>
      <c r="E23" s="3" t="s">
        <v>218</v>
      </c>
      <c r="F23" s="3" t="s">
        <v>56</v>
      </c>
      <c r="G23" s="3" t="s">
        <v>56</v>
      </c>
      <c r="H23" s="3" t="s">
        <v>13</v>
      </c>
      <c r="I23" s="3">
        <v>1</v>
      </c>
      <c r="K23" s="3" t="s">
        <v>10</v>
      </c>
      <c r="L23" t="str">
        <f t="shared" si="0"/>
        <v>(12310, 2019, 181, 21,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KOMBI 1.0 M - ANO: 2013/2014 - PLACA: AYA-4176 - CHASSI: 9BWMF07X3EP021559 - FRANQUIA MÁXIMA PARA ACIONAMENTO DO SEGURO DE R$ 2918,33 - FRANQUIA MÁXIMA PARA VIDROS DE R$ 564,66', 2321.33, 1, null, 0),</v>
      </c>
    </row>
    <row r="24" spans="1:12" x14ac:dyDescent="0.25">
      <c r="A24" s="3" t="s">
        <v>57</v>
      </c>
      <c r="B24" s="3" t="s">
        <v>20</v>
      </c>
      <c r="C24" s="3" t="s">
        <v>20</v>
      </c>
      <c r="D24" s="3" t="s">
        <v>21</v>
      </c>
      <c r="E24" s="3" t="s">
        <v>219</v>
      </c>
      <c r="F24" s="3" t="s">
        <v>58</v>
      </c>
      <c r="G24" s="3" t="s">
        <v>58</v>
      </c>
      <c r="H24" s="3" t="s">
        <v>13</v>
      </c>
      <c r="I24" s="3">
        <v>1</v>
      </c>
      <c r="K24" s="3" t="s">
        <v>10</v>
      </c>
      <c r="L24" t="str">
        <f t="shared" si="0"/>
        <v>(12310, 2019, 181, 22,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KOMBI 1.0 M - ANO: 2013/2014 - PLACA: AYA-4183 - CHASSI: 9BWMF07X7P022231 - FRANQUIA MÁXIMA PARA ACIONAMENTO DO SEGURO DE R$ 2918,33 - FRANQUIA MÁXIMA PARA VIDROS DE R$ 564,66', 2435.85, 1, null, 0),</v>
      </c>
    </row>
    <row r="25" spans="1:12" x14ac:dyDescent="0.25">
      <c r="A25" s="3" t="s">
        <v>59</v>
      </c>
      <c r="B25" s="3" t="s">
        <v>20</v>
      </c>
      <c r="C25" s="3" t="s">
        <v>20</v>
      </c>
      <c r="D25" s="3" t="s">
        <v>21</v>
      </c>
      <c r="E25" s="3" t="s">
        <v>220</v>
      </c>
      <c r="F25" s="3" t="s">
        <v>58</v>
      </c>
      <c r="G25" s="3" t="s">
        <v>58</v>
      </c>
      <c r="H25" s="3" t="s">
        <v>13</v>
      </c>
      <c r="I25" s="3">
        <v>1</v>
      </c>
      <c r="K25" s="3" t="s">
        <v>10</v>
      </c>
      <c r="L25" t="str">
        <f t="shared" si="0"/>
        <v>(12310, 2019, 181, 23,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KOMBI 1.0 M - ANO: 2013/2014 - PLACA: AYA-4180 - CHASSI: 9BWMF0X1EPO022158 - FRANQUIA MÁXIMA PARA ACIONAMENTO DO SEGURO DE R$ 2918,33 - FRANQUIA MÁXIMA PARA VIDROS DE R$ 564,66', 2435.85, 1, null, 0),</v>
      </c>
    </row>
    <row r="26" spans="1:12" x14ac:dyDescent="0.25">
      <c r="A26" s="3" t="s">
        <v>60</v>
      </c>
      <c r="B26" s="3" t="s">
        <v>20</v>
      </c>
      <c r="C26" s="3" t="s">
        <v>20</v>
      </c>
      <c r="D26" s="3" t="s">
        <v>21</v>
      </c>
      <c r="E26" s="3" t="s">
        <v>221</v>
      </c>
      <c r="F26" s="3" t="s">
        <v>58</v>
      </c>
      <c r="G26" s="3" t="s">
        <v>58</v>
      </c>
      <c r="H26" s="3" t="s">
        <v>13</v>
      </c>
      <c r="I26" s="3">
        <v>1</v>
      </c>
      <c r="K26" s="3" t="s">
        <v>10</v>
      </c>
      <c r="L26" t="str">
        <f t="shared" si="0"/>
        <v>(12310, 2019, 181, 24,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KOMBI 1.0 M - ANO: 2013/2014 - PLACA: AYA-4181 - CHASSI: 9BWMF07X5EP016539 - FRANQUIA MÁXIMA PARA ACIONAMENTO DO SEGURO DE R$ 2918,33 - FRANQUIA MÁXIMA PARA VIDROS DE R$ 564,66', 2435.85, 1, null, 0),</v>
      </c>
    </row>
    <row r="27" spans="1:12" x14ac:dyDescent="0.25">
      <c r="A27" s="3" t="s">
        <v>61</v>
      </c>
      <c r="B27" s="3" t="s">
        <v>20</v>
      </c>
      <c r="C27" s="3" t="s">
        <v>20</v>
      </c>
      <c r="D27" s="3" t="s">
        <v>21</v>
      </c>
      <c r="E27" s="3" t="s">
        <v>222</v>
      </c>
      <c r="F27" s="3" t="s">
        <v>62</v>
      </c>
      <c r="G27" s="3" t="s">
        <v>62</v>
      </c>
      <c r="H27" s="3" t="s">
        <v>13</v>
      </c>
      <c r="I27" s="3">
        <v>1</v>
      </c>
      <c r="K27" s="3" t="s">
        <v>10</v>
      </c>
      <c r="L27" t="str">
        <f t="shared" si="0"/>
        <v>(12310, 2019, 181, 25,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KOMBI 1.0 M - ANO: 2011/2012 - PLACA: MJB-8656 - CHASSI: 9BWMF07X6CP010097 - FRANQUIA MÁXIMA PARA ACIONAMENTO DO SEGURO DE R$ 2918,33 - FRANQUIA MÁXIMA PARA VIDROS DE R$ 564,66', 2222.79, 1, null, 0),</v>
      </c>
    </row>
    <row r="28" spans="1:12" x14ac:dyDescent="0.25">
      <c r="A28" s="3" t="s">
        <v>63</v>
      </c>
      <c r="B28" s="3" t="s">
        <v>20</v>
      </c>
      <c r="C28" s="3" t="s">
        <v>20</v>
      </c>
      <c r="D28" s="3" t="s">
        <v>21</v>
      </c>
      <c r="E28" s="3" t="s">
        <v>223</v>
      </c>
      <c r="F28" s="3" t="s">
        <v>64</v>
      </c>
      <c r="G28" s="3" t="s">
        <v>64</v>
      </c>
      <c r="H28" s="3" t="s">
        <v>13</v>
      </c>
      <c r="I28" s="3">
        <v>1</v>
      </c>
      <c r="K28" s="3" t="s">
        <v>10</v>
      </c>
      <c r="L28" t="str">
        <f t="shared" si="0"/>
        <v>(12310, 2019, 181, 26,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GOL 1.0 GIV - ANO: 2011/2012 - PLACA: AUV-8691 - CHASSI: 9BWAA05W0CP083638 - FRANQUIA MÁXIMA PARA ACIONAMENTO DO SEGURO DE R$ 2786,66 - FRANQUIA MÁXIMA PARA VIDROS DE R$ 358,66', 1299.21, 1, null, 0),</v>
      </c>
    </row>
    <row r="29" spans="1:12" x14ac:dyDescent="0.25">
      <c r="A29" s="3" t="s">
        <v>65</v>
      </c>
      <c r="B29" s="3" t="s">
        <v>20</v>
      </c>
      <c r="C29" s="3" t="s">
        <v>20</v>
      </c>
      <c r="D29" s="3" t="s">
        <v>21</v>
      </c>
      <c r="E29" s="3" t="s">
        <v>224</v>
      </c>
      <c r="F29" s="3" t="s">
        <v>66</v>
      </c>
      <c r="G29" s="3" t="s">
        <v>66</v>
      </c>
      <c r="H29" s="3" t="s">
        <v>13</v>
      </c>
      <c r="I29" s="3">
        <v>1</v>
      </c>
      <c r="K29" s="3" t="s">
        <v>10</v>
      </c>
      <c r="L29" t="str">
        <f t="shared" si="0"/>
        <v>(12310, 2019, 181, 27,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FARÓIS)CHEVROLET CELTA - ANO: 2002/2002 - PLACA: AKG-8062 - CHASSI: 9BGRD08Z02G163655 - FRANQUIA MÁXIMA PARA ACIONAMENTO DO SEGURO DE R$ 2471,66 - FRANQUIA MÁXIMA PARA VIDROS DE R$ 353,33', 1134.06, 1, null, 0),</v>
      </c>
    </row>
    <row r="30" spans="1:12" x14ac:dyDescent="0.25">
      <c r="A30" s="3" t="s">
        <v>67</v>
      </c>
      <c r="B30" s="3" t="s">
        <v>20</v>
      </c>
      <c r="C30" s="3" t="s">
        <v>20</v>
      </c>
      <c r="D30" s="3" t="s">
        <v>21</v>
      </c>
      <c r="E30" s="3" t="s">
        <v>225</v>
      </c>
      <c r="F30" s="3" t="s">
        <v>68</v>
      </c>
      <c r="G30" s="3" t="s">
        <v>68</v>
      </c>
      <c r="H30" s="3" t="s">
        <v>13</v>
      </c>
      <c r="I30" s="3">
        <v>1</v>
      </c>
      <c r="K30" s="3" t="s">
        <v>10</v>
      </c>
      <c r="L30" t="str">
        <f t="shared" si="0"/>
        <v>(12310, 2019, 181, 28,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FARÓIS)CHEVROLET CELTA - ANO:2003/2003 - PLACA: AKV-8247 - CHASSI: 9BGRD4X03G163655 - FRANQUIA MÁXIMA PARA ACIONAMENTO DO SEGURO DE R$ 2471,66 - FRANQUIA MÁXIMA PARA VIDROS DE R$ 353,33', 1168.29, 1, null, 0),</v>
      </c>
    </row>
    <row r="31" spans="1:12" x14ac:dyDescent="0.25">
      <c r="A31" s="3" t="s">
        <v>69</v>
      </c>
      <c r="B31" s="3" t="s">
        <v>20</v>
      </c>
      <c r="C31" s="3" t="s">
        <v>20</v>
      </c>
      <c r="D31" s="3" t="s">
        <v>21</v>
      </c>
      <c r="E31" s="3" t="s">
        <v>226</v>
      </c>
      <c r="F31" s="3" t="s">
        <v>70</v>
      </c>
      <c r="G31" s="3" t="s">
        <v>70</v>
      </c>
      <c r="H31" s="3" t="s">
        <v>13</v>
      </c>
      <c r="I31" s="3">
        <v>1</v>
      </c>
      <c r="K31" s="3" t="s">
        <v>10</v>
      </c>
      <c r="L31" t="str">
        <f t="shared" si="0"/>
        <v>(12310, 2019, 181, 29,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FARÓIS)FORD KA - ANO: 2017/2018 - PLACA: BBV-6173 - CHASSI: 9BFZH54181810042 - FRANQUIA MÁXIMA PARA ACIONAMENTO DO SEGURO DE R$ 2690,66 - FRANQUIA MÁXIMA PARA VIDROS DE R$ 481,00', 1711.61, 1, null, 0),</v>
      </c>
    </row>
    <row r="32" spans="1:12" x14ac:dyDescent="0.25">
      <c r="A32" s="3" t="s">
        <v>71</v>
      </c>
      <c r="B32" s="3" t="s">
        <v>20</v>
      </c>
      <c r="C32" s="3" t="s">
        <v>20</v>
      </c>
      <c r="D32" s="3" t="s">
        <v>21</v>
      </c>
      <c r="E32" s="3" t="s">
        <v>227</v>
      </c>
      <c r="F32" s="3" t="s">
        <v>72</v>
      </c>
      <c r="G32" s="3" t="s">
        <v>72</v>
      </c>
      <c r="H32" s="3" t="s">
        <v>13</v>
      </c>
      <c r="I32" s="3">
        <v>1</v>
      </c>
      <c r="K32" s="3" t="s">
        <v>10</v>
      </c>
      <c r="L32" t="str">
        <f t="shared" si="0"/>
        <v>(12310, 2019, 181, 30,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FARÓIS)MERCEDES BENZ MODELO 709 - ANO: 1994/1994 - PLACA: AFI-2579 - CHASSI: 9BM688102RB042431 - FRANQUIA MÁXIMA PARA ACIONAMENTO DO SEGURO DE R$ 5671,83 - FRANQUIA MÁXIMA PARA VIDROS DE R$ 650,62', 1985.33, 1, null, 0),</v>
      </c>
    </row>
    <row r="33" spans="1:12" x14ac:dyDescent="0.25">
      <c r="A33" s="3" t="s">
        <v>73</v>
      </c>
      <c r="B33" s="3" t="s">
        <v>20</v>
      </c>
      <c r="C33" s="3" t="s">
        <v>20</v>
      </c>
      <c r="D33" s="3" t="s">
        <v>21</v>
      </c>
      <c r="E33" s="3" t="s">
        <v>228</v>
      </c>
      <c r="F33" s="3" t="s">
        <v>74</v>
      </c>
      <c r="G33" s="3" t="s">
        <v>74</v>
      </c>
      <c r="H33" s="3" t="s">
        <v>13</v>
      </c>
      <c r="I33" s="3">
        <v>1</v>
      </c>
      <c r="K33" s="3" t="s">
        <v>10</v>
      </c>
      <c r="L33" t="str">
        <f t="shared" si="0"/>
        <v>(12310, 2019, 181, 31,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SIENA - ANO: 2004/2005 - PLACA: AMN-4113 - CHASSI: 9BD17241C53143897 - FRANQUIA MÁXIMA PARA ACIONAMENTO DO SEGURO DE R$ 2737,66 - FRANQUIA MÁXIMA PARA VIDROS DE R$ 346,66', 1154.59, 1, null, 0),</v>
      </c>
    </row>
    <row r="34" spans="1:12" x14ac:dyDescent="0.25">
      <c r="A34" s="3" t="s">
        <v>75</v>
      </c>
      <c r="B34" s="3" t="s">
        <v>20</v>
      </c>
      <c r="C34" s="3" t="s">
        <v>20</v>
      </c>
      <c r="D34" s="3" t="s">
        <v>21</v>
      </c>
      <c r="E34" s="3" t="s">
        <v>229</v>
      </c>
      <c r="F34" s="3" t="s">
        <v>76</v>
      </c>
      <c r="G34" s="3" t="s">
        <v>76</v>
      </c>
      <c r="H34" s="3" t="s">
        <v>13</v>
      </c>
      <c r="I34" s="3">
        <v>1</v>
      </c>
      <c r="K34" s="3" t="s">
        <v>10</v>
      </c>
      <c r="L34" t="str">
        <f t="shared" si="0"/>
        <v>(12310, 2019, 181, 32,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FARÓIS)CHEVROLET SPIN - ANO: 2013/2014 - PLACA: 2013/2014 - CHASSI: 9BGJB75ZOEB281797 - FRANQUIA MÁXIMA PARA ACIONAMENTO DO SEGURO DE R$ 3331,66 - FRANQUIA MÁXIMA PARA VIDROS DE R$ 491,66', 1838.39, 1, null, 0),</v>
      </c>
    </row>
    <row r="35" spans="1:12" x14ac:dyDescent="0.25">
      <c r="A35" s="3" t="s">
        <v>77</v>
      </c>
      <c r="B35" s="3" t="s">
        <v>20</v>
      </c>
      <c r="C35" s="3" t="s">
        <v>20</v>
      </c>
      <c r="D35" s="3" t="s">
        <v>21</v>
      </c>
      <c r="E35" s="3" t="s">
        <v>230</v>
      </c>
      <c r="F35" s="3" t="s">
        <v>46</v>
      </c>
      <c r="G35" s="3" t="s">
        <v>46</v>
      </c>
      <c r="H35" s="3" t="s">
        <v>13</v>
      </c>
      <c r="I35" s="3">
        <v>1</v>
      </c>
      <c r="K35" s="3" t="s">
        <v>10</v>
      </c>
      <c r="L35" t="str">
        <f t="shared" si="0"/>
        <v>(12310, 2019, 181, 33,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MOBI EASY - ANO:2016/2017 - PLACA: BAS-5061 - CHASSI: 9BD341A4NHB419622 - FRANQUIA MÁXIMA PARA ACIONAMENTO DO SEGURO DE R$ 2761,16 - FRANQUIA MÁXIMA PARA VIDROS DE R$ 417,33', 1620.30, 1, null, 0),</v>
      </c>
    </row>
    <row r="36" spans="1:12" x14ac:dyDescent="0.25">
      <c r="A36" s="3" t="s">
        <v>78</v>
      </c>
      <c r="B36" s="3" t="s">
        <v>20</v>
      </c>
      <c r="C36" s="3" t="s">
        <v>20</v>
      </c>
      <c r="D36" s="3" t="s">
        <v>21</v>
      </c>
      <c r="E36" s="3" t="s">
        <v>231</v>
      </c>
      <c r="F36" s="3" t="s">
        <v>79</v>
      </c>
      <c r="G36" s="3" t="s">
        <v>79</v>
      </c>
      <c r="H36" s="3" t="s">
        <v>13</v>
      </c>
      <c r="I36" s="3">
        <v>1</v>
      </c>
      <c r="K36" s="3" t="s">
        <v>10</v>
      </c>
      <c r="L36" t="str">
        <f t="shared" si="0"/>
        <v>(12310, 2019, 181, 34,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FARÓIS)FORD FIESTA - ANO: 2012/2013 - PLACA: AWA-2613 - CHASSI: 9BFZF55A6D8399921 - FRANQUIA MÁXIMA PARA ACIONAMENTO DO SEGURO DE R$ 2991,33 - FRANQUIA MÁXIMA PARA VIDROS DE R$ 544,33', 1647.22, 1, null, 0),</v>
      </c>
    </row>
    <row r="37" spans="1:12" x14ac:dyDescent="0.25">
      <c r="A37" s="3" t="s">
        <v>80</v>
      </c>
      <c r="B37" s="3" t="s">
        <v>20</v>
      </c>
      <c r="C37" s="3" t="s">
        <v>20</v>
      </c>
      <c r="D37" s="3" t="s">
        <v>21</v>
      </c>
      <c r="E37" s="3" t="s">
        <v>232</v>
      </c>
      <c r="F37" s="3" t="s">
        <v>81</v>
      </c>
      <c r="G37" s="3" t="s">
        <v>81</v>
      </c>
      <c r="H37" s="3" t="s">
        <v>13</v>
      </c>
      <c r="I37" s="3">
        <v>1</v>
      </c>
      <c r="K37" s="3" t="s">
        <v>10</v>
      </c>
      <c r="L37" t="str">
        <f t="shared" si="0"/>
        <v>(12310, 2019, 181, 35,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FARÓIS)FORD KA - ANO: 2018/2019 - PLACA: BDC-5182 - CHASSI: 9BFZH54S2K8274271 - FRANQUIA MÁXIMA PARA ACIONAMENTO DO SEGURO DE R$ 2690,66 - FRANQUIA MÁXIMA PARA VIDROS DE R$ 481,00', 2051.36, 1, null, 0),</v>
      </c>
    </row>
    <row r="38" spans="1:12" x14ac:dyDescent="0.25">
      <c r="A38" s="3" t="s">
        <v>82</v>
      </c>
      <c r="B38" s="3" t="s">
        <v>20</v>
      </c>
      <c r="C38" s="3" t="s">
        <v>20</v>
      </c>
      <c r="D38" s="3" t="s">
        <v>21</v>
      </c>
      <c r="E38" s="3" t="s">
        <v>233</v>
      </c>
      <c r="F38" s="3" t="s">
        <v>83</v>
      </c>
      <c r="G38" s="3" t="s">
        <v>83</v>
      </c>
      <c r="H38" s="3" t="s">
        <v>13</v>
      </c>
      <c r="I38" s="3">
        <v>1</v>
      </c>
      <c r="K38" s="3" t="s">
        <v>10</v>
      </c>
      <c r="L38" t="str">
        <f t="shared" si="0"/>
        <v>(12310, 2019, 181, 36,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DUCATO ENGESIGEXE - ANO: 2018/2018 - PLACA: BCR-3C91 - CHASSI: 3C6EFVK6JE126826 - FRANQUIA MÁXIMA PARA ACIONAMENTO DO SEGURO DE R$ 8733,83 - FRANQUIA MÁXIMA PARA VIDROS DE R$ 625,00', 3547.04, 1, null, 0),</v>
      </c>
    </row>
    <row r="39" spans="1:12" x14ac:dyDescent="0.25">
      <c r="A39" s="3" t="s">
        <v>84</v>
      </c>
      <c r="B39" s="3" t="s">
        <v>20</v>
      </c>
      <c r="C39" s="3" t="s">
        <v>20</v>
      </c>
      <c r="D39" s="3" t="s">
        <v>21</v>
      </c>
      <c r="E39" s="3" t="s">
        <v>281</v>
      </c>
      <c r="F39" s="3" t="s">
        <v>85</v>
      </c>
      <c r="G39" s="3" t="s">
        <v>85</v>
      </c>
      <c r="H39" s="3" t="s">
        <v>13</v>
      </c>
      <c r="I39" s="3">
        <v>1</v>
      </c>
      <c r="K39" s="3" t="s">
        <v>10</v>
      </c>
      <c r="L39" t="str">
        <f t="shared" si="0"/>
        <v>(12310, 2019, 181, 37,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ÔNIBUS MODELO 15190EODE.HD ORE - ANO:2013/2013 - PLACA: AXN-8284 - CHASSI: 9532E82WXDR356141 - FRANQUIA MÁXIMA PARA ACIONAMENTO DO SEGURO DE R$ 8453,66 - FRANQUIA MÁXIMA PARA VIDROS DE R$ 597,00', 5718.39, 1, null, 0),</v>
      </c>
    </row>
    <row r="40" spans="1:12" x14ac:dyDescent="0.25">
      <c r="A40" s="3" t="s">
        <v>86</v>
      </c>
      <c r="B40" s="3" t="s">
        <v>20</v>
      </c>
      <c r="C40" s="3" t="s">
        <v>20</v>
      </c>
      <c r="D40" s="3" t="s">
        <v>21</v>
      </c>
      <c r="E40" s="3" t="s">
        <v>282</v>
      </c>
      <c r="F40" s="3" t="s">
        <v>87</v>
      </c>
      <c r="G40" s="3" t="s">
        <v>87</v>
      </c>
      <c r="H40" s="3" t="s">
        <v>13</v>
      </c>
      <c r="I40" s="3">
        <v>1</v>
      </c>
      <c r="K40" s="3" t="s">
        <v>10</v>
      </c>
      <c r="L40" t="str">
        <f t="shared" si="0"/>
        <v>(12310, 2019, 181, 38,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ÔNIBUS MODELO 15190EODE.HD ORE - ANO: 2013/2013 - PLACA: AXN-8285 - CHASSI: 9532E82ESDR356001 - FRANQUIA MÁXIMA PARA ACIONAMENTO DO SEGURO DE R$ 8453,66 - FRANQUIA MÁXIMA PARA VIDROS DE R$ 606,00', 5418.39, 1, null, 0),</v>
      </c>
    </row>
    <row r="41" spans="1:12" x14ac:dyDescent="0.25">
      <c r="A41" s="3" t="s">
        <v>88</v>
      </c>
      <c r="B41" s="3" t="s">
        <v>20</v>
      </c>
      <c r="C41" s="3" t="s">
        <v>20</v>
      </c>
      <c r="D41" s="3" t="s">
        <v>21</v>
      </c>
      <c r="E41" s="3" t="s">
        <v>283</v>
      </c>
      <c r="F41" s="3" t="s">
        <v>87</v>
      </c>
      <c r="G41" s="3" t="s">
        <v>87</v>
      </c>
      <c r="H41" s="3" t="s">
        <v>13</v>
      </c>
      <c r="I41" s="3">
        <v>1</v>
      </c>
      <c r="K41" s="3" t="s">
        <v>10</v>
      </c>
      <c r="L41" t="str">
        <f t="shared" si="0"/>
        <v>(12310, 2019, 181, 39,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ÔNIBUS MODELO 15190EODE.HD ORE - ANO: 2013/2013 - PLACA: AXN 8286 - CHASSI: 9532E82W7DR355447 - FRANQUIA MÁXIMA PARA ACIONAMENTO DO SEGURO DE R$ 8453,66 - FRANQUIA MÁXIMA PARA VIDROS DE R$ 606,00', 5418.39, 1, null, 0),</v>
      </c>
    </row>
    <row r="42" spans="1:12" x14ac:dyDescent="0.25">
      <c r="A42" s="3" t="s">
        <v>89</v>
      </c>
      <c r="B42" s="3" t="s">
        <v>20</v>
      </c>
      <c r="C42" s="3" t="s">
        <v>20</v>
      </c>
      <c r="D42" s="3" t="s">
        <v>21</v>
      </c>
      <c r="E42" s="3" t="s">
        <v>284</v>
      </c>
      <c r="F42" s="3" t="s">
        <v>87</v>
      </c>
      <c r="G42" s="3" t="s">
        <v>87</v>
      </c>
      <c r="H42" s="3" t="s">
        <v>13</v>
      </c>
      <c r="I42" s="3">
        <v>1</v>
      </c>
      <c r="K42" s="3" t="s">
        <v>10</v>
      </c>
      <c r="L42" t="str">
        <f t="shared" si="0"/>
        <v>(12310, 2019, 181, 40,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ÔNIBUS MODELO 15190EODE.HD ORE - ANO: 2013/2013 - PLACA: AXE-9169 - CHASSI: 9532E82WSDR331941 - FRANQUIA MÁXIMA PARA ACIONAMENTO DO SEGURO DE R$ 8453,66 - FRANQUIA MÁXIMA PARA VIDROS DE R$ 606,00', 5418.39, 1, null, 0),</v>
      </c>
    </row>
    <row r="43" spans="1:12" x14ac:dyDescent="0.25">
      <c r="A43" s="3" t="s">
        <v>90</v>
      </c>
      <c r="B43" s="3" t="s">
        <v>20</v>
      </c>
      <c r="C43" s="3" t="s">
        <v>20</v>
      </c>
      <c r="D43" s="3" t="s">
        <v>21</v>
      </c>
      <c r="E43" s="3" t="s">
        <v>190</v>
      </c>
      <c r="F43" s="3" t="s">
        <v>91</v>
      </c>
      <c r="G43" s="3" t="s">
        <v>91</v>
      </c>
      <c r="H43" s="3" t="s">
        <v>13</v>
      </c>
      <c r="I43" s="3">
        <v>1</v>
      </c>
      <c r="K43" s="3" t="s">
        <v>10</v>
      </c>
      <c r="L43" t="str">
        <f t="shared" si="0"/>
        <v>(12310, 2019, 181, 41, 1, 1, 'UN', 'SEGURO DE 12 (DOZE) MESES, COM AS SEGUINTES COBERTURAS MÍNIMAS EXIGIDAS:- DANOS MATERIAIS A TERCEIROS, VALOR MÍNIMO DE R$ 200.000,00 (DUZENTOS MIL REAIS); - DANOS CORPORAIS A TERCEIROS, VALOR MÍNIMO DE R$ 200.000,00 (DUZENTOS MIL REAIS); - DANOS MORAIS A TERCEIROS, VALOR MÍNIMO DE R$ 50.000,00 (CINQUENTA MIL REAIS); - ACIDENTES PESSOAIS DE PASSAGEIROS/OCUPANTES: INVALIDEZ OU MORTE, VALOR MÍNIMO DE R$ 50.000,00 (CINQUENTA MIL REAIS); - ASSISTÊNCIA 24 HORAS, 7 DIAS POR SEMANA, INCLUSOS TÁXI, CHAVEIRO E GUINCHO PARA ATÉ 500 KM; - - VOLVO ÔNIBUS B58 4X2 - ANO: 1996/1996 - PLACA: BXG-0361 - CHASSI: 9BV58GD10TE309631', 2487.30, 1, null, 0),</v>
      </c>
    </row>
    <row r="44" spans="1:12" x14ac:dyDescent="0.25">
      <c r="A44" s="3" t="s">
        <v>92</v>
      </c>
      <c r="B44" s="3" t="s">
        <v>20</v>
      </c>
      <c r="C44" s="3" t="s">
        <v>20</v>
      </c>
      <c r="D44" s="3" t="s">
        <v>21</v>
      </c>
      <c r="E44" s="3" t="s">
        <v>191</v>
      </c>
      <c r="F44" s="3" t="s">
        <v>36</v>
      </c>
      <c r="G44" s="3" t="s">
        <v>36</v>
      </c>
      <c r="H44" s="3" t="s">
        <v>13</v>
      </c>
      <c r="I44" s="3">
        <v>1</v>
      </c>
      <c r="K44" s="3" t="s">
        <v>10</v>
      </c>
      <c r="L44" t="str">
        <f t="shared" si="0"/>
        <v>(12310, 2019, 181, 42, 1, 1, 'UN', 'SEGURO DE 12 (DOZE) MESES, COM AS SEGUINTES COBERTURAS MÍNIMAS EXIGIDAS:- DANOS MATERIAIS A TERCEIROS, VALOR MÍNIMO DE R$ 200.000,00 (DUZENTOS MIL REAIS); - DANOS CORPORAIS A TERCEIROS, VALOR MÍNIMO DE R$ 200.000,00 (DUZENTOS MIL REAIS); - DANOS MORAIS A TERCEIROS, VALOR MÍNIMO DE R$ 50.000,00 (CINQUENTA MIL REAIS); - ACIDENTES PESSOAIS DE PASSAGEIROS/OCUPANTES: INVALIDEZ OU MORTE, VALOR MÍNIMO DE R$ 50.000,00 (CINQUENTA MIL REAIS); - ASSISTÊNCIA 24 HORAS, 7 DIAS POR SEMANA, INCLUSOS TÁXI, CHAVEIRO E GUINCHO PARA ATÉ 500 KM; - - VW PARATI 1.6 CITY - ANO: 2004/2004 - PLACA: ALP-4068 - CHASSI: 9BWDB05XX4T090589', 811.46, 1, null, 0),</v>
      </c>
    </row>
    <row r="45" spans="1:12" x14ac:dyDescent="0.25">
      <c r="A45" s="3" t="s">
        <v>93</v>
      </c>
      <c r="B45" s="3" t="s">
        <v>20</v>
      </c>
      <c r="C45" s="3" t="s">
        <v>20</v>
      </c>
      <c r="D45" s="3" t="s">
        <v>21</v>
      </c>
      <c r="E45" s="3" t="s">
        <v>234</v>
      </c>
      <c r="F45" s="3" t="s">
        <v>94</v>
      </c>
      <c r="G45" s="3" t="s">
        <v>94</v>
      </c>
      <c r="H45" s="3" t="s">
        <v>13</v>
      </c>
      <c r="I45" s="3">
        <v>1</v>
      </c>
      <c r="K45" s="3" t="s">
        <v>10</v>
      </c>
      <c r="L45" t="str">
        <f t="shared" si="0"/>
        <v>(12310, 2019, 181, 43,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ÔNIBUS - ANO: 2013/2013 - PLACA: AXN-8283 - CHASSI: 9532E82W0DR355404 - FRANQUIA MÁXIMA PARA ACIONAMENTO DO SEGURO DE R$ 8033,83 - FRANQUIA MÁXIMA PARA VIDROS DE R$ 623,33', 2605.55, 1, null, 0),</v>
      </c>
    </row>
    <row r="46" spans="1:12" x14ac:dyDescent="0.25">
      <c r="A46" s="3" t="s">
        <v>95</v>
      </c>
      <c r="B46" s="3" t="s">
        <v>20</v>
      </c>
      <c r="C46" s="3" t="s">
        <v>20</v>
      </c>
      <c r="D46" s="3" t="s">
        <v>21</v>
      </c>
      <c r="E46" s="3" t="s">
        <v>235</v>
      </c>
      <c r="F46" s="3" t="s">
        <v>96</v>
      </c>
      <c r="G46" s="3" t="s">
        <v>96</v>
      </c>
      <c r="H46" s="3" t="s">
        <v>13</v>
      </c>
      <c r="I46" s="3">
        <v>1</v>
      </c>
      <c r="K46" s="3" t="s">
        <v>10</v>
      </c>
      <c r="L46" t="str">
        <f t="shared" si="0"/>
        <v>(12310, 2019, 181, 44,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FARÓIS)IVECO VERTIS 90V18 - ANO:2015/2015 - PLACA: BAZ-8023 - CHASSI: 93ZA90D00F8563643 - FRANQUIA MÁXIMA PARA ACIONAMENTO DO SEGURO DE R$ 7727,16 - FRANQUIA MÁXIMA PARA VIDROS DE R$ 730,00', 2715.39, 1, null, 0),</v>
      </c>
    </row>
    <row r="47" spans="1:12" x14ac:dyDescent="0.25">
      <c r="A47" s="3" t="s">
        <v>97</v>
      </c>
      <c r="B47" s="3" t="s">
        <v>20</v>
      </c>
      <c r="C47" s="3" t="s">
        <v>20</v>
      </c>
      <c r="D47" s="3" t="s">
        <v>21</v>
      </c>
      <c r="E47" s="3" t="s">
        <v>236</v>
      </c>
      <c r="F47" s="3" t="s">
        <v>98</v>
      </c>
      <c r="G47" s="3" t="s">
        <v>98</v>
      </c>
      <c r="H47" s="3" t="s">
        <v>13</v>
      </c>
      <c r="I47" s="3">
        <v>1</v>
      </c>
      <c r="K47" s="3" t="s">
        <v>10</v>
      </c>
      <c r="L47" t="str">
        <f t="shared" si="0"/>
        <v>(12310, 2019, 181, 45,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AMAROK CD 4X4 SE - ANO: 2013/2014 - PLACA: AYA-4165 - CHASSI: WV1DB42H8EA022809 - FRANQUIA MÁXIMA PARA ACIONAMENTO DO SEGURO DE R$ 5658,83 - FRANQUIA MÁXIMA PARA VIDROS DE R$ 773,66', 3225.57, 1, null, 0),</v>
      </c>
    </row>
    <row r="48" spans="1:12" x14ac:dyDescent="0.25">
      <c r="A48" s="3" t="s">
        <v>99</v>
      </c>
      <c r="B48" s="3" t="s">
        <v>20</v>
      </c>
      <c r="C48" s="3" t="s">
        <v>20</v>
      </c>
      <c r="D48" s="3" t="s">
        <v>21</v>
      </c>
      <c r="E48" s="3" t="s">
        <v>237</v>
      </c>
      <c r="F48" s="3" t="s">
        <v>100</v>
      </c>
      <c r="G48" s="3" t="s">
        <v>100</v>
      </c>
      <c r="H48" s="3" t="s">
        <v>13</v>
      </c>
      <c r="I48" s="3">
        <v>1</v>
      </c>
      <c r="K48" s="3" t="s">
        <v>10</v>
      </c>
      <c r="L48" t="str">
        <f t="shared" si="0"/>
        <v>(12310, 2019, 181, 46,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AMAROK CD 4X4 SE - ANO: 2017/2018 - BCA-5508 - CHASSI: WV1DB42H3JA013672 - FRANQUIA MÁXIMA PARA ACIONAMENTO DO SEGURO DE R$ 8013,16 - FRANQUIA MÁXIMA PARA VIDROS DE R$ 773,66', 4154.38, 1, null, 0),</v>
      </c>
    </row>
    <row r="49" spans="1:12" x14ac:dyDescent="0.25">
      <c r="A49" s="3" t="s">
        <v>101</v>
      </c>
      <c r="B49" s="3" t="s">
        <v>20</v>
      </c>
      <c r="C49" s="3" t="s">
        <v>20</v>
      </c>
      <c r="D49" s="3" t="s">
        <v>21</v>
      </c>
      <c r="E49" s="3" t="s">
        <v>192</v>
      </c>
      <c r="F49" s="3" t="s">
        <v>102</v>
      </c>
      <c r="G49" s="3" t="s">
        <v>102</v>
      </c>
      <c r="H49" s="3" t="s">
        <v>13</v>
      </c>
      <c r="I49" s="3">
        <v>1</v>
      </c>
      <c r="K49" s="3" t="s">
        <v>10</v>
      </c>
      <c r="L49" t="str">
        <f t="shared" si="0"/>
        <v>(12310, 2019, 181, 47, 1, 1, 'UN', 'SEGURO DE 12 (DOZE) MESES, COM AS SEGUINTES COBERTURAS MÍNIMAS EXIGIDAS:- DANOS MATERIAIS A TERCEIROS, VALOR MÍNIMO DE R$ 200.000,00 (DUZENTOS MIL REAIS); - DANOS CORPORAIS A TERCEIROS, VALOR MÍNIMO DE R$ 200.000,00 (DUZENTOS MIL REAIS); - DANOS MORAIS A TERCEIROS, VALOR MÍNIMO DE R$ 50.000,00 (CINQUENTA MIL REAIS); - ACIDENTES PESSOAIS DE PASSAGEIROS/OCUPANTES: INVALIDEZ OU MORTE, VALOR MÍNIMO DE R$ 50.000,00 (CINQUENTA MIL REAIS); - ASSISTÊNCIA 24 HORAS, 7 DIAS POR SEMANA, INCLUSOS TÁXI, CHAVEIRO E GUINCHO PARA ATÉ 500 KM; - - MITSUBISHI L200 SX4 - ANO: 2003/2003 - PLACA: AKT-9102 - CHASSI: 93XLNK3403C328284', 1029.86, 1, null, 0),</v>
      </c>
    </row>
    <row r="50" spans="1:12" x14ac:dyDescent="0.25">
      <c r="A50" s="3" t="s">
        <v>103</v>
      </c>
      <c r="B50" s="3" t="s">
        <v>20</v>
      </c>
      <c r="C50" s="3" t="s">
        <v>20</v>
      </c>
      <c r="D50" s="3" t="s">
        <v>21</v>
      </c>
      <c r="E50" s="3" t="s">
        <v>238</v>
      </c>
      <c r="F50" s="3" t="s">
        <v>104</v>
      </c>
      <c r="G50" s="3" t="s">
        <v>104</v>
      </c>
      <c r="H50" s="3" t="s">
        <v>13</v>
      </c>
      <c r="I50" s="3">
        <v>1</v>
      </c>
      <c r="K50" s="3" t="s">
        <v>10</v>
      </c>
      <c r="L50" t="str">
        <f t="shared" si="0"/>
        <v>(12310, 2019, 181, 48,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STRADA WORKING - ANO: 2015/2015 - PLACA: AZT-6249 - CHASSI: 9BD57814UF7944540 - FRANQUIA MÁXIMA PARA ACIONAMENTO DO SEGURO DE R$ 2950,33 - FRANQUIA MÁXIMA PARA VIDROS DE R$ 341,33', 1925.74, 1, null, 0),</v>
      </c>
    </row>
    <row r="51" spans="1:12" x14ac:dyDescent="0.25">
      <c r="A51" s="3" t="s">
        <v>105</v>
      </c>
      <c r="B51" s="3" t="s">
        <v>20</v>
      </c>
      <c r="C51" s="3" t="s">
        <v>20</v>
      </c>
      <c r="D51" s="3" t="s">
        <v>21</v>
      </c>
      <c r="E51" s="3" t="s">
        <v>239</v>
      </c>
      <c r="F51" s="3" t="s">
        <v>44</v>
      </c>
      <c r="G51" s="3" t="s">
        <v>44</v>
      </c>
      <c r="H51" s="3" t="s">
        <v>13</v>
      </c>
      <c r="I51" s="3">
        <v>1</v>
      </c>
      <c r="K51" s="3" t="s">
        <v>10</v>
      </c>
      <c r="L51" t="str">
        <f t="shared" si="0"/>
        <v>(12310, 2019, 181, 49,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GOL 1.6 CITY - ANO: 2013/2014 - PLACA: AYA-4168 - CHASSI: 9BWAB45U4ET126598 - FRANQUIA MÁXIMA PARA ACIONAMENTO DO SEGURO DE R$ 2786,66 - FRANQUIA MÁXIMA PARA VIDROS DE R$ 358,66', 1378.36, 1, null, 0),</v>
      </c>
    </row>
    <row r="52" spans="1:12" x14ac:dyDescent="0.25">
      <c r="A52" s="3" t="s">
        <v>106</v>
      </c>
      <c r="B52" s="3" t="s">
        <v>20</v>
      </c>
      <c r="C52" s="3" t="s">
        <v>20</v>
      </c>
      <c r="D52" s="3" t="s">
        <v>21</v>
      </c>
      <c r="E52" s="3" t="s">
        <v>240</v>
      </c>
      <c r="F52" s="3" t="s">
        <v>107</v>
      </c>
      <c r="G52" s="3" t="s">
        <v>107</v>
      </c>
      <c r="H52" s="3" t="s">
        <v>13</v>
      </c>
      <c r="I52" s="3">
        <v>1</v>
      </c>
      <c r="K52" s="3" t="s">
        <v>10</v>
      </c>
      <c r="L52" t="str">
        <f t="shared" si="0"/>
        <v>(12310, 2019, 181, 50,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GOL 1.6 CITY - ANO:2013/2014 - PLACA: AYA-4172 - CHASSI: 9BWAA45U7EP140569 - FRANQUIA MÁXIMA PARA ACIONAMENTO DO SEGURO DE R$ 2767,66 - FRANQUIA MÁXIMA PARA VIDROS DE R$ 342,00', 1045.01, 1, null, 0),</v>
      </c>
    </row>
    <row r="53" spans="1:12" x14ac:dyDescent="0.25">
      <c r="A53" s="3" t="s">
        <v>108</v>
      </c>
      <c r="B53" s="3" t="s">
        <v>20</v>
      </c>
      <c r="C53" s="3" t="s">
        <v>20</v>
      </c>
      <c r="D53" s="3" t="s">
        <v>21</v>
      </c>
      <c r="E53" s="3" t="s">
        <v>193</v>
      </c>
      <c r="F53" s="3" t="s">
        <v>36</v>
      </c>
      <c r="G53" s="3" t="s">
        <v>36</v>
      </c>
      <c r="H53" s="3" t="s">
        <v>13</v>
      </c>
      <c r="I53" s="3">
        <v>1</v>
      </c>
      <c r="K53" s="3" t="s">
        <v>10</v>
      </c>
      <c r="L53" t="str">
        <f t="shared" si="0"/>
        <v>(12310, 2019, 181, 51, 1, 1, 'UN', 'SEGURO DE 12 (DOZE) MESES, COM AS SEGUINTES COBERTURAS MÍNIMAS EXIGIDAS:- DANOS MATERIAIS A TERCEIROS, VALOR MÍNIMO DE R$ 200.000,00 (DUZENTOS MIL REAIS); - DANOS CORPORAIS A TERCEIROS, VALOR MÍNIMO DE R$ 200.000,00 (DUZENTOS MIL REAIS); - DANOS MORAIS A TERCEIROS, VALOR MÍNIMO DE R$ 50.000,00 (CINQUENTA MIL REAIS); - ACIDENTES PESSOAIS DE PASSAGEIROS/OCUPANTES: INVALIDEZ OU MORTE, VALOR MÍNIMO DE R$ 50.000,00 (CINQUENTA MIL REAIS); - ASSISTÊNCIA 24 HORAS, 7 DIAS POR SEMANA, INCLUSOS TÁXI, CHAVEIRO E GUINCHO PARA ATÉ 500 KM; - - VW GOL SPECIAL - ANO: 2002/2003 - PLACA: AKT-7657 - CHASSI: 9BWCA05Y23T108685', 811.46, 1, null, 0),</v>
      </c>
    </row>
    <row r="54" spans="1:12" x14ac:dyDescent="0.25">
      <c r="A54" s="3" t="s">
        <v>109</v>
      </c>
      <c r="B54" s="3" t="s">
        <v>20</v>
      </c>
      <c r="C54" s="3" t="s">
        <v>20</v>
      </c>
      <c r="D54" s="3" t="s">
        <v>21</v>
      </c>
      <c r="E54" s="3" t="s">
        <v>194</v>
      </c>
      <c r="F54" s="3" t="s">
        <v>110</v>
      </c>
      <c r="G54" s="3" t="s">
        <v>110</v>
      </c>
      <c r="H54" s="3" t="s">
        <v>13</v>
      </c>
      <c r="I54" s="3">
        <v>1</v>
      </c>
      <c r="K54" s="3" t="s">
        <v>10</v>
      </c>
      <c r="L54" t="str">
        <f t="shared" si="0"/>
        <v>(12310, 2019, 181, 52, 1, 1, 'UN', 'SEGURO DE 12 (DOZE) MESES, COM AS SEGUINTES COBERTURAS MÍNIMAS EXIGIDAS:- DANOS MATERIAIS A TERCEIROS, VALOR MÍNIMO DE R$ 200.000,00 (DUZENTOS MIL REAIS); - DANOS CORPORAIS A TERCEIROS, VALOR MÍNIMO DE R$ 200.000,00 (DUZENTOS MIL REAIS); - DANOS MORAIS A TERCEIROS, VALOR MÍNIMO DE R$ 50.000,00 (CINQUENTA MIL REAIS); - ACIDENTES PESSOAIS DE PASSAGEIROS/OCUPANTES: INVALIDEZ OU MORTE, VALOR MÍNIMO DE R$ 50.000,00 (CINQUENTA MIL REAIS); - ASSISTÊNCIA 24 HORAS, 7 DIAS POR SEMANA, INCLUSOS TÁXI, CHAVEIRO E GUINCHO PARA ATÉ 500 KM; - - CHEVROLET CLASSIC LIFE - ANO: 2009/2009 - PLACA: AQY-1391 - CHASSI: 9RGSA19109B238590', 1245.02, 1, null, 0),</v>
      </c>
    </row>
    <row r="55" spans="1:12" x14ac:dyDescent="0.25">
      <c r="A55" s="3" t="s">
        <v>111</v>
      </c>
      <c r="B55" s="3" t="s">
        <v>20</v>
      </c>
      <c r="C55" s="3" t="s">
        <v>20</v>
      </c>
      <c r="D55" s="3" t="s">
        <v>21</v>
      </c>
      <c r="E55" s="3" t="s">
        <v>195</v>
      </c>
      <c r="F55" s="3" t="s">
        <v>112</v>
      </c>
      <c r="G55" s="3" t="s">
        <v>112</v>
      </c>
      <c r="H55" s="3" t="s">
        <v>13</v>
      </c>
      <c r="I55" s="3">
        <v>1</v>
      </c>
      <c r="K55" s="3" t="s">
        <v>10</v>
      </c>
      <c r="L55" t="str">
        <f t="shared" si="0"/>
        <v>(12310, 2019, 181, 53, 1, 1, 'UN', 'SEGURO DE 12 (DOZE) MESES, COM AS SEGUINTES COBERTURAS MÍNIMAS EXIGIDAS:- DANOS MATERIAIS A TERCEIROS, VALOR MÍNIMO DE R$ 200.000,00 (DUZENTOS MIL REAIS); - DANOS CORPORAIS A TERCEIROS, VALOR MÍNIMO DE R$ 200.000,00 (DUZENTOS MIL REAIS); - DANOS MORAIS A TERCEIROS, VALOR MÍNIMO DE R$ 50.000,00 (CINQUENTA MIL REAIS); - ACIDENTES PESSOAIS DE PASSAGEIROS/OCUPANTES: INVALIDEZ OU MORTE, VALOR MÍNIMO DE R$ 50.000,00 (CINQUENTA MIL REAIS); - ASSISTÊNCIA 24 HORAS, 7 DIAS POR SEMANA, INCLUSOS TÁXI, CHAVEIRO E GUINCHO PARA ATÉ 500 KM; - - CHEVROLET CELTA - ANO: 2002/2002 - PLACA: AKC-5874 - CHASSI: 9BGRD08Z02G141324', 875.03, 1, null, 0),</v>
      </c>
    </row>
    <row r="56" spans="1:12" x14ac:dyDescent="0.25">
      <c r="A56" s="3" t="s">
        <v>113</v>
      </c>
      <c r="B56" s="3" t="s">
        <v>20</v>
      </c>
      <c r="C56" s="3" t="s">
        <v>20</v>
      </c>
      <c r="D56" s="3" t="s">
        <v>21</v>
      </c>
      <c r="E56" s="3" t="s">
        <v>196</v>
      </c>
      <c r="F56" s="3" t="s">
        <v>114</v>
      </c>
      <c r="G56" s="3" t="s">
        <v>114</v>
      </c>
      <c r="H56" s="3" t="s">
        <v>13</v>
      </c>
      <c r="I56" s="3">
        <v>1</v>
      </c>
      <c r="K56" s="3" t="s">
        <v>10</v>
      </c>
      <c r="L56" t="str">
        <f t="shared" si="0"/>
        <v>(12310, 2019, 181, 54, 1, 1, 'UN', 'SEGURO DE 12 (DOZE) MESES, COM AS SEGUINTES COBERTURAS MÍNIMAS EXIGIDAS:- DANOS MATERIAIS A TERCEIROS, VALOR MÍNIMO DE R$ 200.000,00 (DUZENTOS MIL REAIS); - DANOS CORPORAIS A TERCEIROS, VALOR MÍNIMO DE R$ 200.000,00 (DUZENTOS MIL REAIS); - DANOS MORAIS A TERCEIROS, VALOR MÍNIMO DE R$ 50.000,00 (CINQUENTA MIL REAIS); - ACIDENTES PESSOAIS DE PASSAGEIROS/OCUPANTES: INVALIDEZ OU MORTE, VALOR MÍNIMO DE R$ 50.000,00 (CINQUENTA MIL REAIS); - ASSISTÊNCIA 24 HORAS, 7 DIAS POR SEMANA, INCLUSOS TÁXI, CHAVEIRO E GUINCHO PARA ATÉ 500 KM; - - FIAT PALIO FIRE FLEX - ANO: 2008/2009 - PLACA: AQU-4095 - CHASSI: 9BD17106G953617776', 950.00, 1, null, 0),</v>
      </c>
    </row>
    <row r="57" spans="1:12" x14ac:dyDescent="0.25">
      <c r="A57" s="3" t="s">
        <v>115</v>
      </c>
      <c r="B57" s="3" t="s">
        <v>20</v>
      </c>
      <c r="C57" s="3" t="s">
        <v>20</v>
      </c>
      <c r="D57" s="3" t="s">
        <v>21</v>
      </c>
      <c r="E57" s="3" t="s">
        <v>197</v>
      </c>
      <c r="F57" s="3" t="s">
        <v>116</v>
      </c>
      <c r="G57" s="3" t="s">
        <v>116</v>
      </c>
      <c r="H57" s="3" t="s">
        <v>13</v>
      </c>
      <c r="I57" s="3">
        <v>1</v>
      </c>
      <c r="K57" s="3" t="s">
        <v>10</v>
      </c>
      <c r="L57" t="str">
        <f t="shared" si="0"/>
        <v>(12310, 2019, 181, 55, 1, 1, 'UN', 'SEGURO DE 12 (DOZE) MESES, COM AS SEGUINTES COBERTURAS MÍNIMAS EXIGIDAS:- DANOS MATERIAIS A TERCEIROS, VALOR MÍNIMO DE R$ 200.000,00 (DUZENTOS MIL REAIS); - DANOS CORPORAIS A TERCEIROS, VALOR MÍNIMO DE R$ 200.000,00 (DUZENTOS MIL REAIS); - DANOS MORAIS A TERCEIROS, VALOR MÍNIMO DE R$ 50.000,00 (CINQUENTA MIL REAIS); - ACIDENTES PESSOAIS DE PASSAGEIROS/OCUPANTES: INVALIDEZ OU MORTE, VALOR MÍNIMO DE R$ 50.000,00 (CINQUENTA MIL REAIS); - ASSISTÊNCIA 24 HORAS, 7 DIAS POR SEMANA, INCLUSOS TÁXI, CHAVEIRO E GUINCHO PARA ATÉ 500 KM; - - FIAT UNO MILLE FIRE - ANO: 2004/2005 - PLACA: AMB-3341 - CHASSI: 9BD15802554614754', 830.98, 1, null, 0),</v>
      </c>
    </row>
    <row r="58" spans="1:12" x14ac:dyDescent="0.25">
      <c r="A58" s="3" t="s">
        <v>117</v>
      </c>
      <c r="B58" s="3" t="s">
        <v>20</v>
      </c>
      <c r="C58" s="3" t="s">
        <v>20</v>
      </c>
      <c r="D58" s="3" t="s">
        <v>21</v>
      </c>
      <c r="E58" s="3" t="s">
        <v>198</v>
      </c>
      <c r="F58" s="3" t="s">
        <v>118</v>
      </c>
      <c r="G58" s="3" t="s">
        <v>118</v>
      </c>
      <c r="H58" s="3" t="s">
        <v>13</v>
      </c>
      <c r="I58" s="3">
        <v>1</v>
      </c>
      <c r="K58" s="3" t="s">
        <v>10</v>
      </c>
      <c r="L58" t="str">
        <f t="shared" si="0"/>
        <v>(12310, 2019, 181, 56, 1, 1, 'UN', 'SEGURO DE 12 (DOZE) MESES, COM AS SEGUINTES COBERTURAS MÍNIMAS EXIGIDAS:- DANOS MATERIAIS A TERCEIROS, VALOR MÍNIMO DE R$ 200.000,00 (DUZENTOS MIL REAIS); - DANOS CORPORAIS A TERCEIROS, VALOR MÍNIMO DE R$ 200.000,00 (DUZENTOS MIL REAIS); - DANOS MORAIS A TERCEIROS, VALOR MÍNIMO DE R$ 50.000,00 (CINQUENTA MIL REAIS); - ACIDENTES PESSOAIS DE PASSAGEIROS/OCUPANTES: INVALIDEZ OU MORTE, VALOR MÍNIMO DE R$ 50.000,00 (CINQUENTA MIL REAIS); - ASSISTÊNCIA 24 HORAS, 7 DIAS POR SEMANA, INCLUSOS TÁXI, CHAVEIRO E GUINCHO PARA ATÉ 500 KM; - - VW SAVEIRO AMBULANC 1.6 - ANO: 2006/2006 - PLACA: ANR-2141 - CHASSI: 9BWEB05W86P041933', 824.00, 1, null, 0),</v>
      </c>
    </row>
    <row r="59" spans="1:12" x14ac:dyDescent="0.25">
      <c r="A59" s="3" t="s">
        <v>119</v>
      </c>
      <c r="B59" s="3" t="s">
        <v>20</v>
      </c>
      <c r="C59" s="3" t="s">
        <v>20</v>
      </c>
      <c r="D59" s="3" t="s">
        <v>21</v>
      </c>
      <c r="E59" s="3" t="s">
        <v>199</v>
      </c>
      <c r="F59" s="3" t="s">
        <v>112</v>
      </c>
      <c r="G59" s="3" t="s">
        <v>112</v>
      </c>
      <c r="H59" s="3" t="s">
        <v>13</v>
      </c>
      <c r="I59" s="3">
        <v>1</v>
      </c>
      <c r="K59" s="3" t="s">
        <v>10</v>
      </c>
      <c r="L59" t="str">
        <f t="shared" si="0"/>
        <v>(12310, 2019, 181, 57, 1, 1, 'UN', 'SEGURO DE 12 (DOZE) MESES, COM AS SEGUINTES COBERTURAS MÍNIMAS EXIGIDAS:- DANOS MATERIAIS A TERCEIROS, VALOR MÍNIMO DE R$ 200.000,00 (DUZENTOS MIL REAIS); - DANOS CORPORAIS A TERCEIROS, VALOR MÍNIMO DE R$ 200.000,00 (DUZENTOS MIL REAIS); - DANOS MORAIS A TERCEIROS, VALOR MÍNIMO DE R$ 50.000,00 (CINQUENTA MIL REAIS); - ACIDENTES PESSOAIS DE PASSAGEIROS/OCUPANTES: INVALIDEZ OU MORTE, VALOR MÍNIMO DE R$ 50.000,00 (CINQUENTA MIL REAIS); - ASSISTÊNCIA 24 HORAS, 7 DIAS POR SEMANA, INCLUSOS TÁXI, CHAVEIRO E GUINCHO PARA ATÉ 500 KM; - - CHEVROLET CORSA SUPER - ANO: 1999/1999 - PLACA: AIP-1233 - CHASSI: 9BGSD1940XC738463', 875.03, 1, null, 0),</v>
      </c>
    </row>
    <row r="60" spans="1:12" x14ac:dyDescent="0.25">
      <c r="A60" s="3" t="s">
        <v>120</v>
      </c>
      <c r="B60" s="3" t="s">
        <v>20</v>
      </c>
      <c r="C60" s="3" t="s">
        <v>20</v>
      </c>
      <c r="D60" s="3" t="s">
        <v>21</v>
      </c>
      <c r="E60" s="3" t="s">
        <v>200</v>
      </c>
      <c r="F60" s="3" t="s">
        <v>114</v>
      </c>
      <c r="G60" s="3" t="s">
        <v>114</v>
      </c>
      <c r="H60" s="3" t="s">
        <v>13</v>
      </c>
      <c r="I60" s="3">
        <v>1</v>
      </c>
      <c r="K60" s="3" t="s">
        <v>10</v>
      </c>
      <c r="L60" t="str">
        <f t="shared" si="0"/>
        <v>(12310, 2019, 181, 58, 1, 1, 'UN', 'SEGURO DE 12 (DOZE) MESES, COM AS SEGUINTES COBERTURAS MÍNIMAS EXIGIDAS:- DANOS MATERIAIS A TERCEIROS, VALOR MÍNIMO DE R$ 200.000,00 (DUZENTOS MIL REAIS); - DANOS CORPORAIS A TERCEIROS, VALOR MÍNIMO DE R$ 200.000,00 (DUZENTOS MIL REAIS); - DANOS MORAIS A TERCEIROS, VALOR MÍNIMO DE R$ 50.000,00 (CINQUENTA MIL REAIS); - ACIDENTES PESSOAIS DE PASSAGEIROS/OCUPANTES: INVALIDEZ OU MORTE, VALOR MÍNIMO DE R$ 50.000,00 (CINQUENTA MIL REAIS); - ASSISTÊNCIA 24 HORAS, 7 DIAS POR SEMANA, INCLUSOS TÁXI, CHAVEIRO E GUINCHO PARA ATÉ 500 KM; - - FIAT PALIO FIRE FLEX - ANO: 2008/2009 - PLACA: AQU-4066 - CHASSI: 9BD17106G95362073', 950.00, 1, null, 0),</v>
      </c>
    </row>
    <row r="61" spans="1:12" x14ac:dyDescent="0.25">
      <c r="A61" s="3" t="s">
        <v>121</v>
      </c>
      <c r="B61" s="3" t="s">
        <v>20</v>
      </c>
      <c r="C61" s="3" t="s">
        <v>20</v>
      </c>
      <c r="D61" s="3" t="s">
        <v>21</v>
      </c>
      <c r="E61" s="3" t="s">
        <v>241</v>
      </c>
      <c r="F61" s="3" t="s">
        <v>122</v>
      </c>
      <c r="G61" s="3" t="s">
        <v>122</v>
      </c>
      <c r="H61" s="3" t="s">
        <v>13</v>
      </c>
      <c r="I61" s="3">
        <v>1</v>
      </c>
      <c r="K61" s="3" t="s">
        <v>10</v>
      </c>
      <c r="L61" t="str">
        <f t="shared" si="0"/>
        <v>(12310, 2019, 181, 59, 1, 1, 'UN', 'SEGURO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FARÓIS)RENAULT MASTER MINIBUS L3H2 2.3 DCI - ANO:2013/2014 - PLACA: AYA-4207 - CHASSI: 93YVE34MCEJ717079 - FRANQUIA MÁXIMA PARA ACIONAMENTO DO SEGURO DE R$ 7387,66 - FRANQUIA MÁXIMA PARA VIDROS DE R$ 768,33 - VALOR DE MERCADO PARA COBERTURA DE CASCO R$ 85000,00', 2992.40, 1, null, 0),</v>
      </c>
    </row>
    <row r="62" spans="1:12" x14ac:dyDescent="0.25">
      <c r="A62" s="3" t="s">
        <v>123</v>
      </c>
      <c r="B62" s="3" t="s">
        <v>20</v>
      </c>
      <c r="C62" s="3" t="s">
        <v>20</v>
      </c>
      <c r="D62" s="3" t="s">
        <v>21</v>
      </c>
      <c r="E62" s="3" t="s">
        <v>242</v>
      </c>
      <c r="F62" s="3" t="s">
        <v>124</v>
      </c>
      <c r="G62" s="3" t="s">
        <v>124</v>
      </c>
      <c r="H62" s="3" t="s">
        <v>13</v>
      </c>
      <c r="I62" s="3">
        <v>1</v>
      </c>
      <c r="K62" s="3" t="s">
        <v>10</v>
      </c>
      <c r="L62" t="str">
        <f t="shared" si="0"/>
        <v>(12310, 2019, 181, 60, 1, 1, 'UN', 'SEGURO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FARÓIS)VW SAVEIRO AMBULÂNCIA 1.6 FLEX - ANO: 2013/2014 - PLACA: AYA-4185 - CHASSI: 9BWKB05UUXEP100898 - FRANQUIA MÁXIMA PARA ACIONAMENTO DO SEGURO DE R$ 4103,33 - FRANQUIA MÁXIMA PARA VIDROS DE R$ 362,33 - VALOR DE MERCADO PARA COBERTURA DE CASCO R$ 75000,00', 1797.80, 1, null, 0),</v>
      </c>
    </row>
    <row r="63" spans="1:12" x14ac:dyDescent="0.25">
      <c r="A63" s="3" t="s">
        <v>125</v>
      </c>
      <c r="B63" s="3" t="s">
        <v>20</v>
      </c>
      <c r="C63" s="3" t="s">
        <v>20</v>
      </c>
      <c r="D63" s="3" t="s">
        <v>21</v>
      </c>
      <c r="E63" s="3" t="s">
        <v>243</v>
      </c>
      <c r="F63" s="3" t="s">
        <v>124</v>
      </c>
      <c r="G63" s="3" t="s">
        <v>124</v>
      </c>
      <c r="H63" s="3" t="s">
        <v>13</v>
      </c>
      <c r="I63" s="3">
        <v>1</v>
      </c>
      <c r="K63" s="3" t="s">
        <v>10</v>
      </c>
      <c r="L63" t="str">
        <f t="shared" si="0"/>
        <v>(12310, 2019, 181, 61, 1, 1, 'UN', 'SEGURO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FARÓIS)VW SAVEIRO AMBULÂNCIA 1.6 FLEX - ANO: 2013/2014 - PLACA: AYA-4187 - CHASSI: 9BWK05U0EP100358 - FRANQUIA MÁXIMA PARA ACIONAMENTO DO SEGURO DE R$ 4103,33 - FRANQUIA MÁXIMA PARA VIDROS DE R$ 362,33 - VALOR DE MERCADO PARA COBERTURA DE CASCO R$ 75000,00', 1797.80, 1, null, 0),</v>
      </c>
    </row>
    <row r="64" spans="1:12" x14ac:dyDescent="0.25">
      <c r="A64" s="3" t="s">
        <v>126</v>
      </c>
      <c r="B64" s="3" t="s">
        <v>20</v>
      </c>
      <c r="C64" s="3" t="s">
        <v>20</v>
      </c>
      <c r="D64" s="3" t="s">
        <v>21</v>
      </c>
      <c r="E64" s="3" t="s">
        <v>244</v>
      </c>
      <c r="F64" s="3" t="s">
        <v>124</v>
      </c>
      <c r="G64" s="3" t="s">
        <v>124</v>
      </c>
      <c r="H64" s="3" t="s">
        <v>13</v>
      </c>
      <c r="I64" s="3">
        <v>1</v>
      </c>
      <c r="K64" s="3" t="s">
        <v>10</v>
      </c>
      <c r="L64" t="str">
        <f t="shared" si="0"/>
        <v>(12310, 2019, 181, 62, 1, 1, 'UN', 'SEGURO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FARÓIS)VW SAVEIRO AMBULÂNCIA 1.6 FLEX - ANO: 2013/2014 - PLACA:AYA-4191 - CHASSI: 9BWKB05U6EP100851 - FRANQUIA MÁXIMA PARA ACIONAMENTO DO SEGURO DE R$ 4103,00 - FRANQUIA MÁXIMA PARA VIDROS DE R$ 362,33 - VALOR DE MERCADO PARA COBERTURA DE CASCO R$ 75000,00', 1797.80, 1, null, 0),</v>
      </c>
    </row>
    <row r="65" spans="1:12" x14ac:dyDescent="0.25">
      <c r="A65" s="3" t="s">
        <v>127</v>
      </c>
      <c r="B65" s="3" t="s">
        <v>20</v>
      </c>
      <c r="C65" s="3" t="s">
        <v>20</v>
      </c>
      <c r="D65" s="3" t="s">
        <v>21</v>
      </c>
      <c r="E65" s="3" t="s">
        <v>245</v>
      </c>
      <c r="F65" s="3" t="s">
        <v>124</v>
      </c>
      <c r="G65" s="3" t="s">
        <v>124</v>
      </c>
      <c r="H65" s="3" t="s">
        <v>13</v>
      </c>
      <c r="I65" s="3">
        <v>1</v>
      </c>
      <c r="K65" s="3" t="s">
        <v>10</v>
      </c>
      <c r="L65" t="str">
        <f t="shared" si="0"/>
        <v>(12310, 2019, 181, 63, 1, 1, 'UN', 'SEGURO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FARÓIS)VW SAVEIRO AMBULÂNCIA 1.6 FLEX - ANO: 2013/2014 - PLACA: AYA-4178 - CHASSI: 9BWKB05U0EP101624 - FRANQUIA MÁXIMA PARA ACIONAMENTO DO SEGURO DE R$ 4103,33 - FRANQUIA MÁXIMA PARA VIDROS DE R$ 362,33 - VALOR DE MERCADO PARA COBERTURA DE CASCO R$ 75000,00', 1797.80, 1, null, 0),</v>
      </c>
    </row>
    <row r="66" spans="1:12" x14ac:dyDescent="0.25">
      <c r="A66" s="3" t="s">
        <v>128</v>
      </c>
      <c r="B66" s="3" t="s">
        <v>20</v>
      </c>
      <c r="C66" s="3" t="s">
        <v>20</v>
      </c>
      <c r="D66" s="3" t="s">
        <v>21</v>
      </c>
      <c r="E66" s="3" t="s">
        <v>246</v>
      </c>
      <c r="F66" s="3" t="s">
        <v>124</v>
      </c>
      <c r="G66" s="3" t="s">
        <v>124</v>
      </c>
      <c r="H66" s="3" t="s">
        <v>13</v>
      </c>
      <c r="I66" s="3">
        <v>1</v>
      </c>
      <c r="K66" s="3" t="s">
        <v>10</v>
      </c>
      <c r="L66" t="str">
        <f t="shared" si="0"/>
        <v>(12310, 2019, 181, 64, 1, 1, 'UN', 'SEGURO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FARÓIS)VW SAVEIRO AMBULÂNCIA 1.6 FLEX - ANO: 2013/2014 - PLACA: AYA-4196 - CHASSI: 9BWKB05U7EP101099 - FRANQUIA MÁXIMA PARA ACIONAMENTO DO SEGURO DE R$ 4103,33 - FRANQUIA MÁXIMA PARA VIDROS DE R$ 362,33 - VALOR DE MERCADO PARA COBERTURA DE CASCO R$ 75000,00', 1797.80, 1, null, 0),</v>
      </c>
    </row>
    <row r="67" spans="1:12" x14ac:dyDescent="0.25">
      <c r="A67" s="3" t="s">
        <v>129</v>
      </c>
      <c r="B67" s="3" t="s">
        <v>20</v>
      </c>
      <c r="C67" s="3" t="s">
        <v>20</v>
      </c>
      <c r="D67" s="3" t="s">
        <v>21</v>
      </c>
      <c r="E67" s="3" t="s">
        <v>247</v>
      </c>
      <c r="F67" s="3" t="s">
        <v>124</v>
      </c>
      <c r="G67" s="3" t="s">
        <v>124</v>
      </c>
      <c r="H67" s="3" t="s">
        <v>13</v>
      </c>
      <c r="I67" s="3">
        <v>1</v>
      </c>
      <c r="K67" s="3" t="s">
        <v>10</v>
      </c>
      <c r="L67" t="str">
        <f t="shared" si="0"/>
        <v>(12310, 2019, 181, 65, 1, 1, 'UN', 'SEGURO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FARÓIS)VW SAVEIRO AMBULÂNCIA 1.6 FLEX - ANO:2013/2014 - PLACA: AYA-4189 - CHASSI: 9BWKB05U8EP101676 - FRANQUIA MÁXIMA PARA ACIONAMENTO DO SEGURO DE R$ 4103,33 - FRANQUIA MÁXIMA PARA VIDROS DE R$ 362,33 - VALOR DE MERCADO PARA COBERTURA DE CASCO R$ 75000,00', 1797.80, 1, null, 0),</v>
      </c>
    </row>
    <row r="68" spans="1:12" x14ac:dyDescent="0.25">
      <c r="A68" s="3" t="s">
        <v>130</v>
      </c>
      <c r="B68" s="3" t="s">
        <v>20</v>
      </c>
      <c r="C68" s="3" t="s">
        <v>20</v>
      </c>
      <c r="D68" s="3" t="s">
        <v>21</v>
      </c>
      <c r="E68" s="3" t="s">
        <v>248</v>
      </c>
      <c r="F68" s="3" t="s">
        <v>124</v>
      </c>
      <c r="G68" s="3" t="s">
        <v>124</v>
      </c>
      <c r="H68" s="3" t="s">
        <v>13</v>
      </c>
      <c r="I68" s="3">
        <v>1</v>
      </c>
      <c r="K68" s="3" t="s">
        <v>10</v>
      </c>
      <c r="L68" t="str">
        <f t="shared" ref="L68:L131" si="1">CONCATENATE("(",H68,", ",$D$1,", ",$B$1,", ",A68,", ",B68,", ",C68,", '",D68,"', '",UPPER(E68),"', ",SUBSTITUTE(SUBSTITUTE(F68,".",""),",","."),", ",I68,", ",IF(J68="","null",J68),", ",IF(K68="NÃO",0,1),"),")</f>
        <v>(12310, 2019, 181, 66, 1, 1, 'UN', 'SEGURO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FARÓIS)VW SAVEIRO AMBULÂNCIA 1.6 FLEX - ANO: 2013/2014 - PLACA: AYA-4194 - CHASSI: 9BWKB05U9EP101198 - FRANQUIA MÁXIMA PARA ACIONAMENTO DO SEGURO DE R$ 4103,33 - FRANQUIA MÁXIMA PARA VIDROS DE R$ 362,33 - VALOR DE MERCADO PARA COBERTURA DE CASCO R$ 75000,00', 1797.80, 1, null, 0),</v>
      </c>
    </row>
    <row r="69" spans="1:12" x14ac:dyDescent="0.25">
      <c r="A69" s="3" t="s">
        <v>131</v>
      </c>
      <c r="B69" s="3" t="s">
        <v>20</v>
      </c>
      <c r="C69" s="3" t="s">
        <v>20</v>
      </c>
      <c r="D69" s="3" t="s">
        <v>21</v>
      </c>
      <c r="E69" s="3" t="s">
        <v>249</v>
      </c>
      <c r="F69" s="3" t="s">
        <v>132</v>
      </c>
      <c r="G69" s="3" t="s">
        <v>132</v>
      </c>
      <c r="H69" s="3" t="s">
        <v>13</v>
      </c>
      <c r="I69" s="3">
        <v>1</v>
      </c>
      <c r="K69" s="3" t="s">
        <v>10</v>
      </c>
      <c r="L69" t="str">
        <f t="shared" si="1"/>
        <v>(12310, 2019, 181, 67,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GOL 1.0 FLEX - ANO: 2006/2007 - PLACA: AOG-7324 - CHASSI: 9BWCAO5W67P039254 - FRANQUIA MÁXIMA PARA ACIONAMENTO DO SEGURO DE R$ 2767,66 - FRANQUIA MÁXIMA PARA VIDROS DE R$ 342,00', 1139.95, 1, null, 0),</v>
      </c>
    </row>
    <row r="70" spans="1:12" x14ac:dyDescent="0.25">
      <c r="A70" s="3" t="s">
        <v>133</v>
      </c>
      <c r="B70" s="3" t="s">
        <v>20</v>
      </c>
      <c r="C70" s="3" t="s">
        <v>20</v>
      </c>
      <c r="D70" s="3" t="s">
        <v>21</v>
      </c>
      <c r="E70" s="3" t="s">
        <v>250</v>
      </c>
      <c r="F70" s="3" t="s">
        <v>124</v>
      </c>
      <c r="G70" s="3" t="s">
        <v>124</v>
      </c>
      <c r="H70" s="3" t="s">
        <v>13</v>
      </c>
      <c r="I70" s="3">
        <v>1</v>
      </c>
      <c r="K70" s="3" t="s">
        <v>10</v>
      </c>
      <c r="L70" t="str">
        <f t="shared" si="1"/>
        <v>(12310, 2019, 181, 68, 1, 1, 'UN', 'SEGURO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FARÓIS)VW SAVEIRO AMBULÂNCIA 1.6 FLEX - ANO: 2013/2014 - PLACA AYA-4199 - CHASSI: 9BWKB05U9EP095984 - FRANQUIA MÁXIMA PARA ACIONAMENTO DO SEGURO DE R$ 4103,33 - FRANQUIA MÁXIMA PARA VIDROS DE R$ 362,33 - VALOR DE MERCADO PARA COBERTURA DE CASCO R$ 75000,00', 1797.80, 1, null, 0),</v>
      </c>
    </row>
    <row r="71" spans="1:12" x14ac:dyDescent="0.25">
      <c r="A71" s="3" t="s">
        <v>134</v>
      </c>
      <c r="B71" s="3" t="s">
        <v>20</v>
      </c>
      <c r="C71" s="3" t="s">
        <v>20</v>
      </c>
      <c r="D71" s="3" t="s">
        <v>21</v>
      </c>
      <c r="E71" s="3" t="s">
        <v>251</v>
      </c>
      <c r="F71" s="3" t="s">
        <v>135</v>
      </c>
      <c r="G71" s="3" t="s">
        <v>135</v>
      </c>
      <c r="H71" s="3" t="s">
        <v>13</v>
      </c>
      <c r="I71" s="3">
        <v>1</v>
      </c>
      <c r="K71" s="3" t="s">
        <v>10</v>
      </c>
      <c r="L71" t="str">
        <f t="shared" si="1"/>
        <v>(12310, 2019, 181, 69, 1, 1, 'UN', 'SEGURO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FARÓIS)RENAULT MASTER AMBULÂNCIA DIESEL - ANO: 2012/2013 - PLACA: AWI-9047 - CHASSI: 93YADC1H6DJ274456 - FRANQUIA MÁXIMA PARA ACIONAMENTO DO SEGURO DE R$ 6832,00 - FRANQUIA MÁXIMA PARA VIDROS DE R$ 768,33 - VALOR DE MERCADO PARA COBERTURA DE CASCO R$ 120000,00', 2396.80, 1, null, 0),</v>
      </c>
    </row>
    <row r="72" spans="1:12" x14ac:dyDescent="0.25">
      <c r="A72" s="3" t="s">
        <v>136</v>
      </c>
      <c r="B72" s="3" t="s">
        <v>20</v>
      </c>
      <c r="C72" s="3" t="s">
        <v>20</v>
      </c>
      <c r="D72" s="3" t="s">
        <v>21</v>
      </c>
      <c r="E72" s="3" t="s">
        <v>252</v>
      </c>
      <c r="F72" s="3" t="s">
        <v>64</v>
      </c>
      <c r="G72" s="3" t="s">
        <v>64</v>
      </c>
      <c r="H72" s="3" t="s">
        <v>13</v>
      </c>
      <c r="I72" s="3">
        <v>1</v>
      </c>
      <c r="K72" s="3" t="s">
        <v>10</v>
      </c>
      <c r="L72" t="str">
        <f t="shared" si="1"/>
        <v>(12310, 2019, 181, 70,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GOL 1.0 FLEX - ANO: 2011/2012 - PLACA: AVB-2169 - CHASSI: 9BWAA05W4CO070522 - FRANQUIA MÁXIMA PARA ACIONAMENTO DO SEGURO DE R$ 2786,66 - FRANQUIA MÁXIMA PARA VIDROS DE R$ 358,66', 1299.21, 1, null, 0),</v>
      </c>
    </row>
    <row r="73" spans="1:12" x14ac:dyDescent="0.25">
      <c r="A73" s="3" t="s">
        <v>137</v>
      </c>
      <c r="B73" s="3" t="s">
        <v>20</v>
      </c>
      <c r="C73" s="3" t="s">
        <v>20</v>
      </c>
      <c r="D73" s="3" t="s">
        <v>21</v>
      </c>
      <c r="E73" s="3" t="s">
        <v>253</v>
      </c>
      <c r="F73" s="3" t="s">
        <v>64</v>
      </c>
      <c r="G73" s="3" t="s">
        <v>64</v>
      </c>
      <c r="H73" s="3" t="s">
        <v>13</v>
      </c>
      <c r="I73" s="3">
        <v>1</v>
      </c>
      <c r="K73" s="3" t="s">
        <v>10</v>
      </c>
      <c r="L73" t="str">
        <f t="shared" si="1"/>
        <v>(12310, 2019, 181, 71,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GOL 1.0 FLEX - ANO: 2011/2012 - PLACA: AVB-2172 - CHASSI: 9BWAA05W7CP070224 - FRANQUIA MÁXIMA PARA ACIONAMENTO DO SEGURO DE R$ 2786,66 - FRANQUIA MÁXIMA PARA VIDROS DE R$ 358,66', 1299.21, 1, null, 0),</v>
      </c>
    </row>
    <row r="74" spans="1:12" x14ac:dyDescent="0.25">
      <c r="A74" s="3" t="s">
        <v>138</v>
      </c>
      <c r="B74" s="3" t="s">
        <v>20</v>
      </c>
      <c r="C74" s="3" t="s">
        <v>20</v>
      </c>
      <c r="D74" s="3" t="s">
        <v>21</v>
      </c>
      <c r="E74" s="3" t="s">
        <v>254</v>
      </c>
      <c r="F74" s="3" t="s">
        <v>139</v>
      </c>
      <c r="G74" s="3" t="s">
        <v>139</v>
      </c>
      <c r="H74" s="3" t="s">
        <v>13</v>
      </c>
      <c r="I74" s="3">
        <v>1</v>
      </c>
      <c r="K74" s="3" t="s">
        <v>10</v>
      </c>
      <c r="L74" t="str">
        <f t="shared" si="1"/>
        <v>(12310, 2019, 181, 72,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AMAROK 4X4 2.0 DIESEL - ANO: 2015/2015 - PLACA: BAF-6483 - CHASSI: WV1DD42H1FA038085 - FRANQUIA MÁXIMA PARA ACIONAMENTO DO SEGURO DE R$ 5423,83 - FRANQUIA MÁXIMA PARA VIDROS DE R$ 815,66', 3040.84, 1, null, 0),</v>
      </c>
    </row>
    <row r="75" spans="1:12" x14ac:dyDescent="0.25">
      <c r="A75" s="3" t="s">
        <v>140</v>
      </c>
      <c r="B75" s="3" t="s">
        <v>20</v>
      </c>
      <c r="C75" s="3" t="s">
        <v>20</v>
      </c>
      <c r="D75" s="3" t="s">
        <v>21</v>
      </c>
      <c r="E75" s="3" t="s">
        <v>255</v>
      </c>
      <c r="F75" s="3" t="s">
        <v>64</v>
      </c>
      <c r="G75" s="3" t="s">
        <v>64</v>
      </c>
      <c r="H75" s="3" t="s">
        <v>13</v>
      </c>
      <c r="I75" s="3">
        <v>1</v>
      </c>
      <c r="K75" s="3" t="s">
        <v>10</v>
      </c>
      <c r="L75" t="str">
        <f t="shared" si="1"/>
        <v>(12310, 2019, 181, 73,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GOL 1.0 FLEX - ANO: 2011/2012 - PLACA: AVB-2170 - CHASSI: 9BWAAO5W2CP081437 - FRANQUIA MÁXIMA PARA ACIONAMENTO DO SEGURO DE R$ 2786,66 - FRANQUIA MÁXIMA PARA VIDROS DE R$ 368,66', 1299.21, 1, null, 0),</v>
      </c>
    </row>
    <row r="76" spans="1:12" x14ac:dyDescent="0.25">
      <c r="A76" s="3" t="s">
        <v>141</v>
      </c>
      <c r="B76" s="3" t="s">
        <v>20</v>
      </c>
      <c r="C76" s="3" t="s">
        <v>20</v>
      </c>
      <c r="D76" s="3" t="s">
        <v>21</v>
      </c>
      <c r="E76" s="3" t="s">
        <v>256</v>
      </c>
      <c r="F76" s="3" t="s">
        <v>142</v>
      </c>
      <c r="G76" s="3" t="s">
        <v>142</v>
      </c>
      <c r="H76" s="3" t="s">
        <v>13</v>
      </c>
      <c r="I76" s="3">
        <v>1</v>
      </c>
      <c r="K76" s="3" t="s">
        <v>10</v>
      </c>
      <c r="L76" t="str">
        <f t="shared" si="1"/>
        <v>(12310, 2019, 181, 74,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FARÓIS)MERCEDES BENS 313 SF CDI - ANO: 2006/2006 - PLACA: AMM-8802 - CHASSI: 8AC9036624A915321 - FRANQUIA MÁXIMA PARA ACIONAMENTO DO SEGURO DE R$ 5541,66 - FRANQUIA MÁXIMA PARA VIDROS DE R$ 779,66', 2143.15, 1, null, 0),</v>
      </c>
    </row>
    <row r="77" spans="1:12" x14ac:dyDescent="0.25">
      <c r="A77" s="3" t="s">
        <v>143</v>
      </c>
      <c r="B77" s="3" t="s">
        <v>20</v>
      </c>
      <c r="C77" s="3" t="s">
        <v>20</v>
      </c>
      <c r="D77" s="3" t="s">
        <v>21</v>
      </c>
      <c r="E77" s="3" t="s">
        <v>257</v>
      </c>
      <c r="F77" s="3" t="s">
        <v>144</v>
      </c>
      <c r="G77" s="3" t="s">
        <v>144</v>
      </c>
      <c r="H77" s="3" t="s">
        <v>13</v>
      </c>
      <c r="I77" s="3">
        <v>1</v>
      </c>
      <c r="K77" s="3" t="s">
        <v>10</v>
      </c>
      <c r="L77" t="str">
        <f t="shared" si="1"/>
        <v>(12310, 2019, 181, 75, 1, 1, 'UN', 'SEGURO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FARÓIS)JUMPER CITROEN AMBULÂNCIA - ANO: 2013/2014 - PLACA: AZW-9034 - CHASSI: 935AZWMNCE2141021 - FRANQUIA MÁXIMA PARA ACIONAMENTO DO SEGURO DE R$ 6776,66 - FRANQUIA MÁXIMA PARA VIDROS DE R$ 801,66 - VALOR DE MERCADO PARA COBERTURA DE CASCO R$ 100000,00', 2689.34, 1, null, 0),</v>
      </c>
    </row>
    <row r="78" spans="1:12" x14ac:dyDescent="0.25">
      <c r="A78" s="3" t="s">
        <v>145</v>
      </c>
      <c r="B78" s="3" t="s">
        <v>20</v>
      </c>
      <c r="C78" s="3" t="s">
        <v>20</v>
      </c>
      <c r="D78" s="3" t="s">
        <v>21</v>
      </c>
      <c r="E78" s="3" t="s">
        <v>258</v>
      </c>
      <c r="F78" s="3" t="s">
        <v>135</v>
      </c>
      <c r="G78" s="3" t="s">
        <v>135</v>
      </c>
      <c r="H78" s="3" t="s">
        <v>13</v>
      </c>
      <c r="I78" s="3">
        <v>1</v>
      </c>
      <c r="K78" s="3" t="s">
        <v>10</v>
      </c>
      <c r="L78" t="str">
        <f t="shared" si="1"/>
        <v>(12310, 2019, 181, 76, 1, 1, 'UN', 'SEGURO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FARÓIS)RENAULT MASTER ALTECHAMB AMBULÂNCIA - ANO: 2012/2013 - PLACA: AWF-5589 - CHASSI: 93YADC1H6DJ449739 - FRANQUIA MÁXIMA PARA ACIONAMENTO DO SEGURO DE R$ 6798,66 - FRANQUIA MÁXIMA PARA VIDROS DE R$ 768,33 - VALOR DE MERCADO PARA COBERTURA DE CASCO R$ 100000,00', 2396.80, 1, null, 0),</v>
      </c>
    </row>
    <row r="79" spans="1:12" x14ac:dyDescent="0.25">
      <c r="A79" s="3" t="s">
        <v>146</v>
      </c>
      <c r="B79" s="3" t="s">
        <v>20</v>
      </c>
      <c r="C79" s="3" t="s">
        <v>20</v>
      </c>
      <c r="D79" s="3" t="s">
        <v>21</v>
      </c>
      <c r="E79" s="3" t="s">
        <v>259</v>
      </c>
      <c r="F79" s="3" t="s">
        <v>147</v>
      </c>
      <c r="G79" s="3" t="s">
        <v>147</v>
      </c>
      <c r="H79" s="3" t="s">
        <v>13</v>
      </c>
      <c r="I79" s="3">
        <v>1</v>
      </c>
      <c r="K79" s="3" t="s">
        <v>10</v>
      </c>
      <c r="L79" t="str">
        <f t="shared" si="1"/>
        <v>(12310, 2019, 181, 77, 1, 1, 'UN', 'SEGURO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FARÓIS)IVECO DAILY DIESEL AMBULÂNCIA - ANO: 2007/2007 - PLACA: APX-3608 - CHASSI: 93ZC3890178329074 - FRANQUIA MÁXIMA PARA ACIONAMENTO DO SEGURO DE R$ 6032,83 - FRANQUIA MÁXIMA PARA VIDROS DE R$ 751,33 - VALOR DE MERCADO PARA COBERTURA DE CASCO R$ 79000,00', 2095.53, 1, null, 0),</v>
      </c>
    </row>
    <row r="80" spans="1:12" x14ac:dyDescent="0.25">
      <c r="A80" s="3" t="s">
        <v>148</v>
      </c>
      <c r="B80" s="3" t="s">
        <v>20</v>
      </c>
      <c r="C80" s="3" t="s">
        <v>20</v>
      </c>
      <c r="D80" s="3" t="s">
        <v>21</v>
      </c>
      <c r="E80" s="3" t="s">
        <v>260</v>
      </c>
      <c r="F80" s="3" t="s">
        <v>149</v>
      </c>
      <c r="G80" s="3" t="s">
        <v>149</v>
      </c>
      <c r="H80" s="3" t="s">
        <v>13</v>
      </c>
      <c r="I80" s="3">
        <v>1</v>
      </c>
      <c r="K80" s="3" t="s">
        <v>10</v>
      </c>
      <c r="L80" t="str">
        <f t="shared" si="1"/>
        <v>(12310, 2019, 181, 78, 1, 1, 'UN', 'SEGURO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FARÓIS)RENAULT MASTER AMBULÂNCIA - ANO: 2006/2006 - PLACA: AOQ-2422 - CHASSI: 93YADCUH56J727799 - FRANQUIA MÁXIMA PARA ACIONAMENTO DO SEGURO DE R$ 5798,66 - FRANQUIA MÁXIMA PARA VIDROS DE R$ 768,33 - VALOR DE MERCADO PARA COBERTURA DE CASCO R$ 79000,00', 1948.68, 1, null, 0),</v>
      </c>
    </row>
    <row r="81" spans="1:12" x14ac:dyDescent="0.25">
      <c r="A81" s="3" t="s">
        <v>150</v>
      </c>
      <c r="B81" s="3" t="s">
        <v>20</v>
      </c>
      <c r="C81" s="3" t="s">
        <v>20</v>
      </c>
      <c r="D81" s="3" t="s">
        <v>21</v>
      </c>
      <c r="E81" s="3" t="s">
        <v>261</v>
      </c>
      <c r="F81" s="3" t="s">
        <v>151</v>
      </c>
      <c r="G81" s="3" t="s">
        <v>151</v>
      </c>
      <c r="H81" s="3" t="s">
        <v>13</v>
      </c>
      <c r="I81" s="3">
        <v>1</v>
      </c>
      <c r="K81" s="3" t="s">
        <v>10</v>
      </c>
      <c r="L81" t="str">
        <f t="shared" si="1"/>
        <v>(12310, 2019, 181, 79, 1, 1, 'UN', 'SEGURO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FARÓIS)MERCEDES BENS 415 SPRINTER AMBULÂNCIA - ANO: 2017/2018 - PLACA: BCC-4304 - CHASSI: 81C906633JE148177 - FRANQUIA MÁXIMA PARA ACIONAMENTO DO SEGURO DE R$ 8916,00 - FRANQUIA MÁXIMA PARA VIDROS DE R$ 890,33 - VALOR DE MERCADO PARA COBERTURA DE CASCO R$ 170000,00', 3354.75, 1, null, 0),</v>
      </c>
    </row>
    <row r="82" spans="1:12" x14ac:dyDescent="0.25">
      <c r="A82" s="3" t="s">
        <v>152</v>
      </c>
      <c r="B82" s="3" t="s">
        <v>20</v>
      </c>
      <c r="C82" s="3" t="s">
        <v>20</v>
      </c>
      <c r="D82" s="3" t="s">
        <v>21</v>
      </c>
      <c r="E82" s="3" t="s">
        <v>262</v>
      </c>
      <c r="F82" s="3" t="s">
        <v>153</v>
      </c>
      <c r="G82" s="3" t="s">
        <v>153</v>
      </c>
      <c r="H82" s="3" t="s">
        <v>13</v>
      </c>
      <c r="I82" s="3">
        <v>1</v>
      </c>
      <c r="K82" s="3" t="s">
        <v>10</v>
      </c>
      <c r="L82" t="str">
        <f t="shared" si="1"/>
        <v>(12310, 2019, 181, 80,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PALIO FIRE FLEX - ANO: 2008/2009 - PLACA: AQU-4094 - CHASSI: 9BD17106G95362055 - FRANQUIA MÁXIMA PARA ACIONAMENTO DO SEGURO DE R$ 2726,66 - FRANQUIA MÁXIMA PARA VIDROS DE R$ 338,33', 1254.24, 1, null, 0),</v>
      </c>
    </row>
    <row r="83" spans="1:12" x14ac:dyDescent="0.25">
      <c r="A83" s="3" t="s">
        <v>154</v>
      </c>
      <c r="B83" s="3" t="s">
        <v>20</v>
      </c>
      <c r="C83" s="3" t="s">
        <v>20</v>
      </c>
      <c r="D83" s="3" t="s">
        <v>21</v>
      </c>
      <c r="E83" s="3" t="s">
        <v>263</v>
      </c>
      <c r="F83" s="3" t="s">
        <v>155</v>
      </c>
      <c r="G83" s="3" t="s">
        <v>155</v>
      </c>
      <c r="H83" s="3" t="s">
        <v>13</v>
      </c>
      <c r="I83" s="3">
        <v>1</v>
      </c>
      <c r="K83" s="3" t="s">
        <v>10</v>
      </c>
      <c r="L83" t="str">
        <f t="shared" si="1"/>
        <v>(12310, 2019, 181, 81, 1, 1, 'UN', 'SEGURO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FARÓIS)MARCOPOLO VOLARE THUM DIESEL - ANO: 2008/2008 - PLACA: AQS-9767 - CHASSI: 93PB35D1S8C024662 - FRANQUIA MÁXIMA PARA ACIONAMENTO DO SEGURO DE R$ 6422,00 - FRANQUIA MÁXIMA PARA VIDROS DE R$ 853,33 - VALOR DE MERCADO PARA COBERTURA DE CASCO R$ 80000,00', 3580.94, 1, null, 0),</v>
      </c>
    </row>
    <row r="84" spans="1:12" x14ac:dyDescent="0.25">
      <c r="A84" s="3" t="s">
        <v>156</v>
      </c>
      <c r="B84" s="3" t="s">
        <v>20</v>
      </c>
      <c r="C84" s="3" t="s">
        <v>20</v>
      </c>
      <c r="D84" s="3" t="s">
        <v>21</v>
      </c>
      <c r="E84" s="3" t="s">
        <v>264</v>
      </c>
      <c r="F84" s="3" t="s">
        <v>157</v>
      </c>
      <c r="G84" s="3" t="s">
        <v>157</v>
      </c>
      <c r="H84" s="3" t="s">
        <v>13</v>
      </c>
      <c r="I84" s="3">
        <v>1</v>
      </c>
      <c r="K84" s="3" t="s">
        <v>10</v>
      </c>
      <c r="L84" t="str">
        <f t="shared" si="1"/>
        <v>(12310, 2019, 181, 82,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UNO MILLE FIRE - ANO: 2004/2005 - PLACA: AMB-3448 - CHASSI: 9BD15802554614322 - FRANQUIA MÁXIMA PARA ACIONAMENTO DO SEGURO DE R$ 2735,66 - FRANQUIA MÁXIMA PARA VIDROS DE R$ 326,33', 1135.72, 1, null, 0),</v>
      </c>
    </row>
    <row r="85" spans="1:12" x14ac:dyDescent="0.25">
      <c r="A85" s="3" t="s">
        <v>158</v>
      </c>
      <c r="B85" s="3" t="s">
        <v>20</v>
      </c>
      <c r="C85" s="3" t="s">
        <v>20</v>
      </c>
      <c r="D85" s="3" t="s">
        <v>21</v>
      </c>
      <c r="E85" s="3" t="s">
        <v>285</v>
      </c>
      <c r="F85" s="3" t="s">
        <v>159</v>
      </c>
      <c r="G85" s="3" t="s">
        <v>159</v>
      </c>
      <c r="H85" s="3" t="s">
        <v>13</v>
      </c>
      <c r="I85" s="3">
        <v>1</v>
      </c>
      <c r="K85" s="3" t="s">
        <v>10</v>
      </c>
      <c r="L85" t="str">
        <f t="shared" si="1"/>
        <v>(12310, 2019, 181, 83, 1, 1, 'UN', 'SEGURO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FARÓIS)MICROONIBUS AGRALE/NEOBUS THUNDER DIESEL - ANO: 2001/2002 - PLACA: ABY-4675 - CHASSI: 9BYC22K1S2C001580 - FRANQUIA MÁXIMA PARA ACIONAMENTO DO SEGURO DE R$ 5353,66 - FRANQUIA MÁXIMA PARA VIDROS DE R$ 730,00 - VALOR DE MERCADO PARA COBERTURA DE CASCO R$ 55000,00', 3979.39, 1, null, 0),</v>
      </c>
    </row>
    <row r="86" spans="1:12" x14ac:dyDescent="0.25">
      <c r="A86" s="3" t="s">
        <v>160</v>
      </c>
      <c r="B86" s="3" t="s">
        <v>20</v>
      </c>
      <c r="C86" s="3" t="s">
        <v>20</v>
      </c>
      <c r="D86" s="3" t="s">
        <v>21</v>
      </c>
      <c r="E86" s="3" t="s">
        <v>265</v>
      </c>
      <c r="F86" s="3" t="s">
        <v>161</v>
      </c>
      <c r="G86" s="3" t="s">
        <v>161</v>
      </c>
      <c r="H86" s="3" t="s">
        <v>13</v>
      </c>
      <c r="I86" s="3">
        <v>1</v>
      </c>
      <c r="K86" s="3" t="s">
        <v>10</v>
      </c>
      <c r="L86" t="str">
        <f t="shared" si="1"/>
        <v>(12310, 2019, 181, 84,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FARÓIS)CHEVROLET BLAZER - ANO:2000/2000 - PLACA: AJS-6793 - CHASSI: 9BG116AWOYC449542 - FRANQUIA MÁXIMA PARA ACIONAMENTO DO SEGURO DE R$ 4139,33 - FRANQUIA MÁXIMA PARA VIDROS DE R$ 613,33', 1490.23, 1, null, 0),</v>
      </c>
    </row>
    <row r="87" spans="1:12" x14ac:dyDescent="0.25">
      <c r="A87" s="3" t="s">
        <v>162</v>
      </c>
      <c r="B87" s="3" t="s">
        <v>20</v>
      </c>
      <c r="C87" s="3" t="s">
        <v>20</v>
      </c>
      <c r="D87" s="3" t="s">
        <v>21</v>
      </c>
      <c r="E87" s="3" t="s">
        <v>266</v>
      </c>
      <c r="F87" s="3" t="s">
        <v>46</v>
      </c>
      <c r="G87" s="3" t="s">
        <v>46</v>
      </c>
      <c r="H87" s="3" t="s">
        <v>13</v>
      </c>
      <c r="I87" s="3">
        <v>1</v>
      </c>
      <c r="K87" s="3" t="s">
        <v>10</v>
      </c>
      <c r="L87" t="str">
        <f t="shared" si="1"/>
        <v>(12310, 2019, 181, 85,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MOBI EASY ON - ANO:2016/2017 - PLACA: BAX-5053 - CHASSI: 9BD341A7XHB439821 - FRANQUIA MÁXIMA PARA ACIONAMENTO DO SEGURO DE R$ 2761,16 - FRANQUIA MÁXIMA PARA VIDROS DE R$ 417,33', 1620.30, 1, null, 0),</v>
      </c>
    </row>
    <row r="88" spans="1:12" x14ac:dyDescent="0.25">
      <c r="A88" s="3" t="s">
        <v>163</v>
      </c>
      <c r="B88" s="3" t="s">
        <v>20</v>
      </c>
      <c r="C88" s="3" t="s">
        <v>20</v>
      </c>
      <c r="D88" s="3" t="s">
        <v>21</v>
      </c>
      <c r="E88" s="3" t="s">
        <v>267</v>
      </c>
      <c r="F88" s="3" t="s">
        <v>46</v>
      </c>
      <c r="G88" s="3" t="s">
        <v>46</v>
      </c>
      <c r="H88" s="3" t="s">
        <v>13</v>
      </c>
      <c r="I88" s="3">
        <v>1</v>
      </c>
      <c r="K88" s="3" t="s">
        <v>10</v>
      </c>
      <c r="L88" t="str">
        <f t="shared" si="1"/>
        <v>(12310, 2019, 181, 86,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MOBI EASY ON - ANO:2012/2013 - PLACA: BAX-5052 - CHASSI: 9BD341A7XHY440940 - FRANQUIA MÁXIMA PARA ACIONAMENTO DO SEGURO DE R$ 2761,16 - FRANQUIA MÁXIMA PARA VIDROS DE R$ 454,33', 1620.30, 1, null, 0),</v>
      </c>
    </row>
    <row r="89" spans="1:12" x14ac:dyDescent="0.25">
      <c r="A89" s="3" t="s">
        <v>164</v>
      </c>
      <c r="B89" s="3" t="s">
        <v>20</v>
      </c>
      <c r="C89" s="3" t="s">
        <v>20</v>
      </c>
      <c r="D89" s="3" t="s">
        <v>21</v>
      </c>
      <c r="E89" s="3" t="s">
        <v>268</v>
      </c>
      <c r="F89" s="3" t="s">
        <v>165</v>
      </c>
      <c r="G89" s="3" t="s">
        <v>165</v>
      </c>
      <c r="H89" s="3" t="s">
        <v>13</v>
      </c>
      <c r="I89" s="3">
        <v>1</v>
      </c>
      <c r="K89" s="3" t="s">
        <v>10</v>
      </c>
      <c r="L89" t="str">
        <f t="shared" si="1"/>
        <v>(12310, 2019, 181, 87,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PALIO FIRE WAY - ANO: 2014/2015 - PLACA: AZG-9349 - CHASSI: 9BD17144LF7501606 - FRANQUIA MÁXIMA PARA ACIONAMENTO DO SEGURO DE R$ 2726,66 - FRANQUIA MÁXIMA PARA VIDROS DE R$ 328,66', 1536.06, 1, null, 0),</v>
      </c>
    </row>
    <row r="90" spans="1:12" x14ac:dyDescent="0.25">
      <c r="A90" s="3" t="s">
        <v>166</v>
      </c>
      <c r="B90" s="3" t="s">
        <v>20</v>
      </c>
      <c r="C90" s="3" t="s">
        <v>20</v>
      </c>
      <c r="D90" s="3" t="s">
        <v>21</v>
      </c>
      <c r="E90" s="3" t="s">
        <v>269</v>
      </c>
      <c r="F90" s="3" t="s">
        <v>167</v>
      </c>
      <c r="G90" s="3" t="s">
        <v>167</v>
      </c>
      <c r="H90" s="3" t="s">
        <v>13</v>
      </c>
      <c r="I90" s="3">
        <v>1</v>
      </c>
      <c r="K90" s="3" t="s">
        <v>10</v>
      </c>
      <c r="L90" t="str">
        <f t="shared" si="1"/>
        <v>(12310, 2019, 181, 88,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FARÓIS)FIAT UNO MILLE FIRE - ANO: 2004/2005 - PLACA: AMB-3353 - CHASSI: 9BD15802554614267 - FRANQUIA MÁXIMA PARA ACIONAMENTO DO SEGURO DE R$ 2698,16 - FRANQUIA MÁXIMA PARA VIDROS DE R$ 328,66', 1353.49, 1, null, 0),</v>
      </c>
    </row>
    <row r="91" spans="1:12" x14ac:dyDescent="0.25">
      <c r="A91" s="3" t="s">
        <v>168</v>
      </c>
      <c r="B91" s="3" t="s">
        <v>20</v>
      </c>
      <c r="C91" s="3" t="s">
        <v>20</v>
      </c>
      <c r="D91" s="3" t="s">
        <v>21</v>
      </c>
      <c r="E91" s="3" t="s">
        <v>270</v>
      </c>
      <c r="F91" s="3" t="s">
        <v>169</v>
      </c>
      <c r="G91" s="3" t="s">
        <v>169</v>
      </c>
      <c r="H91" s="3" t="s">
        <v>13</v>
      </c>
      <c r="I91" s="3">
        <v>1</v>
      </c>
      <c r="K91" s="3" t="s">
        <v>10</v>
      </c>
      <c r="L91" t="str">
        <f t="shared" si="1"/>
        <v>(12310, 2019, 181, 89,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FARÓIS)RENAULT CLIO - ANO: 2016/2016 - PLACA: BAX-4728 - CHASSI: 8A1BB8215GL389156 - FRANQUIA MÁXIMA PARA ACIONAMENTO DO SEGURO DE R$ 2824,83 - FRANQUIA MÁXIMA PARA VIDROS DE R$ 269,00', 1335.17, 1, null, 0),</v>
      </c>
    </row>
    <row r="92" spans="1:12" x14ac:dyDescent="0.25">
      <c r="A92" s="3" t="s">
        <v>170</v>
      </c>
      <c r="B92" s="3" t="s">
        <v>20</v>
      </c>
      <c r="C92" s="3" t="s">
        <v>20</v>
      </c>
      <c r="D92" s="3" t="s">
        <v>21</v>
      </c>
      <c r="E92" s="3" t="s">
        <v>271</v>
      </c>
      <c r="F92" s="3" t="s">
        <v>169</v>
      </c>
      <c r="G92" s="3" t="s">
        <v>169</v>
      </c>
      <c r="H92" s="3" t="s">
        <v>13</v>
      </c>
      <c r="I92" s="3">
        <v>1</v>
      </c>
      <c r="K92" s="3" t="s">
        <v>10</v>
      </c>
      <c r="L92" t="str">
        <f t="shared" si="1"/>
        <v>(12310, 2019, 181, 90,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FARÓIS)RENAULT CLIO EXP 1.0 - ANO: 2016/2016 - PLACA: BAX-4729 - CHASSI: 8A1BB8215GL389156 - FRANQUIA MÁXIMA PARA ACIONAMENTO DO SEGURO DE R$ 2824,83 - FRANQUIA MÁXIMA PARA VIDROS DE R$ 269,00', 1335.17, 1, null, 0),</v>
      </c>
    </row>
    <row r="93" spans="1:12" x14ac:dyDescent="0.25">
      <c r="A93" s="3" t="s">
        <v>171</v>
      </c>
      <c r="B93" s="3" t="s">
        <v>20</v>
      </c>
      <c r="C93" s="3" t="s">
        <v>20</v>
      </c>
      <c r="D93" s="3" t="s">
        <v>21</v>
      </c>
      <c r="E93" s="3" t="s">
        <v>272</v>
      </c>
      <c r="F93" s="3" t="s">
        <v>172</v>
      </c>
      <c r="G93" s="3" t="s">
        <v>172</v>
      </c>
      <c r="H93" s="3" t="s">
        <v>13</v>
      </c>
      <c r="I93" s="3">
        <v>1</v>
      </c>
      <c r="K93" s="3" t="s">
        <v>10</v>
      </c>
      <c r="L93" t="str">
        <f t="shared" si="1"/>
        <v>(12310, 2019, 181, 91, 1, 1, 'UN', 'SEGURO DE 12 (DOZE) MESES, COM AS SEGUINTES COBERTURAS MÍNIMAS EXIGIDAS:- CASCO-COLISÃO (PERDA TOTAL), INCÊNDIO, FURTO E ROUBO: 100% VALOR DA TABELA VALOR DE MERCADO;-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(PARA-BRISAS DIANTEIRO E TRASEIRO, VIDROS LATERAIS, RETROVISORES E FARÓIS) - - COBERTURA DE VIDROS COMPLETO (PARA-BRISA DIANTEIRO E TRASEIRO, VIDROS LATERAIS, RETROVISORES E FARÓIS)PAS ONIBUS VOLVO COMIL CAMPIONE - ANO: 2014/2015 - PLACA: AYT-1891 - CHASSI: 9BVT5T729FE4O2841 - FRANQUIA MÁXIMA PARA ACIONAMENTO DO SEGURO DE R$ 8457,00 - FRANQUIA MÁXIMA PARA VIDROS DE R$ 730,00 - VALOR DE MERCADO PARA COBERTURA DE CASCO R$ 200000,00', 4843.35, 1, null, 0),</v>
      </c>
    </row>
    <row r="94" spans="1:12" x14ac:dyDescent="0.25">
      <c r="A94" s="3" t="s">
        <v>173</v>
      </c>
      <c r="B94" s="3" t="s">
        <v>20</v>
      </c>
      <c r="C94" s="3" t="s">
        <v>20</v>
      </c>
      <c r="D94" s="3" t="s">
        <v>21</v>
      </c>
      <c r="E94" s="3" t="s">
        <v>273</v>
      </c>
      <c r="F94" s="3" t="s">
        <v>174</v>
      </c>
      <c r="G94" s="3" t="s">
        <v>174</v>
      </c>
      <c r="H94" s="3" t="s">
        <v>13</v>
      </c>
      <c r="I94" s="3">
        <v>1</v>
      </c>
      <c r="K94" s="3" t="s">
        <v>10</v>
      </c>
      <c r="L94" t="str">
        <f t="shared" si="1"/>
        <v>(12310, 2019, 181, 92,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FARÓIS)PAS ONIBUS JINBEI TOPIC - ANO: 2012/2013 - PLACA: AXU-4901 - CHASSI: LSYHDAAB3DK032349 - FRANQUIA MÁXIMA PARA ACIONAMENTO DO SEGURO DE R$ 4685,33 - FRANQUIA MÁXIMA PARA VIDROS DE R$ 730,00', 2677.01, 1, null, 0),</v>
      </c>
    </row>
    <row r="95" spans="1:12" x14ac:dyDescent="0.25">
      <c r="A95" s="3" t="s">
        <v>175</v>
      </c>
      <c r="B95" s="3" t="s">
        <v>20</v>
      </c>
      <c r="C95" s="3" t="s">
        <v>20</v>
      </c>
      <c r="D95" s="3" t="s">
        <v>21</v>
      </c>
      <c r="E95" s="3" t="s">
        <v>274</v>
      </c>
      <c r="F95" s="3" t="s">
        <v>169</v>
      </c>
      <c r="G95" s="3" t="s">
        <v>169</v>
      </c>
      <c r="H95" s="3" t="s">
        <v>13</v>
      </c>
      <c r="I95" s="3">
        <v>1</v>
      </c>
      <c r="K95" s="3" t="s">
        <v>10</v>
      </c>
      <c r="L95" t="str">
        <f t="shared" si="1"/>
        <v>(12310, 2019, 181, 93,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FARÓIS)RENAULT CLIO EXP 1.0 - ANO: 2016/2016 - PLACA: BAX-4726 - CHASSI: 8A1BB8215GL389358 - FRANQUIA MÁXIMA PARA ACIONAMENTO DO SEGURO DE R$ 2824,83 - FRANQUIA MÁXIMA PARA VIDROS DE R$ 269,00', 1335.17, 1, null, 0),</v>
      </c>
    </row>
    <row r="96" spans="1:12" x14ac:dyDescent="0.25">
      <c r="A96" s="3" t="s">
        <v>176</v>
      </c>
      <c r="B96" s="3" t="s">
        <v>20</v>
      </c>
      <c r="C96" s="3" t="s">
        <v>20</v>
      </c>
      <c r="D96" s="3" t="s">
        <v>21</v>
      </c>
      <c r="E96" s="3" t="s">
        <v>275</v>
      </c>
      <c r="F96" s="3" t="s">
        <v>153</v>
      </c>
      <c r="G96" s="3" t="s">
        <v>153</v>
      </c>
      <c r="H96" s="3" t="s">
        <v>13</v>
      </c>
      <c r="I96" s="3">
        <v>1</v>
      </c>
      <c r="K96" s="3" t="s">
        <v>10</v>
      </c>
      <c r="L96" t="str">
        <f t="shared" si="1"/>
        <v>(12310, 2019, 181, 94,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FARÓIS)PALIO FIRE FLEX - ANO: 2008/2009 - PLACA: AQU-4067 - CHASSI: 9BD17106G95364108 - FRANQUIA MÁXIMA PARA ACIONAMENTO DO SEGURO DE R$ 2726,66 - FRANQUIA MÁXIMA PARA VIDROS DE R$ 338,33', 1254.24, 1, null, 0),</v>
      </c>
    </row>
    <row r="97" spans="1:12" x14ac:dyDescent="0.25">
      <c r="A97" s="3" t="s">
        <v>177</v>
      </c>
      <c r="B97" s="3" t="s">
        <v>20</v>
      </c>
      <c r="C97" s="3" t="s">
        <v>20</v>
      </c>
      <c r="D97" s="3" t="s">
        <v>21</v>
      </c>
      <c r="E97" s="3" t="s">
        <v>276</v>
      </c>
      <c r="F97" s="3" t="s">
        <v>178</v>
      </c>
      <c r="G97" s="3" t="s">
        <v>178</v>
      </c>
      <c r="H97" s="3" t="s">
        <v>13</v>
      </c>
      <c r="I97" s="3">
        <v>1</v>
      </c>
      <c r="K97" s="3" t="s">
        <v>10</v>
      </c>
      <c r="L97" t="str">
        <f t="shared" si="1"/>
        <v>(12310, 2019, 181, 95,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SAVEIRO 1.6 FLEX - ANO: 2006/2006 - PLACA: ANR-2142 - CHASSI: 9BWEBO5W66P043759 - FRANQUIA MÁXIMA PARA ACIONAMENTO DO SEGURO DE R$ 2939,83 - FRANQUIA MÁXIMA PARA VIDROS DE R$ 344,00', 1375.45, 1, null, 0),</v>
      </c>
    </row>
    <row r="98" spans="1:12" x14ac:dyDescent="0.25">
      <c r="A98" s="3" t="s">
        <v>179</v>
      </c>
      <c r="B98" s="3" t="s">
        <v>20</v>
      </c>
      <c r="C98" s="3" t="s">
        <v>20</v>
      </c>
      <c r="D98" s="3" t="s">
        <v>21</v>
      </c>
      <c r="E98" s="3" t="s">
        <v>277</v>
      </c>
      <c r="F98" s="3" t="s">
        <v>180</v>
      </c>
      <c r="G98" s="3" t="s">
        <v>180</v>
      </c>
      <c r="H98" s="3" t="s">
        <v>13</v>
      </c>
      <c r="I98" s="3">
        <v>1</v>
      </c>
      <c r="K98" s="3" t="s">
        <v>10</v>
      </c>
      <c r="L98" t="str">
        <f t="shared" si="1"/>
        <v>(12310, 2019, 181, 96,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FARÓIS)VW PARATI 1.6 - ANO: 2002/2003 - PLACA: AKT-8904 - CHASSI: 9BWDB05X03T060080 - FRANQUIA MÁXIMA PARA ACIONAMENTO DO SEGURO DE R$ 2841,16 - FRANQUIA MÁXIMA PARA VIDROS DE R$ 342,66', 1186.14, 1, null, 0),</v>
      </c>
    </row>
    <row r="99" spans="1:12" x14ac:dyDescent="0.25">
      <c r="A99" s="3" t="s">
        <v>181</v>
      </c>
      <c r="B99" s="3" t="s">
        <v>20</v>
      </c>
      <c r="C99" s="3" t="s">
        <v>20</v>
      </c>
      <c r="D99" s="3" t="s">
        <v>21</v>
      </c>
      <c r="E99" s="3" t="s">
        <v>278</v>
      </c>
      <c r="F99" s="3" t="s">
        <v>182</v>
      </c>
      <c r="G99" s="3" t="s">
        <v>182</v>
      </c>
      <c r="H99" s="3" t="s">
        <v>13</v>
      </c>
      <c r="I99" s="3">
        <v>1</v>
      </c>
      <c r="K99" s="3" t="s">
        <v>10</v>
      </c>
      <c r="L99" t="str">
        <f t="shared" si="1"/>
        <v>(12310, 2019, 181, 97,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FARÓIS)CHEVROLET S10 COLINA DIESEL - ANO: 2004/2005 - PLACA: AME-9860 - CHASSI: 9BG138GC05C402517 - FRANQUIA MÁXIMA PARA ACIONAMENTO DO SEGURO DE R$ 3582,16 - FRANQUIA MÁXIMA PARA VIDROS DE R$ 612,66', 1811.17, 1, null, 0),</v>
      </c>
    </row>
    <row r="100" spans="1:12" x14ac:dyDescent="0.25">
      <c r="A100" s="3" t="s">
        <v>183</v>
      </c>
      <c r="B100" s="3" t="s">
        <v>20</v>
      </c>
      <c r="C100" s="3" t="s">
        <v>20</v>
      </c>
      <c r="D100" s="3" t="s">
        <v>21</v>
      </c>
      <c r="E100" s="3" t="s">
        <v>279</v>
      </c>
      <c r="F100" s="3" t="s">
        <v>184</v>
      </c>
      <c r="G100" s="3" t="s">
        <v>184</v>
      </c>
      <c r="H100" s="3" t="s">
        <v>13</v>
      </c>
      <c r="I100" s="3">
        <v>1</v>
      </c>
      <c r="K100" s="3" t="s">
        <v>10</v>
      </c>
      <c r="L100" t="str">
        <f t="shared" si="1"/>
        <v>(12310, 2019, 181, 98,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FARÓIS)PAS/MOTOCICLETA HONDA CG 125 FAN - ANO: 2018/2018 - PLACA: BCT-7B13 - CHASSI: 9C2JC6900JR326672 - FRANQUIA MÁXIMA PARA ACIONAMENTO DO SEGURO DE R$ 1049,50 - FRANQUIA MÁXIMA PARA VIDROS DE R$ 378,33', 1290.00, 1, null, 0),</v>
      </c>
    </row>
    <row r="101" spans="1:12" x14ac:dyDescent="0.25">
      <c r="A101" s="3" t="s">
        <v>185</v>
      </c>
      <c r="B101" s="3" t="s">
        <v>20</v>
      </c>
      <c r="C101" s="3" t="s">
        <v>20</v>
      </c>
      <c r="D101" s="3" t="s">
        <v>21</v>
      </c>
      <c r="E101" s="3" t="s">
        <v>286</v>
      </c>
      <c r="F101" s="3" t="s">
        <v>186</v>
      </c>
      <c r="G101" s="3" t="s">
        <v>186</v>
      </c>
      <c r="H101" s="3" t="s">
        <v>13</v>
      </c>
      <c r="I101" s="3">
        <v>1</v>
      </c>
      <c r="K101" s="3" t="s">
        <v>10</v>
      </c>
      <c r="L101" t="str">
        <f t="shared" si="1"/>
        <v>(12310, 2019, 181, 99,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FARÓIS)PAS/MOTOCICLETA YAMAHA FACTOR YBR 125K - ANO: 2010/2010 - PLACA: ATF-4965 - CHASSI: 9C6KE1520B0006445 - FRANQUIA MÁXIMA PARA ACIONAMENTO DO SEGURO DE R$ 847,66 - FRANQUIA MÁXIMA PARA VIDROS DE R$ 378,33', 990.00, 1, null, 0),</v>
      </c>
    </row>
    <row r="102" spans="1:12" x14ac:dyDescent="0.25">
      <c r="A102" s="3" t="s">
        <v>14</v>
      </c>
      <c r="B102" s="3" t="s">
        <v>20</v>
      </c>
      <c r="C102" s="3" t="s">
        <v>20</v>
      </c>
      <c r="D102" s="3" t="s">
        <v>21</v>
      </c>
      <c r="E102" s="3" t="s">
        <v>287</v>
      </c>
      <c r="F102" s="3" t="s">
        <v>186</v>
      </c>
      <c r="G102" s="3" t="s">
        <v>186</v>
      </c>
      <c r="H102" s="3" t="s">
        <v>13</v>
      </c>
      <c r="I102" s="3">
        <v>1</v>
      </c>
      <c r="K102" s="3" t="s">
        <v>10</v>
      </c>
      <c r="L102" t="str">
        <f t="shared" si="1"/>
        <v>(12310, 2019, 181, 100,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FARÓIS)PAS/MOTOCICLETA YAMAHA FACTOR YBR 125K - ANO: 2010/2010 - PLACA: ATF-4952 - CHASSI: 9C6KE1520B0006425 - FRANQUIA MÁXIMA PARA ACIONAMENTO DO SEGURO DE R$ 847,66 - FRANQUIA MÁXIMA PARA VIDROS DE R$ 378,33', 990.00, 1, null, 0),</v>
      </c>
    </row>
    <row r="103" spans="1:12" x14ac:dyDescent="0.25">
      <c r="A103" s="3" t="s">
        <v>187</v>
      </c>
      <c r="B103" s="3" t="s">
        <v>20</v>
      </c>
      <c r="C103" s="3" t="s">
        <v>20</v>
      </c>
      <c r="D103" s="3" t="s">
        <v>21</v>
      </c>
      <c r="E103" s="3" t="s">
        <v>288</v>
      </c>
      <c r="F103" s="3" t="s">
        <v>186</v>
      </c>
      <c r="G103" s="3" t="s">
        <v>186</v>
      </c>
      <c r="H103" s="3" t="s">
        <v>13</v>
      </c>
      <c r="I103" s="3">
        <v>1</v>
      </c>
      <c r="K103" s="3" t="s">
        <v>10</v>
      </c>
      <c r="L103" t="str">
        <f t="shared" si="1"/>
        <v>(12310, 2019, 181, 101, 1, 1, 'UN', 'SEGURO DE 12 (DOZE) MESES, COM AS SEGUINTES COBERTURAS MÍNIMAS EXIGIDAS:- CASCO-COLISÃO (PERDA TOTAL), INCÊNDIO, FURTO E ROUBO: 100% VALOR DA TABELA FIPE;- DANOS MATERIAIS A TERCEIROS, VALOR MÍNIMO DE R$ 200.000,00 (DUZENTOS MIL REAIS);- DANOS CORPORAIS A TERCEIROS, VALOR MÍNIMO DE R$ 200.000,00 (DUZENTOS MIL REAIS);- DANOS MORAIS A TERCEIROS, VALOR MÍNIMO DE R$ 50.000,00 (CINQUENTA MIL REAIS);- ACIDENTES PESSOAIS DE PASSAGEIROS/OCUPANTES: INVALIDEZ OU MORTE, VALOR MÍNIMO DE R$ 50.000,00 (CINQUENTA MIL REAIS);- ASSISTÊNCIA 24 HORAS, 7 DIAS POR SEMANA, INCLUSOS TÁXI, CHAVEIRO E GUINCHO PARA ATÉ 500 KM; - - COBERTURA DE VIDROS COMPLETO (PARA-BRISA DIANTEIRO E TRASEIRO, VIDROS LATERAIS, RETROVISORES E FARÓIS) - - COBERTURA DE VIDROS COMPLETO (PARA-BRISA DIANTEIRO E TRASEIRO, VIDROS LATERAIS, RETROVISORES E FARÓIS)PAS/MOTOCICLETA YAMAHA FACTOR YBR 125K - ANO:2018/2018 - PLACA: ATF-4960 - CHASSI: 9C6KE1520B0006442 - FRANQUIA MÁXIMA PARA ACIONAMENTO DO SEGURO DE R$ 847,66 - FRANQUIA MÁXIMA PARA VIDROS DE R$ 378,33', 990.00, 1, null, 0),</v>
      </c>
    </row>
    <row r="104" spans="1:12" x14ac:dyDescent="0.25">
      <c r="H104" s="3" t="s">
        <v>13</v>
      </c>
      <c r="I104" s="3">
        <v>1</v>
      </c>
      <c r="K104" s="3" t="s">
        <v>10</v>
      </c>
      <c r="L104" t="str">
        <f t="shared" si="1"/>
        <v>(12310, 2019, 181, , , , '', '', , 1, null, 0),</v>
      </c>
    </row>
    <row r="105" spans="1:12" x14ac:dyDescent="0.25">
      <c r="H105" s="3" t="s">
        <v>13</v>
      </c>
      <c r="I105" s="3">
        <v>1</v>
      </c>
      <c r="K105" s="3" t="s">
        <v>10</v>
      </c>
      <c r="L105" t="str">
        <f t="shared" si="1"/>
        <v>(12310, 2019, 181, , , , '', '', , 1, null, 0),</v>
      </c>
    </row>
    <row r="106" spans="1:12" x14ac:dyDescent="0.25">
      <c r="H106" s="3" t="s">
        <v>13</v>
      </c>
      <c r="I106" s="3">
        <v>1</v>
      </c>
      <c r="K106" s="3" t="s">
        <v>10</v>
      </c>
      <c r="L106" t="str">
        <f t="shared" si="1"/>
        <v>(12310, 2019, 181, , , , '', '', , 1, null, 0),</v>
      </c>
    </row>
    <row r="107" spans="1:12" x14ac:dyDescent="0.25">
      <c r="H107" s="3" t="s">
        <v>13</v>
      </c>
      <c r="I107" s="3">
        <v>1</v>
      </c>
      <c r="K107" s="3" t="s">
        <v>10</v>
      </c>
      <c r="L107" t="str">
        <f t="shared" si="1"/>
        <v>(12310, 2019, 181, , , , '', '', , 1, null, 0),</v>
      </c>
    </row>
    <row r="108" spans="1:12" x14ac:dyDescent="0.25">
      <c r="H108" s="3" t="s">
        <v>13</v>
      </c>
      <c r="I108" s="3">
        <v>1</v>
      </c>
      <c r="K108" s="3" t="s">
        <v>10</v>
      </c>
      <c r="L108" t="str">
        <f t="shared" si="1"/>
        <v>(12310, 2019, 181, , , , '', '', , 1, null, 0),</v>
      </c>
    </row>
    <row r="109" spans="1:12" x14ac:dyDescent="0.25">
      <c r="H109" s="3" t="s">
        <v>13</v>
      </c>
      <c r="I109" s="3">
        <v>1</v>
      </c>
      <c r="K109" s="3" t="s">
        <v>10</v>
      </c>
      <c r="L109" t="str">
        <f t="shared" si="1"/>
        <v>(12310, 2019, 181, , , , '', '', , 1, null, 0),</v>
      </c>
    </row>
    <row r="110" spans="1:12" x14ac:dyDescent="0.25">
      <c r="H110" s="3" t="s">
        <v>13</v>
      </c>
      <c r="I110" s="3">
        <v>1</v>
      </c>
      <c r="K110" s="3" t="s">
        <v>10</v>
      </c>
      <c r="L110" t="str">
        <f t="shared" si="1"/>
        <v>(12310, 2019, 181, , , , '', '', , 1, null, 0),</v>
      </c>
    </row>
    <row r="111" spans="1:12" x14ac:dyDescent="0.25">
      <c r="H111" s="3" t="s">
        <v>13</v>
      </c>
      <c r="I111" s="3">
        <v>1</v>
      </c>
      <c r="K111" s="3" t="s">
        <v>10</v>
      </c>
      <c r="L111" t="str">
        <f t="shared" si="1"/>
        <v>(12310, 2019, 181, , , , '', '', , 1, null, 0),</v>
      </c>
    </row>
    <row r="112" spans="1:12" x14ac:dyDescent="0.25">
      <c r="H112" s="3" t="s">
        <v>13</v>
      </c>
      <c r="I112" s="3">
        <v>1</v>
      </c>
      <c r="K112" s="3" t="s">
        <v>10</v>
      </c>
      <c r="L112" t="str">
        <f t="shared" si="1"/>
        <v>(12310, 2019, 181, , , , '', '', , 1, null, 0),</v>
      </c>
    </row>
    <row r="113" spans="8:12" x14ac:dyDescent="0.25">
      <c r="H113" s="3" t="s">
        <v>13</v>
      </c>
      <c r="I113" s="3">
        <v>1</v>
      </c>
      <c r="K113" s="3" t="s">
        <v>10</v>
      </c>
      <c r="L113" t="str">
        <f t="shared" si="1"/>
        <v>(12310, 2019, 181, , , , '', '', , 1, null, 0),</v>
      </c>
    </row>
    <row r="114" spans="8:12" x14ac:dyDescent="0.25">
      <c r="H114" s="3" t="s">
        <v>13</v>
      </c>
      <c r="I114" s="3">
        <v>1</v>
      </c>
      <c r="K114" s="3" t="s">
        <v>10</v>
      </c>
      <c r="L114" t="str">
        <f t="shared" si="1"/>
        <v>(12310, 2019, 181, , , , '', '', , 1, null, 0),</v>
      </c>
    </row>
    <row r="115" spans="8:12" x14ac:dyDescent="0.25">
      <c r="H115" s="3" t="s">
        <v>13</v>
      </c>
      <c r="I115" s="3">
        <v>1</v>
      </c>
      <c r="K115" s="3" t="s">
        <v>10</v>
      </c>
      <c r="L115" t="str">
        <f t="shared" si="1"/>
        <v>(12310, 2019, 181, , , , '', '', , 1, null, 0),</v>
      </c>
    </row>
    <row r="116" spans="8:12" x14ac:dyDescent="0.25">
      <c r="H116" s="3" t="s">
        <v>13</v>
      </c>
      <c r="I116" s="3">
        <v>1</v>
      </c>
      <c r="K116" s="3" t="s">
        <v>10</v>
      </c>
      <c r="L116" t="str">
        <f t="shared" si="1"/>
        <v>(12310, 2019, 181, , , , '', '', , 1, null, 0),</v>
      </c>
    </row>
    <row r="117" spans="8:12" x14ac:dyDescent="0.25">
      <c r="H117" s="3" t="s">
        <v>13</v>
      </c>
      <c r="I117" s="3">
        <v>1</v>
      </c>
      <c r="K117" s="3" t="s">
        <v>10</v>
      </c>
      <c r="L117" t="str">
        <f t="shared" si="1"/>
        <v>(12310, 2019, 181, , , , '', '', , 1, null, 0),</v>
      </c>
    </row>
    <row r="118" spans="8:12" x14ac:dyDescent="0.25">
      <c r="H118" s="3" t="s">
        <v>13</v>
      </c>
      <c r="I118" s="3">
        <v>1</v>
      </c>
      <c r="K118" s="3" t="s">
        <v>10</v>
      </c>
      <c r="L118" t="str">
        <f t="shared" si="1"/>
        <v>(12310, 2019, 181, , , , '', '', , 1, null, 0),</v>
      </c>
    </row>
    <row r="119" spans="8:12" x14ac:dyDescent="0.25">
      <c r="H119" s="3" t="s">
        <v>13</v>
      </c>
      <c r="I119" s="3">
        <v>1</v>
      </c>
      <c r="K119" s="3" t="s">
        <v>10</v>
      </c>
      <c r="L119" t="str">
        <f t="shared" si="1"/>
        <v>(12310, 2019, 181, , , , '', '', , 1, null, 0),</v>
      </c>
    </row>
    <row r="120" spans="8:12" x14ac:dyDescent="0.25">
      <c r="H120" s="3" t="s">
        <v>13</v>
      </c>
      <c r="I120" s="3">
        <v>1</v>
      </c>
      <c r="K120" s="3" t="s">
        <v>10</v>
      </c>
      <c r="L120" t="str">
        <f t="shared" si="1"/>
        <v>(12310, 2019, 181, , , , '', '', , 1, null, 0),</v>
      </c>
    </row>
    <row r="121" spans="8:12" x14ac:dyDescent="0.25">
      <c r="H121" s="3" t="s">
        <v>13</v>
      </c>
      <c r="I121" s="3">
        <v>1</v>
      </c>
      <c r="K121" s="3" t="s">
        <v>10</v>
      </c>
      <c r="L121" t="str">
        <f t="shared" si="1"/>
        <v>(12310, 2019, 181, , , , '', '', , 1, null, 0),</v>
      </c>
    </row>
    <row r="122" spans="8:12" x14ac:dyDescent="0.25">
      <c r="H122" s="3" t="s">
        <v>13</v>
      </c>
      <c r="I122" s="3">
        <v>1</v>
      </c>
      <c r="K122" s="3" t="s">
        <v>10</v>
      </c>
      <c r="L122" t="str">
        <f t="shared" si="1"/>
        <v>(12310, 2019, 181, , , , '', '', , 1, null, 0),</v>
      </c>
    </row>
    <row r="123" spans="8:12" x14ac:dyDescent="0.25">
      <c r="H123" s="3" t="s">
        <v>13</v>
      </c>
      <c r="I123" s="3">
        <v>1</v>
      </c>
      <c r="K123" s="3" t="s">
        <v>10</v>
      </c>
      <c r="L123" t="str">
        <f t="shared" si="1"/>
        <v>(12310, 2019, 181, , , , '', '', , 1, null, 0),</v>
      </c>
    </row>
    <row r="124" spans="8:12" x14ac:dyDescent="0.25">
      <c r="H124" s="3" t="s">
        <v>13</v>
      </c>
      <c r="I124" s="3">
        <v>1</v>
      </c>
      <c r="K124" s="3" t="s">
        <v>10</v>
      </c>
      <c r="L124" t="str">
        <f t="shared" si="1"/>
        <v>(12310, 2019, 181, , , , '', '', , 1, null, 0),</v>
      </c>
    </row>
    <row r="125" spans="8:12" x14ac:dyDescent="0.25">
      <c r="H125" s="3" t="s">
        <v>13</v>
      </c>
      <c r="I125" s="3">
        <v>1</v>
      </c>
      <c r="K125" s="3" t="s">
        <v>10</v>
      </c>
      <c r="L125" t="str">
        <f t="shared" si="1"/>
        <v>(12310, 2019, 181, , , , '', '', , 1, null, 0),</v>
      </c>
    </row>
    <row r="126" spans="8:12" x14ac:dyDescent="0.25">
      <c r="H126" s="3" t="s">
        <v>13</v>
      </c>
      <c r="I126" s="3">
        <v>1</v>
      </c>
      <c r="K126" s="3" t="s">
        <v>10</v>
      </c>
      <c r="L126" t="str">
        <f t="shared" si="1"/>
        <v>(12310, 2019, 181, , , , '', '', , 1, null, 0),</v>
      </c>
    </row>
    <row r="127" spans="8:12" x14ac:dyDescent="0.25">
      <c r="H127" s="3" t="s">
        <v>13</v>
      </c>
      <c r="I127" s="3">
        <v>1</v>
      </c>
      <c r="K127" s="3" t="s">
        <v>10</v>
      </c>
      <c r="L127" t="str">
        <f t="shared" si="1"/>
        <v>(12310, 2019, 181, , , , '', '', , 1, null, 0),</v>
      </c>
    </row>
    <row r="128" spans="8:12" x14ac:dyDescent="0.25">
      <c r="H128" s="3" t="s">
        <v>13</v>
      </c>
      <c r="I128" s="3">
        <v>1</v>
      </c>
      <c r="K128" s="3" t="s">
        <v>10</v>
      </c>
      <c r="L128" t="str">
        <f t="shared" si="1"/>
        <v>(12310, 2019, 181, , , , '', '', , 1, null, 0),</v>
      </c>
    </row>
    <row r="129" spans="8:12" x14ac:dyDescent="0.25">
      <c r="H129" s="3" t="s">
        <v>13</v>
      </c>
      <c r="I129" s="3">
        <v>1</v>
      </c>
      <c r="K129" s="3" t="s">
        <v>10</v>
      </c>
      <c r="L129" t="str">
        <f t="shared" si="1"/>
        <v>(12310, 2019, 181, , , , '', '', , 1, null, 0),</v>
      </c>
    </row>
    <row r="130" spans="8:12" x14ac:dyDescent="0.25">
      <c r="H130" s="3" t="s">
        <v>13</v>
      </c>
      <c r="I130" s="3">
        <v>1</v>
      </c>
      <c r="K130" s="3" t="s">
        <v>10</v>
      </c>
      <c r="L130" t="str">
        <f t="shared" si="1"/>
        <v>(12310, 2019, 181, , , , '', '', , 1, null, 0),</v>
      </c>
    </row>
    <row r="131" spans="8:12" x14ac:dyDescent="0.25">
      <c r="H131" s="3" t="s">
        <v>13</v>
      </c>
      <c r="I131" s="3">
        <v>1</v>
      </c>
      <c r="K131" s="3" t="s">
        <v>10</v>
      </c>
      <c r="L131" t="str">
        <f t="shared" si="1"/>
        <v>(12310, 2019, 181, , , , '', '', , 1, null, 0),</v>
      </c>
    </row>
    <row r="132" spans="8:12" x14ac:dyDescent="0.25">
      <c r="H132" s="3" t="s">
        <v>13</v>
      </c>
      <c r="I132" s="3">
        <v>1</v>
      </c>
      <c r="K132" s="3" t="s">
        <v>10</v>
      </c>
      <c r="L132" t="str">
        <f t="shared" ref="L132:L195" si="2">CONCATENATE("(",H132,", ",$D$1,", ",$B$1,", ",A132,", ",B132,", ",C132,", '",D132,"', '",UPPER(E132),"', ",SUBSTITUTE(SUBSTITUTE(F132,".",""),",","."),", ",I132,", ",IF(J132="","null",J132),", ",IF(K132="NÃO",0,1),"),")</f>
        <v>(12310, 2019, 181, , , , '', '', , 1, null, 0),</v>
      </c>
    </row>
    <row r="133" spans="8:12" x14ac:dyDescent="0.25">
      <c r="H133" s="3" t="s">
        <v>13</v>
      </c>
      <c r="I133" s="3">
        <v>1</v>
      </c>
      <c r="K133" s="3" t="s">
        <v>10</v>
      </c>
      <c r="L133" t="str">
        <f t="shared" si="2"/>
        <v>(12310, 2019, 181, , , , '', '', , 1, null, 0),</v>
      </c>
    </row>
    <row r="134" spans="8:12" x14ac:dyDescent="0.25">
      <c r="H134" s="3" t="s">
        <v>13</v>
      </c>
      <c r="I134" s="3">
        <v>1</v>
      </c>
      <c r="K134" s="3" t="s">
        <v>10</v>
      </c>
      <c r="L134" t="str">
        <f t="shared" si="2"/>
        <v>(12310, 2019, 181, , , , '', '', , 1, null, 0),</v>
      </c>
    </row>
    <row r="135" spans="8:12" x14ac:dyDescent="0.25">
      <c r="H135" s="3" t="s">
        <v>13</v>
      </c>
      <c r="I135" s="3">
        <v>1</v>
      </c>
      <c r="K135" s="3" t="s">
        <v>10</v>
      </c>
      <c r="L135" t="str">
        <f t="shared" si="2"/>
        <v>(12310, 2019, 181, , , , '', '', , 1, null, 0),</v>
      </c>
    </row>
    <row r="136" spans="8:12" x14ac:dyDescent="0.25">
      <c r="H136" s="3" t="s">
        <v>13</v>
      </c>
      <c r="I136" s="3">
        <v>1</v>
      </c>
      <c r="K136" s="3" t="s">
        <v>10</v>
      </c>
      <c r="L136" t="str">
        <f t="shared" si="2"/>
        <v>(12310, 2019, 181, , , , '', '', , 1, null, 0),</v>
      </c>
    </row>
    <row r="137" spans="8:12" x14ac:dyDescent="0.25">
      <c r="H137" s="3" t="s">
        <v>13</v>
      </c>
      <c r="I137" s="3">
        <v>1</v>
      </c>
      <c r="K137" s="3" t="s">
        <v>10</v>
      </c>
      <c r="L137" t="str">
        <f t="shared" si="2"/>
        <v>(12310, 2019, 181, , , , '', '', , 1, null, 0),</v>
      </c>
    </row>
    <row r="138" spans="8:12" x14ac:dyDescent="0.25">
      <c r="H138" s="3" t="s">
        <v>13</v>
      </c>
      <c r="I138" s="3">
        <v>1</v>
      </c>
      <c r="K138" s="3" t="s">
        <v>10</v>
      </c>
      <c r="L138" t="str">
        <f t="shared" si="2"/>
        <v>(12310, 2019, 181, , , , '', '', , 1, null, 0),</v>
      </c>
    </row>
    <row r="139" spans="8:12" x14ac:dyDescent="0.25">
      <c r="H139" s="3" t="s">
        <v>13</v>
      </c>
      <c r="I139" s="3">
        <v>1</v>
      </c>
      <c r="K139" s="3" t="s">
        <v>10</v>
      </c>
      <c r="L139" t="str">
        <f t="shared" si="2"/>
        <v>(12310, 2019, 181, , , , '', '', , 1, null, 0),</v>
      </c>
    </row>
    <row r="140" spans="8:12" x14ac:dyDescent="0.25">
      <c r="H140" s="3" t="s">
        <v>13</v>
      </c>
      <c r="I140" s="3">
        <v>1</v>
      </c>
      <c r="K140" s="3" t="s">
        <v>10</v>
      </c>
      <c r="L140" t="str">
        <f t="shared" si="2"/>
        <v>(12310, 2019, 181, , , , '', '', , 1, null, 0),</v>
      </c>
    </row>
    <row r="141" spans="8:12" x14ac:dyDescent="0.25">
      <c r="H141" s="3" t="s">
        <v>13</v>
      </c>
      <c r="I141" s="3">
        <v>1</v>
      </c>
      <c r="K141" s="3" t="s">
        <v>10</v>
      </c>
      <c r="L141" t="str">
        <f t="shared" si="2"/>
        <v>(12310, 2019, 181, , , , '', '', , 1, null, 0),</v>
      </c>
    </row>
    <row r="142" spans="8:12" x14ac:dyDescent="0.25">
      <c r="H142" s="3" t="s">
        <v>13</v>
      </c>
      <c r="I142" s="3">
        <v>1</v>
      </c>
      <c r="K142" s="3" t="s">
        <v>10</v>
      </c>
      <c r="L142" t="str">
        <f t="shared" si="2"/>
        <v>(12310, 2019, 181, , , , '', '', , 1, null, 0),</v>
      </c>
    </row>
    <row r="143" spans="8:12" x14ac:dyDescent="0.25">
      <c r="H143" s="3" t="s">
        <v>13</v>
      </c>
      <c r="I143" s="3">
        <v>1</v>
      </c>
      <c r="K143" s="3" t="s">
        <v>10</v>
      </c>
      <c r="L143" t="str">
        <f t="shared" si="2"/>
        <v>(12310, 2019, 181, , , , '', '', , 1, null, 0),</v>
      </c>
    </row>
    <row r="144" spans="8:12" x14ac:dyDescent="0.25">
      <c r="H144" s="3" t="s">
        <v>13</v>
      </c>
      <c r="I144" s="3">
        <v>1</v>
      </c>
      <c r="K144" s="3" t="s">
        <v>10</v>
      </c>
      <c r="L144" t="str">
        <f t="shared" si="2"/>
        <v>(12310, 2019, 181, , , , '', '', , 1, null, 0),</v>
      </c>
    </row>
    <row r="145" spans="8:12" x14ac:dyDescent="0.25">
      <c r="H145" s="3" t="s">
        <v>13</v>
      </c>
      <c r="I145" s="3">
        <v>1</v>
      </c>
      <c r="K145" s="3" t="s">
        <v>10</v>
      </c>
      <c r="L145" t="str">
        <f t="shared" si="2"/>
        <v>(12310, 2019, 181, , , , '', '', , 1, null, 0),</v>
      </c>
    </row>
    <row r="146" spans="8:12" x14ac:dyDescent="0.25">
      <c r="H146" s="3" t="s">
        <v>13</v>
      </c>
      <c r="I146" s="3">
        <v>1</v>
      </c>
      <c r="K146" s="3" t="s">
        <v>10</v>
      </c>
      <c r="L146" t="str">
        <f t="shared" si="2"/>
        <v>(12310, 2019, 181, , , , '', '', , 1, null, 0),</v>
      </c>
    </row>
    <row r="147" spans="8:12" x14ac:dyDescent="0.25">
      <c r="H147" s="3" t="s">
        <v>13</v>
      </c>
      <c r="I147" s="3">
        <v>1</v>
      </c>
      <c r="K147" s="3" t="s">
        <v>10</v>
      </c>
      <c r="L147" t="str">
        <f t="shared" si="2"/>
        <v>(12310, 2019, 181, , , , '', '', , 1, null, 0),</v>
      </c>
    </row>
    <row r="148" spans="8:12" x14ac:dyDescent="0.25">
      <c r="H148" s="3" t="s">
        <v>13</v>
      </c>
      <c r="I148" s="3">
        <v>1</v>
      </c>
      <c r="K148" s="3" t="s">
        <v>10</v>
      </c>
      <c r="L148" t="str">
        <f t="shared" si="2"/>
        <v>(12310, 2019, 181, , , , '', '', , 1, null, 0),</v>
      </c>
    </row>
    <row r="149" spans="8:12" x14ac:dyDescent="0.25">
      <c r="H149" s="3" t="s">
        <v>13</v>
      </c>
      <c r="I149" s="3">
        <v>1</v>
      </c>
      <c r="K149" s="3" t="s">
        <v>10</v>
      </c>
      <c r="L149" t="str">
        <f t="shared" si="2"/>
        <v>(12310, 2019, 181, , , , '', '', , 1, null, 0),</v>
      </c>
    </row>
    <row r="150" spans="8:12" x14ac:dyDescent="0.25">
      <c r="H150" s="3" t="s">
        <v>13</v>
      </c>
      <c r="I150" s="3">
        <v>1</v>
      </c>
      <c r="K150" s="3" t="s">
        <v>10</v>
      </c>
      <c r="L150" t="str">
        <f t="shared" si="2"/>
        <v>(12310, 2019, 181, , , , '', '', , 1, null, 0),</v>
      </c>
    </row>
    <row r="151" spans="8:12" x14ac:dyDescent="0.25">
      <c r="H151" s="3" t="s">
        <v>13</v>
      </c>
      <c r="I151" s="3">
        <v>1</v>
      </c>
      <c r="K151" s="3" t="s">
        <v>10</v>
      </c>
      <c r="L151" t="str">
        <f t="shared" si="2"/>
        <v>(12310, 2019, 181, , , , '', '', , 1, null, 0),</v>
      </c>
    </row>
    <row r="152" spans="8:12" x14ac:dyDescent="0.25">
      <c r="H152" s="3" t="s">
        <v>13</v>
      </c>
      <c r="I152" s="3">
        <v>1</v>
      </c>
      <c r="K152" s="3" t="s">
        <v>10</v>
      </c>
      <c r="L152" t="str">
        <f t="shared" si="2"/>
        <v>(12310, 2019, 181, , , , '', '', , 1, null, 0),</v>
      </c>
    </row>
    <row r="153" spans="8:12" x14ac:dyDescent="0.25">
      <c r="H153" s="3" t="s">
        <v>13</v>
      </c>
      <c r="I153" s="3">
        <v>1</v>
      </c>
      <c r="K153" s="3" t="s">
        <v>10</v>
      </c>
      <c r="L153" t="str">
        <f t="shared" si="2"/>
        <v>(12310, 2019, 181, , , , '', '', , 1, null, 0),</v>
      </c>
    </row>
    <row r="154" spans="8:12" x14ac:dyDescent="0.25">
      <c r="H154" s="3" t="s">
        <v>13</v>
      </c>
      <c r="I154" s="3">
        <v>1</v>
      </c>
      <c r="K154" s="3" t="s">
        <v>10</v>
      </c>
      <c r="L154" t="str">
        <f t="shared" si="2"/>
        <v>(12310, 2019, 181, , , , '', '', , 1, null, 0),</v>
      </c>
    </row>
    <row r="155" spans="8:12" x14ac:dyDescent="0.25">
      <c r="H155" s="3" t="s">
        <v>13</v>
      </c>
      <c r="I155" s="3">
        <v>1</v>
      </c>
      <c r="K155" s="3" t="s">
        <v>10</v>
      </c>
      <c r="L155" t="str">
        <f t="shared" si="2"/>
        <v>(12310, 2019, 181, , , , '', '', , 1, null, 0),</v>
      </c>
    </row>
    <row r="156" spans="8:12" x14ac:dyDescent="0.25">
      <c r="H156" s="3" t="s">
        <v>13</v>
      </c>
      <c r="I156" s="3">
        <v>1</v>
      </c>
      <c r="K156" s="3" t="s">
        <v>10</v>
      </c>
      <c r="L156" t="str">
        <f t="shared" si="2"/>
        <v>(12310, 2019, 181, , , , '', '', , 1, null, 0),</v>
      </c>
    </row>
    <row r="157" spans="8:12" x14ac:dyDescent="0.25">
      <c r="H157" s="3" t="s">
        <v>13</v>
      </c>
      <c r="I157" s="3">
        <v>1</v>
      </c>
      <c r="K157" s="3" t="s">
        <v>10</v>
      </c>
      <c r="L157" t="str">
        <f t="shared" si="2"/>
        <v>(12310, 2019, 181, , , , '', '', , 1, null, 0),</v>
      </c>
    </row>
    <row r="158" spans="8:12" x14ac:dyDescent="0.25">
      <c r="H158" s="3" t="s">
        <v>13</v>
      </c>
      <c r="I158" s="3">
        <v>1</v>
      </c>
      <c r="K158" s="3" t="s">
        <v>10</v>
      </c>
      <c r="L158" t="str">
        <f t="shared" si="2"/>
        <v>(12310, 2019, 181, , , , '', '', , 1, null, 0),</v>
      </c>
    </row>
    <row r="159" spans="8:12" x14ac:dyDescent="0.25">
      <c r="H159" s="3" t="s">
        <v>13</v>
      </c>
      <c r="I159" s="3">
        <v>1</v>
      </c>
      <c r="K159" s="3" t="s">
        <v>10</v>
      </c>
      <c r="L159" t="str">
        <f t="shared" si="2"/>
        <v>(12310, 2019, 181, , , , '', '', , 1, null, 0),</v>
      </c>
    </row>
    <row r="160" spans="8:12" x14ac:dyDescent="0.25">
      <c r="H160" s="3" t="s">
        <v>13</v>
      </c>
      <c r="I160" s="3">
        <v>1</v>
      </c>
      <c r="K160" s="3" t="s">
        <v>10</v>
      </c>
      <c r="L160" t="str">
        <f t="shared" si="2"/>
        <v>(12310, 2019, 181, , , , '', '', , 1, null, 0),</v>
      </c>
    </row>
    <row r="161" spans="8:12" x14ac:dyDescent="0.25">
      <c r="H161" s="3" t="s">
        <v>13</v>
      </c>
      <c r="I161" s="3">
        <v>1</v>
      </c>
      <c r="K161" s="3" t="s">
        <v>10</v>
      </c>
      <c r="L161" t="str">
        <f t="shared" si="2"/>
        <v>(12310, 2019, 181, , , , '', '', , 1, null, 0),</v>
      </c>
    </row>
    <row r="162" spans="8:12" x14ac:dyDescent="0.25">
      <c r="H162" s="3" t="s">
        <v>13</v>
      </c>
      <c r="I162" s="3">
        <v>1</v>
      </c>
      <c r="K162" s="3" t="s">
        <v>10</v>
      </c>
      <c r="L162" t="str">
        <f t="shared" si="2"/>
        <v>(12310, 2019, 181, , , , '', '', , 1, null, 0),</v>
      </c>
    </row>
    <row r="163" spans="8:12" x14ac:dyDescent="0.25">
      <c r="H163" s="3" t="s">
        <v>13</v>
      </c>
      <c r="I163" s="3">
        <v>1</v>
      </c>
      <c r="K163" s="3" t="s">
        <v>10</v>
      </c>
      <c r="L163" t="str">
        <f t="shared" si="2"/>
        <v>(12310, 2019, 181, , , , '', '', , 1, null, 0),</v>
      </c>
    </row>
    <row r="164" spans="8:12" x14ac:dyDescent="0.25">
      <c r="H164" s="3" t="s">
        <v>13</v>
      </c>
      <c r="I164" s="3">
        <v>1</v>
      </c>
      <c r="K164" s="3" t="s">
        <v>10</v>
      </c>
      <c r="L164" t="str">
        <f t="shared" si="2"/>
        <v>(12310, 2019, 181, , , , '', '', , 1, null, 0),</v>
      </c>
    </row>
    <row r="165" spans="8:12" x14ac:dyDescent="0.25">
      <c r="H165" s="3" t="s">
        <v>13</v>
      </c>
      <c r="I165" s="3">
        <v>1</v>
      </c>
      <c r="K165" s="3" t="s">
        <v>10</v>
      </c>
      <c r="L165" t="str">
        <f t="shared" si="2"/>
        <v>(12310, 2019, 181, , , , '', '', , 1, null, 0),</v>
      </c>
    </row>
    <row r="166" spans="8:12" x14ac:dyDescent="0.25">
      <c r="H166" s="3" t="s">
        <v>13</v>
      </c>
      <c r="I166" s="3">
        <v>1</v>
      </c>
      <c r="K166" s="3" t="s">
        <v>10</v>
      </c>
      <c r="L166" t="str">
        <f t="shared" si="2"/>
        <v>(12310, 2019, 181, , , , '', '', , 1, null, 0),</v>
      </c>
    </row>
    <row r="167" spans="8:12" x14ac:dyDescent="0.25">
      <c r="H167" s="3" t="s">
        <v>13</v>
      </c>
      <c r="I167" s="3">
        <v>1</v>
      </c>
      <c r="K167" s="3" t="s">
        <v>10</v>
      </c>
      <c r="L167" t="str">
        <f t="shared" si="2"/>
        <v>(12310, 2019, 181, , , , '', '', , 1, null, 0),</v>
      </c>
    </row>
    <row r="168" spans="8:12" x14ac:dyDescent="0.25">
      <c r="H168" s="3" t="s">
        <v>13</v>
      </c>
      <c r="I168" s="3">
        <v>1</v>
      </c>
      <c r="K168" s="3" t="s">
        <v>10</v>
      </c>
      <c r="L168" t="str">
        <f t="shared" si="2"/>
        <v>(12310, 2019, 181, , , , '', '', , 1, null, 0),</v>
      </c>
    </row>
    <row r="169" spans="8:12" x14ac:dyDescent="0.25">
      <c r="H169" s="3" t="s">
        <v>13</v>
      </c>
      <c r="I169" s="3">
        <v>1</v>
      </c>
      <c r="K169" s="3" t="s">
        <v>10</v>
      </c>
      <c r="L169" t="str">
        <f t="shared" si="2"/>
        <v>(12310, 2019, 181, , , , '', '', , 1, null, 0),</v>
      </c>
    </row>
    <row r="170" spans="8:12" x14ac:dyDescent="0.25">
      <c r="H170" s="3" t="s">
        <v>13</v>
      </c>
      <c r="I170" s="3">
        <v>1</v>
      </c>
      <c r="K170" s="3" t="s">
        <v>10</v>
      </c>
      <c r="L170" t="str">
        <f t="shared" si="2"/>
        <v>(12310, 2019, 181, , , , '', '', , 1, null, 0),</v>
      </c>
    </row>
    <row r="171" spans="8:12" x14ac:dyDescent="0.25">
      <c r="H171" s="3" t="s">
        <v>13</v>
      </c>
      <c r="I171" s="3">
        <v>1</v>
      </c>
      <c r="K171" s="3" t="s">
        <v>10</v>
      </c>
      <c r="L171" t="str">
        <f t="shared" si="2"/>
        <v>(12310, 2019, 181, , , , '', '', , 1, null, 0),</v>
      </c>
    </row>
    <row r="172" spans="8:12" x14ac:dyDescent="0.25">
      <c r="H172" s="3" t="s">
        <v>13</v>
      </c>
      <c r="I172" s="3">
        <v>1</v>
      </c>
      <c r="K172" s="3" t="s">
        <v>10</v>
      </c>
      <c r="L172" t="str">
        <f t="shared" si="2"/>
        <v>(12310, 2019, 181, , , , '', '', , 1, null, 0),</v>
      </c>
    </row>
    <row r="173" spans="8:12" x14ac:dyDescent="0.25">
      <c r="H173" s="3" t="s">
        <v>13</v>
      </c>
      <c r="I173" s="3">
        <v>1</v>
      </c>
      <c r="K173" s="3" t="s">
        <v>10</v>
      </c>
      <c r="L173" t="str">
        <f t="shared" si="2"/>
        <v>(12310, 2019, 181, , , , '', '', , 1, null, 0),</v>
      </c>
    </row>
    <row r="174" spans="8:12" x14ac:dyDescent="0.25">
      <c r="H174" s="3" t="s">
        <v>13</v>
      </c>
      <c r="I174" s="3">
        <v>1</v>
      </c>
      <c r="K174" s="3" t="s">
        <v>10</v>
      </c>
      <c r="L174" t="str">
        <f t="shared" si="2"/>
        <v>(12310, 2019, 181, , , , '', '', , 1, null, 0),</v>
      </c>
    </row>
    <row r="175" spans="8:12" x14ac:dyDescent="0.25">
      <c r="H175" s="3" t="s">
        <v>13</v>
      </c>
      <c r="I175" s="3">
        <v>1</v>
      </c>
      <c r="K175" s="3" t="s">
        <v>10</v>
      </c>
      <c r="L175" t="str">
        <f t="shared" si="2"/>
        <v>(12310, 2019, 181, , , , '', '', , 1, null, 0),</v>
      </c>
    </row>
    <row r="176" spans="8:12" x14ac:dyDescent="0.25">
      <c r="H176" s="3" t="s">
        <v>13</v>
      </c>
      <c r="I176" s="3">
        <v>1</v>
      </c>
      <c r="K176" s="3" t="s">
        <v>10</v>
      </c>
      <c r="L176" t="str">
        <f t="shared" si="2"/>
        <v>(12310, 2019, 181, , , , '', '', , 1, null, 0),</v>
      </c>
    </row>
    <row r="177" spans="8:12" x14ac:dyDescent="0.25">
      <c r="H177" s="3" t="s">
        <v>13</v>
      </c>
      <c r="I177" s="3">
        <v>1</v>
      </c>
      <c r="K177" s="3" t="s">
        <v>10</v>
      </c>
      <c r="L177" t="str">
        <f t="shared" si="2"/>
        <v>(12310, 2019, 181, , , , '', '', , 1, null, 0),</v>
      </c>
    </row>
    <row r="178" spans="8:12" x14ac:dyDescent="0.25">
      <c r="H178" s="3" t="s">
        <v>13</v>
      </c>
      <c r="I178" s="3">
        <v>1</v>
      </c>
      <c r="K178" s="3" t="s">
        <v>10</v>
      </c>
      <c r="L178" t="str">
        <f t="shared" si="2"/>
        <v>(12310, 2019, 181, , , , '', '', , 1, null, 0),</v>
      </c>
    </row>
    <row r="179" spans="8:12" x14ac:dyDescent="0.25">
      <c r="H179" s="3" t="s">
        <v>13</v>
      </c>
      <c r="I179" s="3">
        <v>1</v>
      </c>
      <c r="K179" s="3" t="s">
        <v>10</v>
      </c>
      <c r="L179" t="str">
        <f t="shared" si="2"/>
        <v>(12310, 2019, 181, , , , '', '', , 1, null, 0),</v>
      </c>
    </row>
    <row r="180" spans="8:12" x14ac:dyDescent="0.25">
      <c r="H180" s="3" t="s">
        <v>13</v>
      </c>
      <c r="I180" s="3">
        <v>1</v>
      </c>
      <c r="K180" s="3" t="s">
        <v>10</v>
      </c>
      <c r="L180" t="str">
        <f t="shared" si="2"/>
        <v>(12310, 2019, 181, , , , '', '', , 1, null, 0),</v>
      </c>
    </row>
    <row r="181" spans="8:12" x14ac:dyDescent="0.25">
      <c r="H181" s="3" t="s">
        <v>13</v>
      </c>
      <c r="I181" s="3">
        <v>1</v>
      </c>
      <c r="K181" s="3" t="s">
        <v>10</v>
      </c>
      <c r="L181" t="str">
        <f t="shared" si="2"/>
        <v>(12310, 2019, 181, , , , '', '', , 1, null, 0),</v>
      </c>
    </row>
    <row r="182" spans="8:12" x14ac:dyDescent="0.25">
      <c r="H182" s="3" t="s">
        <v>13</v>
      </c>
      <c r="I182" s="3">
        <v>1</v>
      </c>
      <c r="K182" s="3" t="s">
        <v>10</v>
      </c>
      <c r="L182" t="str">
        <f t="shared" si="2"/>
        <v>(12310, 2019, 181, , , , '', '', , 1, null, 0),</v>
      </c>
    </row>
    <row r="183" spans="8:12" x14ac:dyDescent="0.25">
      <c r="H183" s="3" t="s">
        <v>13</v>
      </c>
      <c r="I183" s="3">
        <v>1</v>
      </c>
      <c r="K183" s="3" t="s">
        <v>10</v>
      </c>
      <c r="L183" t="str">
        <f t="shared" si="2"/>
        <v>(12310, 2019, 181, , , , '', '', , 1, null, 0),</v>
      </c>
    </row>
    <row r="184" spans="8:12" x14ac:dyDescent="0.25">
      <c r="H184" s="3" t="s">
        <v>13</v>
      </c>
      <c r="I184" s="3">
        <v>1</v>
      </c>
      <c r="K184" s="3" t="s">
        <v>10</v>
      </c>
      <c r="L184" t="str">
        <f t="shared" si="2"/>
        <v>(12310, 2019, 181, , , , '', '', , 1, null, 0),</v>
      </c>
    </row>
    <row r="185" spans="8:12" x14ac:dyDescent="0.25">
      <c r="H185" s="3" t="s">
        <v>13</v>
      </c>
      <c r="I185" s="3">
        <v>1</v>
      </c>
      <c r="K185" s="3" t="s">
        <v>10</v>
      </c>
      <c r="L185" t="str">
        <f t="shared" si="2"/>
        <v>(12310, 2019, 181, , , , '', '', , 1, null, 0),</v>
      </c>
    </row>
    <row r="186" spans="8:12" x14ac:dyDescent="0.25">
      <c r="H186" s="3" t="s">
        <v>13</v>
      </c>
      <c r="I186" s="3">
        <v>1</v>
      </c>
      <c r="K186" s="3" t="s">
        <v>10</v>
      </c>
      <c r="L186" t="str">
        <f t="shared" si="2"/>
        <v>(12310, 2019, 181, , , , '', '', , 1, null, 0),</v>
      </c>
    </row>
    <row r="187" spans="8:12" x14ac:dyDescent="0.25">
      <c r="H187" s="3" t="s">
        <v>13</v>
      </c>
      <c r="I187" s="3">
        <v>1</v>
      </c>
      <c r="K187" s="3" t="s">
        <v>10</v>
      </c>
      <c r="L187" t="str">
        <f t="shared" si="2"/>
        <v>(12310, 2019, 181, , , , '', '', , 1, null, 0),</v>
      </c>
    </row>
    <row r="188" spans="8:12" x14ac:dyDescent="0.25">
      <c r="H188" s="3" t="s">
        <v>13</v>
      </c>
      <c r="I188" s="3">
        <v>1</v>
      </c>
      <c r="K188" s="3" t="s">
        <v>10</v>
      </c>
      <c r="L188" t="str">
        <f t="shared" si="2"/>
        <v>(12310, 2019, 181, , , , '', '', , 1, null, 0),</v>
      </c>
    </row>
    <row r="189" spans="8:12" x14ac:dyDescent="0.25">
      <c r="H189" s="3" t="s">
        <v>13</v>
      </c>
      <c r="I189" s="3">
        <v>1</v>
      </c>
      <c r="K189" s="3" t="s">
        <v>10</v>
      </c>
      <c r="L189" t="str">
        <f t="shared" si="2"/>
        <v>(12310, 2019, 181, , , , '', '', , 1, null, 0),</v>
      </c>
    </row>
    <row r="190" spans="8:12" x14ac:dyDescent="0.25">
      <c r="H190" s="3" t="s">
        <v>13</v>
      </c>
      <c r="I190" s="3">
        <v>1</v>
      </c>
      <c r="K190" s="3" t="s">
        <v>10</v>
      </c>
      <c r="L190" t="str">
        <f t="shared" si="2"/>
        <v>(12310, 2019, 181, , , , '', '', , 1, null, 0),</v>
      </c>
    </row>
    <row r="191" spans="8:12" x14ac:dyDescent="0.25">
      <c r="H191" s="3" t="s">
        <v>13</v>
      </c>
      <c r="I191" s="3">
        <v>1</v>
      </c>
      <c r="K191" s="3" t="s">
        <v>10</v>
      </c>
      <c r="L191" t="str">
        <f t="shared" si="2"/>
        <v>(12310, 2019, 181, , , , '', '', , 1, null, 0),</v>
      </c>
    </row>
    <row r="192" spans="8:12" x14ac:dyDescent="0.25">
      <c r="H192" s="3" t="s">
        <v>13</v>
      </c>
      <c r="I192" s="3">
        <v>1</v>
      </c>
      <c r="K192" s="3" t="s">
        <v>10</v>
      </c>
      <c r="L192" t="str">
        <f t="shared" si="2"/>
        <v>(12310, 2019, 181, , , , '', '', , 1, null, 0),</v>
      </c>
    </row>
    <row r="193" spans="8:12" x14ac:dyDescent="0.25">
      <c r="H193" s="3" t="s">
        <v>13</v>
      </c>
      <c r="I193" s="3">
        <v>1</v>
      </c>
      <c r="K193" s="3" t="s">
        <v>10</v>
      </c>
      <c r="L193" t="str">
        <f t="shared" si="2"/>
        <v>(12310, 2019, 181, , , , '', '', , 1, null, 0),</v>
      </c>
    </row>
    <row r="194" spans="8:12" x14ac:dyDescent="0.25">
      <c r="H194" s="3" t="s">
        <v>13</v>
      </c>
      <c r="I194" s="3">
        <v>1</v>
      </c>
      <c r="K194" s="3" t="s">
        <v>10</v>
      </c>
      <c r="L194" t="str">
        <f t="shared" si="2"/>
        <v>(12310, 2019, 181, , , , '', '', , 1, null, 0),</v>
      </c>
    </row>
    <row r="195" spans="8:12" x14ac:dyDescent="0.25">
      <c r="H195" s="3" t="s">
        <v>13</v>
      </c>
      <c r="I195" s="3">
        <v>1</v>
      </c>
      <c r="K195" s="3" t="s">
        <v>10</v>
      </c>
      <c r="L195" t="str">
        <f t="shared" si="2"/>
        <v>(12310, 2019, 181, , , , '', '', , 1, null, 0),</v>
      </c>
    </row>
    <row r="196" spans="8:12" x14ac:dyDescent="0.25">
      <c r="H196" s="3" t="s">
        <v>13</v>
      </c>
      <c r="I196" s="3">
        <v>1</v>
      </c>
      <c r="K196" s="3" t="s">
        <v>10</v>
      </c>
      <c r="L196" t="str">
        <f t="shared" ref="L196:L259" si="3">CONCATENATE("(",H196,", ",$D$1,", ",$B$1,", ",A196,", ",B196,", ",C196,", '",D196,"', '",UPPER(E196),"', ",SUBSTITUTE(SUBSTITUTE(F196,".",""),",","."),", ",I196,", ",IF(J196="","null",J196),", ",IF(K196="NÃO",0,1),"),")</f>
        <v>(12310, 2019, 181, , , , '', '', , 1, null, 0),</v>
      </c>
    </row>
    <row r="197" spans="8:12" x14ac:dyDescent="0.25">
      <c r="H197" s="3" t="s">
        <v>13</v>
      </c>
      <c r="I197" s="3">
        <v>1</v>
      </c>
      <c r="K197" s="3" t="s">
        <v>10</v>
      </c>
      <c r="L197" t="str">
        <f t="shared" si="3"/>
        <v>(12310, 2019, 181, , , , '', '', , 1, null, 0),</v>
      </c>
    </row>
    <row r="198" spans="8:12" x14ac:dyDescent="0.25">
      <c r="H198" s="3" t="s">
        <v>13</v>
      </c>
      <c r="I198" s="3">
        <v>1</v>
      </c>
      <c r="K198" s="3" t="s">
        <v>10</v>
      </c>
      <c r="L198" t="str">
        <f t="shared" si="3"/>
        <v>(12310, 2019, 181, , , , '', '', , 1, null, 0),</v>
      </c>
    </row>
    <row r="199" spans="8:12" x14ac:dyDescent="0.25">
      <c r="H199" s="3" t="s">
        <v>13</v>
      </c>
      <c r="I199" s="3">
        <v>1</v>
      </c>
      <c r="K199" s="3" t="s">
        <v>10</v>
      </c>
      <c r="L199" t="str">
        <f t="shared" si="3"/>
        <v>(12310, 2019, 181, , , , '', '', , 1, null, 0),</v>
      </c>
    </row>
    <row r="200" spans="8:12" x14ac:dyDescent="0.25">
      <c r="H200" s="3" t="s">
        <v>13</v>
      </c>
      <c r="I200" s="3">
        <v>1</v>
      </c>
      <c r="K200" s="3" t="s">
        <v>10</v>
      </c>
      <c r="L200" t="str">
        <f t="shared" si="3"/>
        <v>(12310, 2019, 181, , , , '', '', , 1, null, 0),</v>
      </c>
    </row>
    <row r="201" spans="8:12" x14ac:dyDescent="0.25">
      <c r="H201" s="3" t="s">
        <v>13</v>
      </c>
      <c r="I201" s="3">
        <v>1</v>
      </c>
      <c r="K201" s="3" t="s">
        <v>10</v>
      </c>
      <c r="L201" t="str">
        <f t="shared" si="3"/>
        <v>(12310, 2019, 181, , , , '', '', , 1, null, 0),</v>
      </c>
    </row>
    <row r="202" spans="8:12" x14ac:dyDescent="0.25">
      <c r="H202" s="3" t="s">
        <v>13</v>
      </c>
      <c r="I202" s="3">
        <v>1</v>
      </c>
      <c r="K202" s="3" t="s">
        <v>10</v>
      </c>
      <c r="L202" t="str">
        <f t="shared" si="3"/>
        <v>(12310, 2019, 181, , , , '', '', , 1, null, 0),</v>
      </c>
    </row>
    <row r="203" spans="8:12" x14ac:dyDescent="0.25">
      <c r="H203" s="3" t="s">
        <v>13</v>
      </c>
      <c r="I203" s="3">
        <v>1</v>
      </c>
      <c r="K203" s="3" t="s">
        <v>10</v>
      </c>
      <c r="L203" t="str">
        <f t="shared" si="3"/>
        <v>(12310, 2019, 181, , , , '', '', , 1, null, 0),</v>
      </c>
    </row>
    <row r="204" spans="8:12" x14ac:dyDescent="0.25">
      <c r="H204" s="3" t="s">
        <v>13</v>
      </c>
      <c r="I204" s="3">
        <v>1</v>
      </c>
      <c r="K204" s="3" t="s">
        <v>10</v>
      </c>
      <c r="L204" t="str">
        <f t="shared" si="3"/>
        <v>(12310, 2019, 181, , , , '', '', , 1, null, 0),</v>
      </c>
    </row>
    <row r="205" spans="8:12" x14ac:dyDescent="0.25">
      <c r="H205" s="3" t="s">
        <v>13</v>
      </c>
      <c r="I205" s="3">
        <v>1</v>
      </c>
      <c r="K205" s="3" t="s">
        <v>10</v>
      </c>
      <c r="L205" t="str">
        <f t="shared" si="3"/>
        <v>(12310, 2019, 181, , , , '', '', , 1, null, 0),</v>
      </c>
    </row>
    <row r="206" spans="8:12" x14ac:dyDescent="0.25">
      <c r="H206" s="3" t="s">
        <v>13</v>
      </c>
      <c r="I206" s="3">
        <v>1</v>
      </c>
      <c r="K206" s="3" t="s">
        <v>10</v>
      </c>
      <c r="L206" t="str">
        <f t="shared" si="3"/>
        <v>(12310, 2019, 181, , , , '', '', , 1, null, 0),</v>
      </c>
    </row>
    <row r="207" spans="8:12" x14ac:dyDescent="0.25">
      <c r="H207" s="3" t="s">
        <v>13</v>
      </c>
      <c r="I207" s="3">
        <v>1</v>
      </c>
      <c r="K207" s="3" t="s">
        <v>10</v>
      </c>
      <c r="L207" t="str">
        <f t="shared" si="3"/>
        <v>(12310, 2019, 181, , , , '', '', , 1, null, 0),</v>
      </c>
    </row>
    <row r="208" spans="8:12" x14ac:dyDescent="0.25">
      <c r="H208" s="3" t="s">
        <v>13</v>
      </c>
      <c r="I208" s="3">
        <v>1</v>
      </c>
      <c r="K208" s="3" t="s">
        <v>10</v>
      </c>
      <c r="L208" t="str">
        <f t="shared" si="3"/>
        <v>(12310, 2019, 181, , , , '', '', , 1, null, 0),</v>
      </c>
    </row>
    <row r="209" spans="8:12" x14ac:dyDescent="0.25">
      <c r="H209" s="3" t="s">
        <v>13</v>
      </c>
      <c r="I209" s="3">
        <v>1</v>
      </c>
      <c r="K209" s="3" t="s">
        <v>10</v>
      </c>
      <c r="L209" t="str">
        <f t="shared" si="3"/>
        <v>(12310, 2019, 181, , , , '', '', , 1, null, 0),</v>
      </c>
    </row>
    <row r="210" spans="8:12" x14ac:dyDescent="0.25">
      <c r="H210" s="3" t="s">
        <v>13</v>
      </c>
      <c r="I210" s="3">
        <v>1</v>
      </c>
      <c r="K210" s="3" t="s">
        <v>10</v>
      </c>
      <c r="L210" t="str">
        <f t="shared" si="3"/>
        <v>(12310, 2019, 181, , , , '', '', , 1, null, 0),</v>
      </c>
    </row>
    <row r="211" spans="8:12" x14ac:dyDescent="0.25">
      <c r="H211" s="3" t="s">
        <v>13</v>
      </c>
      <c r="I211" s="3">
        <v>1</v>
      </c>
      <c r="K211" s="3" t="s">
        <v>10</v>
      </c>
      <c r="L211" t="str">
        <f t="shared" si="3"/>
        <v>(12310, 2019, 181, , , , '', '', , 1, null, 0),</v>
      </c>
    </row>
    <row r="212" spans="8:12" x14ac:dyDescent="0.25">
      <c r="H212" s="3" t="s">
        <v>13</v>
      </c>
      <c r="I212" s="3">
        <v>1</v>
      </c>
      <c r="K212" s="3" t="s">
        <v>10</v>
      </c>
      <c r="L212" t="str">
        <f t="shared" si="3"/>
        <v>(12310, 2019, 181, , , , '', '', , 1, null, 0),</v>
      </c>
    </row>
    <row r="213" spans="8:12" x14ac:dyDescent="0.25">
      <c r="H213" s="3" t="s">
        <v>13</v>
      </c>
      <c r="I213" s="3">
        <v>1</v>
      </c>
      <c r="K213" s="3" t="s">
        <v>10</v>
      </c>
      <c r="L213" t="str">
        <f t="shared" si="3"/>
        <v>(12310, 2019, 181, , , , '', '', , 1, null, 0),</v>
      </c>
    </row>
    <row r="214" spans="8:12" x14ac:dyDescent="0.25">
      <c r="H214" s="3" t="s">
        <v>13</v>
      </c>
      <c r="I214" s="3">
        <v>1</v>
      </c>
      <c r="K214" s="3" t="s">
        <v>10</v>
      </c>
      <c r="L214" t="str">
        <f t="shared" si="3"/>
        <v>(12310, 2019, 181, , , , '', '', , 1, null, 0),</v>
      </c>
    </row>
    <row r="215" spans="8:12" x14ac:dyDescent="0.25">
      <c r="H215" s="3" t="s">
        <v>13</v>
      </c>
      <c r="I215" s="3">
        <v>1</v>
      </c>
      <c r="K215" s="3" t="s">
        <v>10</v>
      </c>
      <c r="L215" t="str">
        <f t="shared" si="3"/>
        <v>(12310, 2019, 181, , , , '', '', , 1, null, 0),</v>
      </c>
    </row>
    <row r="216" spans="8:12" x14ac:dyDescent="0.25">
      <c r="H216" s="3" t="s">
        <v>13</v>
      </c>
      <c r="I216" s="3">
        <v>1</v>
      </c>
      <c r="K216" s="3" t="s">
        <v>10</v>
      </c>
      <c r="L216" t="str">
        <f t="shared" si="3"/>
        <v>(12310, 2019, 181, , , , '', '', , 1, null, 0),</v>
      </c>
    </row>
    <row r="217" spans="8:12" x14ac:dyDescent="0.25">
      <c r="H217" s="3" t="s">
        <v>13</v>
      </c>
      <c r="I217" s="3">
        <v>1</v>
      </c>
      <c r="K217" s="3" t="s">
        <v>10</v>
      </c>
      <c r="L217" t="str">
        <f t="shared" si="3"/>
        <v>(12310, 2019, 181, , , , '', '', , 1, null, 0),</v>
      </c>
    </row>
    <row r="218" spans="8:12" x14ac:dyDescent="0.25">
      <c r="H218" s="3" t="s">
        <v>13</v>
      </c>
      <c r="I218" s="3">
        <v>1</v>
      </c>
      <c r="K218" s="3" t="s">
        <v>10</v>
      </c>
      <c r="L218" t="str">
        <f t="shared" si="3"/>
        <v>(12310, 2019, 181, , , , '', '', , 1, null, 0),</v>
      </c>
    </row>
    <row r="219" spans="8:12" x14ac:dyDescent="0.25">
      <c r="H219" s="3" t="s">
        <v>13</v>
      </c>
      <c r="I219" s="3">
        <v>1</v>
      </c>
      <c r="K219" s="3" t="s">
        <v>10</v>
      </c>
      <c r="L219" t="str">
        <f t="shared" si="3"/>
        <v>(12310, 2019, 181, , , , '', '', , 1, null, 0),</v>
      </c>
    </row>
    <row r="220" spans="8:12" x14ac:dyDescent="0.25">
      <c r="H220" s="3" t="s">
        <v>13</v>
      </c>
      <c r="I220" s="3">
        <v>1</v>
      </c>
      <c r="K220" s="3" t="s">
        <v>10</v>
      </c>
      <c r="L220" t="str">
        <f t="shared" si="3"/>
        <v>(12310, 2019, 181, , , , '', '', , 1, null, 0),</v>
      </c>
    </row>
    <row r="221" spans="8:12" x14ac:dyDescent="0.25">
      <c r="H221" s="3" t="s">
        <v>13</v>
      </c>
      <c r="I221" s="3">
        <v>1</v>
      </c>
      <c r="K221" s="3" t="s">
        <v>10</v>
      </c>
      <c r="L221" t="str">
        <f t="shared" si="3"/>
        <v>(12310, 2019, 181, , , , '', '', , 1, null, 0),</v>
      </c>
    </row>
    <row r="222" spans="8:12" x14ac:dyDescent="0.25">
      <c r="H222" s="3" t="s">
        <v>13</v>
      </c>
      <c r="I222" s="3">
        <v>1</v>
      </c>
      <c r="K222" s="3" t="s">
        <v>10</v>
      </c>
      <c r="L222" t="str">
        <f t="shared" si="3"/>
        <v>(12310, 2019, 181, , , , '', '', , 1, null, 0),</v>
      </c>
    </row>
    <row r="223" spans="8:12" x14ac:dyDescent="0.25">
      <c r="H223" s="3" t="s">
        <v>13</v>
      </c>
      <c r="I223" s="3">
        <v>1</v>
      </c>
      <c r="K223" s="3" t="s">
        <v>10</v>
      </c>
      <c r="L223" t="str">
        <f t="shared" si="3"/>
        <v>(12310, 2019, 181, , , , '', '', , 1, null, 0),</v>
      </c>
    </row>
    <row r="224" spans="8:12" x14ac:dyDescent="0.25">
      <c r="H224" s="3" t="s">
        <v>13</v>
      </c>
      <c r="I224" s="3">
        <v>1</v>
      </c>
      <c r="K224" s="3" t="s">
        <v>10</v>
      </c>
      <c r="L224" t="str">
        <f t="shared" si="3"/>
        <v>(12310, 2019, 181, , , , '', '', , 1, null, 0),</v>
      </c>
    </row>
    <row r="225" spans="8:12" x14ac:dyDescent="0.25">
      <c r="H225" s="3" t="s">
        <v>13</v>
      </c>
      <c r="I225" s="3">
        <v>1</v>
      </c>
      <c r="K225" s="3" t="s">
        <v>10</v>
      </c>
      <c r="L225" t="str">
        <f t="shared" si="3"/>
        <v>(12310, 2019, 181, , , , '', '', , 1, null, 0),</v>
      </c>
    </row>
    <row r="226" spans="8:12" x14ac:dyDescent="0.25">
      <c r="H226" s="3" t="s">
        <v>13</v>
      </c>
      <c r="I226" s="3">
        <v>1</v>
      </c>
      <c r="K226" s="3" t="s">
        <v>10</v>
      </c>
      <c r="L226" t="str">
        <f t="shared" si="3"/>
        <v>(12310, 2019, 181, , , , '', '', , 1, null, 0),</v>
      </c>
    </row>
    <row r="227" spans="8:12" x14ac:dyDescent="0.25">
      <c r="H227" s="3" t="s">
        <v>13</v>
      </c>
      <c r="I227" s="3">
        <v>1</v>
      </c>
      <c r="K227" s="3" t="s">
        <v>10</v>
      </c>
      <c r="L227" t="str">
        <f t="shared" si="3"/>
        <v>(12310, 2019, 181, , , , '', '', , 1, null, 0),</v>
      </c>
    </row>
    <row r="228" spans="8:12" x14ac:dyDescent="0.25">
      <c r="H228" s="3" t="s">
        <v>13</v>
      </c>
      <c r="I228" s="3">
        <v>1</v>
      </c>
      <c r="K228" s="3" t="s">
        <v>10</v>
      </c>
      <c r="L228" t="str">
        <f t="shared" si="3"/>
        <v>(12310, 2019, 181, , , , '', '', , 1, null, 0),</v>
      </c>
    </row>
    <row r="229" spans="8:12" x14ac:dyDescent="0.25">
      <c r="H229" s="3" t="s">
        <v>13</v>
      </c>
      <c r="I229" s="3">
        <v>1</v>
      </c>
      <c r="K229" s="3" t="s">
        <v>10</v>
      </c>
      <c r="L229" t="str">
        <f t="shared" si="3"/>
        <v>(12310, 2019, 181, , , , '', '', , 1, null, 0),</v>
      </c>
    </row>
    <row r="230" spans="8:12" x14ac:dyDescent="0.25">
      <c r="H230" s="3" t="s">
        <v>13</v>
      </c>
      <c r="I230" s="3">
        <v>1</v>
      </c>
      <c r="K230" s="3" t="s">
        <v>10</v>
      </c>
      <c r="L230" t="str">
        <f t="shared" si="3"/>
        <v>(12310, 2019, 181, , , , '', '', , 1, null, 0),</v>
      </c>
    </row>
    <row r="231" spans="8:12" x14ac:dyDescent="0.25">
      <c r="H231" s="3" t="s">
        <v>13</v>
      </c>
      <c r="I231" s="3">
        <v>1</v>
      </c>
      <c r="K231" s="3" t="s">
        <v>10</v>
      </c>
      <c r="L231" t="str">
        <f t="shared" si="3"/>
        <v>(12310, 2019, 181, , , , '', '', , 1, null, 0),</v>
      </c>
    </row>
    <row r="232" spans="8:12" x14ac:dyDescent="0.25">
      <c r="H232" s="3" t="s">
        <v>13</v>
      </c>
      <c r="I232" s="3">
        <v>1</v>
      </c>
      <c r="K232" s="3" t="s">
        <v>10</v>
      </c>
      <c r="L232" t="str">
        <f t="shared" si="3"/>
        <v>(12310, 2019, 181, , , , '', '', , 1, null, 0),</v>
      </c>
    </row>
    <row r="233" spans="8:12" x14ac:dyDescent="0.25">
      <c r="H233" s="3" t="s">
        <v>13</v>
      </c>
      <c r="I233" s="3">
        <v>1</v>
      </c>
      <c r="K233" s="3" t="s">
        <v>10</v>
      </c>
      <c r="L233" t="str">
        <f t="shared" si="3"/>
        <v>(12310, 2019, 181, , , , '', '', , 1, null, 0),</v>
      </c>
    </row>
    <row r="234" spans="8:12" x14ac:dyDescent="0.25">
      <c r="H234" s="3" t="s">
        <v>13</v>
      </c>
      <c r="I234" s="3">
        <v>1</v>
      </c>
      <c r="K234" s="3" t="s">
        <v>10</v>
      </c>
      <c r="L234" t="str">
        <f t="shared" si="3"/>
        <v>(12310, 2019, 181, , , , '', '', , 1, null, 0),</v>
      </c>
    </row>
    <row r="235" spans="8:12" x14ac:dyDescent="0.25">
      <c r="H235" s="3" t="s">
        <v>13</v>
      </c>
      <c r="I235" s="3">
        <v>1</v>
      </c>
      <c r="K235" s="3" t="s">
        <v>10</v>
      </c>
      <c r="L235" t="str">
        <f t="shared" si="3"/>
        <v>(12310, 2019, 181, , , , '', '', , 1, null, 0),</v>
      </c>
    </row>
    <row r="236" spans="8:12" x14ac:dyDescent="0.25">
      <c r="H236" s="3" t="s">
        <v>13</v>
      </c>
      <c r="I236" s="3">
        <v>1</v>
      </c>
      <c r="K236" s="3" t="s">
        <v>10</v>
      </c>
      <c r="L236" t="str">
        <f t="shared" si="3"/>
        <v>(12310, 2019, 181, , , , '', '', , 1, null, 0),</v>
      </c>
    </row>
    <row r="237" spans="8:12" x14ac:dyDescent="0.25">
      <c r="H237" s="3" t="s">
        <v>13</v>
      </c>
      <c r="I237" s="3">
        <v>1</v>
      </c>
      <c r="K237" s="3" t="s">
        <v>10</v>
      </c>
      <c r="L237" t="str">
        <f t="shared" si="3"/>
        <v>(12310, 2019, 181, , , , '', '', , 1, null, 0),</v>
      </c>
    </row>
    <row r="238" spans="8:12" x14ac:dyDescent="0.25">
      <c r="H238" s="3" t="s">
        <v>13</v>
      </c>
      <c r="I238" s="3">
        <v>1</v>
      </c>
      <c r="K238" s="3" t="s">
        <v>10</v>
      </c>
      <c r="L238" t="str">
        <f t="shared" si="3"/>
        <v>(12310, 2019, 181, , , , '', '', , 1, null, 0),</v>
      </c>
    </row>
    <row r="239" spans="8:12" x14ac:dyDescent="0.25">
      <c r="H239" s="3" t="s">
        <v>13</v>
      </c>
      <c r="I239" s="3">
        <v>1</v>
      </c>
      <c r="K239" s="3" t="s">
        <v>10</v>
      </c>
      <c r="L239" t="str">
        <f t="shared" si="3"/>
        <v>(12310, 2019, 181, , , , '', '', , 1, null, 0),</v>
      </c>
    </row>
    <row r="240" spans="8:12" x14ac:dyDescent="0.25">
      <c r="H240" s="3" t="s">
        <v>13</v>
      </c>
      <c r="I240" s="3">
        <v>1</v>
      </c>
      <c r="K240" s="3" t="s">
        <v>10</v>
      </c>
      <c r="L240" t="str">
        <f t="shared" si="3"/>
        <v>(12310, 2019, 181, , , , '', '', , 1, null, 0),</v>
      </c>
    </row>
    <row r="241" spans="8:12" x14ac:dyDescent="0.25">
      <c r="H241" s="3" t="s">
        <v>13</v>
      </c>
      <c r="I241" s="3">
        <v>1</v>
      </c>
      <c r="K241" s="3" t="s">
        <v>10</v>
      </c>
      <c r="L241" t="str">
        <f t="shared" si="3"/>
        <v>(12310, 2019, 181, , , , '', '', , 1, null, 0),</v>
      </c>
    </row>
    <row r="242" spans="8:12" x14ac:dyDescent="0.25">
      <c r="H242" s="3" t="s">
        <v>13</v>
      </c>
      <c r="I242" s="3">
        <v>1</v>
      </c>
      <c r="K242" s="3" t="s">
        <v>10</v>
      </c>
      <c r="L242" t="str">
        <f t="shared" si="3"/>
        <v>(12310, 2019, 181, , , , '', '', , 1, null, 0),</v>
      </c>
    </row>
    <row r="243" spans="8:12" x14ac:dyDescent="0.25">
      <c r="H243" s="3" t="s">
        <v>13</v>
      </c>
      <c r="I243" s="3">
        <v>1</v>
      </c>
      <c r="K243" s="3" t="s">
        <v>10</v>
      </c>
      <c r="L243" t="str">
        <f t="shared" si="3"/>
        <v>(12310, 2019, 181, , , , '', '', , 1, null, 0),</v>
      </c>
    </row>
    <row r="244" spans="8:12" x14ac:dyDescent="0.25">
      <c r="H244" s="3" t="s">
        <v>13</v>
      </c>
      <c r="I244" s="3">
        <v>1</v>
      </c>
      <c r="K244" s="3" t="s">
        <v>10</v>
      </c>
      <c r="L244" t="str">
        <f t="shared" si="3"/>
        <v>(12310, 2019, 181, , , , '', '', , 1, null, 0),</v>
      </c>
    </row>
    <row r="245" spans="8:12" x14ac:dyDescent="0.25">
      <c r="H245" s="3" t="s">
        <v>13</v>
      </c>
      <c r="I245" s="3">
        <v>1</v>
      </c>
      <c r="K245" s="3" t="s">
        <v>10</v>
      </c>
      <c r="L245" t="str">
        <f t="shared" si="3"/>
        <v>(12310, 2019, 181, , , , '', '', , 1, null, 0),</v>
      </c>
    </row>
    <row r="246" spans="8:12" x14ac:dyDescent="0.25">
      <c r="H246" s="3" t="s">
        <v>13</v>
      </c>
      <c r="I246" s="3">
        <v>1</v>
      </c>
      <c r="K246" s="3" t="s">
        <v>10</v>
      </c>
      <c r="L246" t="str">
        <f t="shared" si="3"/>
        <v>(12310, 2019, 181, , , , '', '', , 1, null, 0),</v>
      </c>
    </row>
    <row r="247" spans="8:12" x14ac:dyDescent="0.25">
      <c r="H247" s="3" t="s">
        <v>13</v>
      </c>
      <c r="I247" s="3">
        <v>1</v>
      </c>
      <c r="K247" s="3" t="s">
        <v>10</v>
      </c>
      <c r="L247" t="str">
        <f t="shared" si="3"/>
        <v>(12310, 2019, 181, , , , '', '', , 1, null, 0),</v>
      </c>
    </row>
    <row r="248" spans="8:12" x14ac:dyDescent="0.25">
      <c r="H248" s="3" t="s">
        <v>13</v>
      </c>
      <c r="I248" s="3">
        <v>1</v>
      </c>
      <c r="K248" s="3" t="s">
        <v>10</v>
      </c>
      <c r="L248" t="str">
        <f t="shared" si="3"/>
        <v>(12310, 2019, 181, , , , '', '', , 1, null, 0),</v>
      </c>
    </row>
    <row r="249" spans="8:12" x14ac:dyDescent="0.25">
      <c r="H249" s="3" t="s">
        <v>13</v>
      </c>
      <c r="I249" s="3">
        <v>1</v>
      </c>
      <c r="K249" s="3" t="s">
        <v>10</v>
      </c>
      <c r="L249" t="str">
        <f t="shared" si="3"/>
        <v>(12310, 2019, 181, , , , '', '', , 1, null, 0),</v>
      </c>
    </row>
    <row r="250" spans="8:12" x14ac:dyDescent="0.25">
      <c r="H250" s="3" t="s">
        <v>13</v>
      </c>
      <c r="I250" s="3">
        <v>1</v>
      </c>
      <c r="K250" s="3" t="s">
        <v>10</v>
      </c>
      <c r="L250" t="str">
        <f t="shared" si="3"/>
        <v>(12310, 2019, 181, , , , '', '', , 1, null, 0),</v>
      </c>
    </row>
    <row r="251" spans="8:12" x14ac:dyDescent="0.25">
      <c r="H251" s="3" t="s">
        <v>13</v>
      </c>
      <c r="I251" s="3">
        <v>1</v>
      </c>
      <c r="K251" s="3" t="s">
        <v>10</v>
      </c>
      <c r="L251" t="str">
        <f t="shared" si="3"/>
        <v>(12310, 2019, 181, , , , '', '', , 1, null, 0),</v>
      </c>
    </row>
    <row r="252" spans="8:12" x14ac:dyDescent="0.25">
      <c r="H252" s="3" t="s">
        <v>13</v>
      </c>
      <c r="I252" s="3">
        <v>1</v>
      </c>
      <c r="K252" s="3" t="s">
        <v>10</v>
      </c>
      <c r="L252" t="str">
        <f t="shared" si="3"/>
        <v>(12310, 2019, 181, , , , '', '', , 1, null, 0),</v>
      </c>
    </row>
    <row r="253" spans="8:12" x14ac:dyDescent="0.25">
      <c r="H253" s="3" t="s">
        <v>13</v>
      </c>
      <c r="I253" s="3">
        <v>1</v>
      </c>
      <c r="K253" s="3" t="s">
        <v>10</v>
      </c>
      <c r="L253" t="str">
        <f t="shared" si="3"/>
        <v>(12310, 2019, 181, , , , '', '', , 1, null, 0),</v>
      </c>
    </row>
    <row r="254" spans="8:12" x14ac:dyDescent="0.25">
      <c r="H254" s="3" t="s">
        <v>13</v>
      </c>
      <c r="I254" s="3">
        <v>1</v>
      </c>
      <c r="K254" s="3" t="s">
        <v>10</v>
      </c>
      <c r="L254" t="str">
        <f t="shared" si="3"/>
        <v>(12310, 2019, 181, , , , '', '', , 1, null, 0),</v>
      </c>
    </row>
    <row r="255" spans="8:12" x14ac:dyDescent="0.25">
      <c r="H255" s="3" t="s">
        <v>13</v>
      </c>
      <c r="I255" s="3">
        <v>1</v>
      </c>
      <c r="K255" s="3" t="s">
        <v>10</v>
      </c>
      <c r="L255" t="str">
        <f t="shared" si="3"/>
        <v>(12310, 2019, 181, , , , '', '', , 1, null, 0),</v>
      </c>
    </row>
    <row r="256" spans="8:12" x14ac:dyDescent="0.25">
      <c r="H256" s="3" t="s">
        <v>13</v>
      </c>
      <c r="I256" s="3">
        <v>1</v>
      </c>
      <c r="K256" s="3" t="s">
        <v>10</v>
      </c>
      <c r="L256" t="str">
        <f t="shared" si="3"/>
        <v>(12310, 2019, 181, , , , '', '', , 1, null, 0),</v>
      </c>
    </row>
    <row r="257" spans="8:12" x14ac:dyDescent="0.25">
      <c r="H257" s="3" t="s">
        <v>13</v>
      </c>
      <c r="I257" s="3">
        <v>1</v>
      </c>
      <c r="K257" s="3" t="s">
        <v>10</v>
      </c>
      <c r="L257" t="str">
        <f t="shared" si="3"/>
        <v>(12310, 2019, 181, , , , '', '', , 1, null, 0),</v>
      </c>
    </row>
    <row r="258" spans="8:12" x14ac:dyDescent="0.25">
      <c r="H258" s="3" t="s">
        <v>13</v>
      </c>
      <c r="I258" s="3">
        <v>1</v>
      </c>
      <c r="K258" s="3" t="s">
        <v>10</v>
      </c>
      <c r="L258" t="str">
        <f t="shared" si="3"/>
        <v>(12310, 2019, 181, , , , '', '', , 1, null, 0),</v>
      </c>
    </row>
    <row r="259" spans="8:12" x14ac:dyDescent="0.25">
      <c r="H259" s="3" t="s">
        <v>13</v>
      </c>
      <c r="I259" s="3">
        <v>1</v>
      </c>
      <c r="K259" s="3" t="s">
        <v>10</v>
      </c>
      <c r="L259" t="str">
        <f t="shared" si="3"/>
        <v>(12310, 2019, 181, , , , '', '', , 1, null, 0),</v>
      </c>
    </row>
    <row r="260" spans="8:12" x14ac:dyDescent="0.25">
      <c r="H260" s="3" t="s">
        <v>13</v>
      </c>
      <c r="I260" s="3">
        <v>1</v>
      </c>
      <c r="K260" s="3" t="s">
        <v>10</v>
      </c>
      <c r="L260" t="str">
        <f t="shared" ref="L260:L323" si="4">CONCATENATE("(",H260,", ",$D$1,", ",$B$1,", ",A260,", ",B260,", ",C260,", '",D260,"', '",UPPER(E260),"', ",SUBSTITUTE(SUBSTITUTE(F260,".",""),",","."),", ",I260,", ",IF(J260="","null",J260),", ",IF(K260="NÃO",0,1),"),")</f>
        <v>(12310, 2019, 181, , , , '', '', , 1, null, 0),</v>
      </c>
    </row>
    <row r="261" spans="8:12" x14ac:dyDescent="0.25">
      <c r="H261" s="3" t="s">
        <v>13</v>
      </c>
      <c r="I261" s="3">
        <v>1</v>
      </c>
      <c r="K261" s="3" t="s">
        <v>10</v>
      </c>
      <c r="L261" t="str">
        <f t="shared" si="4"/>
        <v>(12310, 2019, 181, , , , '', '', , 1, null, 0),</v>
      </c>
    </row>
    <row r="262" spans="8:12" x14ac:dyDescent="0.25">
      <c r="H262" s="3" t="s">
        <v>13</v>
      </c>
      <c r="I262" s="3">
        <v>1</v>
      </c>
      <c r="K262" s="3" t="s">
        <v>10</v>
      </c>
      <c r="L262" t="str">
        <f t="shared" si="4"/>
        <v>(12310, 2019, 181, , , , '', '', , 1, null, 0),</v>
      </c>
    </row>
    <row r="263" spans="8:12" x14ac:dyDescent="0.25">
      <c r="H263" s="3" t="s">
        <v>13</v>
      </c>
      <c r="I263" s="3">
        <v>1</v>
      </c>
      <c r="K263" s="3" t="s">
        <v>10</v>
      </c>
      <c r="L263" t="str">
        <f t="shared" si="4"/>
        <v>(12310, 2019, 181, , , , '', '', , 1, null, 0),</v>
      </c>
    </row>
    <row r="264" spans="8:12" x14ac:dyDescent="0.25">
      <c r="H264" s="3" t="s">
        <v>13</v>
      </c>
      <c r="I264" s="3">
        <v>1</v>
      </c>
      <c r="K264" s="3" t="s">
        <v>10</v>
      </c>
      <c r="L264" t="str">
        <f t="shared" si="4"/>
        <v>(12310, 2019, 181, , , , '', '', , 1, null, 0),</v>
      </c>
    </row>
    <row r="265" spans="8:12" x14ac:dyDescent="0.25">
      <c r="H265" s="3" t="s">
        <v>13</v>
      </c>
      <c r="I265" s="3">
        <v>1</v>
      </c>
      <c r="K265" s="3" t="s">
        <v>10</v>
      </c>
      <c r="L265" t="str">
        <f t="shared" si="4"/>
        <v>(12310, 2019, 181, , , , '', '', , 1, null, 0),</v>
      </c>
    </row>
    <row r="266" spans="8:12" x14ac:dyDescent="0.25">
      <c r="H266" s="3" t="s">
        <v>13</v>
      </c>
      <c r="I266" s="3">
        <v>1</v>
      </c>
      <c r="K266" s="3" t="s">
        <v>10</v>
      </c>
      <c r="L266" t="str">
        <f t="shared" si="4"/>
        <v>(12310, 2019, 181, , , , '', '', , 1, null, 0),</v>
      </c>
    </row>
    <row r="267" spans="8:12" x14ac:dyDescent="0.25">
      <c r="H267" s="3" t="s">
        <v>13</v>
      </c>
      <c r="I267" s="3">
        <v>1</v>
      </c>
      <c r="K267" s="3" t="s">
        <v>10</v>
      </c>
      <c r="L267" t="str">
        <f t="shared" si="4"/>
        <v>(12310, 2019, 181, , , , '', '', , 1, null, 0),</v>
      </c>
    </row>
    <row r="268" spans="8:12" x14ac:dyDescent="0.25">
      <c r="H268" s="3" t="s">
        <v>13</v>
      </c>
      <c r="I268" s="3">
        <v>1</v>
      </c>
      <c r="K268" s="3" t="s">
        <v>10</v>
      </c>
      <c r="L268" t="str">
        <f t="shared" si="4"/>
        <v>(12310, 2019, 181, , , , '', '', , 1, null, 0),</v>
      </c>
    </row>
    <row r="269" spans="8:12" x14ac:dyDescent="0.25">
      <c r="H269" s="3" t="s">
        <v>13</v>
      </c>
      <c r="I269" s="3">
        <v>1</v>
      </c>
      <c r="K269" s="3" t="s">
        <v>10</v>
      </c>
      <c r="L269" t="str">
        <f t="shared" si="4"/>
        <v>(12310, 2019, 181, , , , '', '', , 1, null, 0),</v>
      </c>
    </row>
    <row r="270" spans="8:12" x14ac:dyDescent="0.25">
      <c r="H270" s="3" t="s">
        <v>13</v>
      </c>
      <c r="I270" s="3">
        <v>1</v>
      </c>
      <c r="K270" s="3" t="s">
        <v>10</v>
      </c>
      <c r="L270" t="str">
        <f t="shared" si="4"/>
        <v>(12310, 2019, 181, , , , '', '', , 1, null, 0),</v>
      </c>
    </row>
    <row r="271" spans="8:12" x14ac:dyDescent="0.25">
      <c r="H271" s="3" t="s">
        <v>13</v>
      </c>
      <c r="I271" s="3">
        <v>1</v>
      </c>
      <c r="K271" s="3" t="s">
        <v>10</v>
      </c>
      <c r="L271" t="str">
        <f t="shared" si="4"/>
        <v>(12310, 2019, 181, , , , '', '', , 1, null, 0),</v>
      </c>
    </row>
    <row r="272" spans="8:12" x14ac:dyDescent="0.25">
      <c r="H272" s="3" t="s">
        <v>13</v>
      </c>
      <c r="I272" s="3">
        <v>1</v>
      </c>
      <c r="K272" s="3" t="s">
        <v>10</v>
      </c>
      <c r="L272" t="str">
        <f t="shared" si="4"/>
        <v>(12310, 2019, 181, , , , '', '', , 1, null, 0),</v>
      </c>
    </row>
    <row r="273" spans="8:12" x14ac:dyDescent="0.25">
      <c r="H273" s="3" t="s">
        <v>13</v>
      </c>
      <c r="I273" s="3">
        <v>1</v>
      </c>
      <c r="K273" s="3" t="s">
        <v>10</v>
      </c>
      <c r="L273" t="str">
        <f t="shared" si="4"/>
        <v>(12310, 2019, 181, , , , '', '', , 1, null, 0),</v>
      </c>
    </row>
    <row r="274" spans="8:12" x14ac:dyDescent="0.25">
      <c r="H274" s="3" t="s">
        <v>13</v>
      </c>
      <c r="I274" s="3">
        <v>1</v>
      </c>
      <c r="K274" s="3" t="s">
        <v>10</v>
      </c>
      <c r="L274" t="str">
        <f t="shared" si="4"/>
        <v>(12310, 2019, 181, , , , '', '', , 1, null, 0),</v>
      </c>
    </row>
    <row r="275" spans="8:12" x14ac:dyDescent="0.25">
      <c r="H275" s="3" t="s">
        <v>13</v>
      </c>
      <c r="I275" s="3">
        <v>1</v>
      </c>
      <c r="K275" s="3" t="s">
        <v>10</v>
      </c>
      <c r="L275" t="str">
        <f t="shared" si="4"/>
        <v>(12310, 2019, 181, , , , '', '', , 1, null, 0),</v>
      </c>
    </row>
    <row r="276" spans="8:12" x14ac:dyDescent="0.25">
      <c r="H276" s="3" t="s">
        <v>13</v>
      </c>
      <c r="I276" s="3">
        <v>1</v>
      </c>
      <c r="K276" s="3" t="s">
        <v>10</v>
      </c>
      <c r="L276" t="str">
        <f t="shared" si="4"/>
        <v>(12310, 2019, 181, , , , '', '', , 1, null, 0),</v>
      </c>
    </row>
    <row r="277" spans="8:12" x14ac:dyDescent="0.25">
      <c r="H277" s="3" t="s">
        <v>13</v>
      </c>
      <c r="I277" s="3">
        <v>1</v>
      </c>
      <c r="K277" s="3" t="s">
        <v>10</v>
      </c>
      <c r="L277" t="str">
        <f t="shared" si="4"/>
        <v>(12310, 2019, 181, , , , '', '', , 1, null, 0),</v>
      </c>
    </row>
    <row r="278" spans="8:12" x14ac:dyDescent="0.25">
      <c r="H278" s="3" t="s">
        <v>13</v>
      </c>
      <c r="I278" s="3">
        <v>1</v>
      </c>
      <c r="K278" s="3" t="s">
        <v>10</v>
      </c>
      <c r="L278" t="str">
        <f t="shared" si="4"/>
        <v>(12310, 2019, 181, , , , '', '', , 1, null, 0),</v>
      </c>
    </row>
    <row r="279" spans="8:12" x14ac:dyDescent="0.25">
      <c r="H279" s="3" t="s">
        <v>13</v>
      </c>
      <c r="I279" s="3">
        <v>1</v>
      </c>
      <c r="K279" s="3" t="s">
        <v>10</v>
      </c>
      <c r="L279" t="str">
        <f t="shared" si="4"/>
        <v>(12310, 2019, 181, , , , '', '', , 1, null, 0),</v>
      </c>
    </row>
    <row r="280" spans="8:12" x14ac:dyDescent="0.25">
      <c r="H280" s="3" t="s">
        <v>13</v>
      </c>
      <c r="I280" s="3">
        <v>1</v>
      </c>
      <c r="K280" s="3" t="s">
        <v>10</v>
      </c>
      <c r="L280" t="str">
        <f t="shared" si="4"/>
        <v>(12310, 2019, 181, , , , '', '', , 1, null, 0),</v>
      </c>
    </row>
    <row r="281" spans="8:12" x14ac:dyDescent="0.25">
      <c r="H281" s="3" t="s">
        <v>13</v>
      </c>
      <c r="I281" s="3">
        <v>1</v>
      </c>
      <c r="K281" s="3" t="s">
        <v>10</v>
      </c>
      <c r="L281" t="str">
        <f t="shared" si="4"/>
        <v>(12310, 2019, 181, , , , '', '', , 1, null, 0),</v>
      </c>
    </row>
    <row r="282" spans="8:12" x14ac:dyDescent="0.25">
      <c r="H282" s="3" t="s">
        <v>13</v>
      </c>
      <c r="I282" s="3">
        <v>1</v>
      </c>
      <c r="K282" s="3" t="s">
        <v>10</v>
      </c>
      <c r="L282" t="str">
        <f t="shared" si="4"/>
        <v>(12310, 2019, 181, , , , '', '', , 1, null, 0),</v>
      </c>
    </row>
    <row r="283" spans="8:12" x14ac:dyDescent="0.25">
      <c r="H283" s="3" t="s">
        <v>13</v>
      </c>
      <c r="I283" s="3">
        <v>1</v>
      </c>
      <c r="K283" s="3" t="s">
        <v>10</v>
      </c>
      <c r="L283" t="str">
        <f t="shared" si="4"/>
        <v>(12310, 2019, 181, , , , '', '', , 1, null, 0),</v>
      </c>
    </row>
    <row r="284" spans="8:12" x14ac:dyDescent="0.25">
      <c r="H284" s="3" t="s">
        <v>13</v>
      </c>
      <c r="I284" s="3">
        <v>1</v>
      </c>
      <c r="K284" s="3" t="s">
        <v>10</v>
      </c>
      <c r="L284" t="str">
        <f t="shared" si="4"/>
        <v>(12310, 2019, 181, , , , '', '', , 1, null, 0),</v>
      </c>
    </row>
    <row r="285" spans="8:12" x14ac:dyDescent="0.25">
      <c r="H285" s="3" t="s">
        <v>13</v>
      </c>
      <c r="I285" s="3">
        <v>1</v>
      </c>
      <c r="K285" s="3" t="s">
        <v>10</v>
      </c>
      <c r="L285" t="str">
        <f t="shared" si="4"/>
        <v>(12310, 2019, 181, , , , '', '', , 1, null, 0),</v>
      </c>
    </row>
    <row r="286" spans="8:12" x14ac:dyDescent="0.25">
      <c r="H286" s="3" t="s">
        <v>13</v>
      </c>
      <c r="I286" s="3">
        <v>1</v>
      </c>
      <c r="K286" s="3" t="s">
        <v>10</v>
      </c>
      <c r="L286" t="str">
        <f t="shared" si="4"/>
        <v>(12310, 2019, 181, , , , '', '', , 1, null, 0),</v>
      </c>
    </row>
    <row r="287" spans="8:12" x14ac:dyDescent="0.25">
      <c r="H287" s="3" t="s">
        <v>13</v>
      </c>
      <c r="I287" s="3">
        <v>1</v>
      </c>
      <c r="K287" s="3" t="s">
        <v>10</v>
      </c>
      <c r="L287" t="str">
        <f t="shared" si="4"/>
        <v>(12310, 2019, 181, , , , '', '', , 1, null, 0),</v>
      </c>
    </row>
    <row r="288" spans="8:12" x14ac:dyDescent="0.25">
      <c r="H288" s="3" t="s">
        <v>13</v>
      </c>
      <c r="I288" s="3">
        <v>1</v>
      </c>
      <c r="K288" s="3" t="s">
        <v>10</v>
      </c>
      <c r="L288" t="str">
        <f t="shared" si="4"/>
        <v>(12310, 2019, 181, , , , '', '', , 1, null, 0),</v>
      </c>
    </row>
    <row r="289" spans="8:12" x14ac:dyDescent="0.25">
      <c r="H289" s="3" t="s">
        <v>13</v>
      </c>
      <c r="I289" s="3">
        <v>1</v>
      </c>
      <c r="K289" s="3" t="s">
        <v>10</v>
      </c>
      <c r="L289" t="str">
        <f t="shared" si="4"/>
        <v>(12310, 2019, 181, , , , '', '', , 1, null, 0),</v>
      </c>
    </row>
    <row r="290" spans="8:12" x14ac:dyDescent="0.25">
      <c r="H290" s="3" t="s">
        <v>13</v>
      </c>
      <c r="I290" s="3">
        <v>1</v>
      </c>
      <c r="K290" s="3" t="s">
        <v>10</v>
      </c>
      <c r="L290" t="str">
        <f t="shared" si="4"/>
        <v>(12310, 2019, 181, , , , '', '', , 1, null, 0),</v>
      </c>
    </row>
    <row r="291" spans="8:12" x14ac:dyDescent="0.25">
      <c r="H291" s="3" t="s">
        <v>13</v>
      </c>
      <c r="I291" s="3">
        <v>1</v>
      </c>
      <c r="K291" s="3" t="s">
        <v>10</v>
      </c>
      <c r="L291" t="str">
        <f t="shared" si="4"/>
        <v>(12310, 2019, 181, , , , '', '', , 1, null, 0),</v>
      </c>
    </row>
    <row r="292" spans="8:12" x14ac:dyDescent="0.25">
      <c r="H292" s="3" t="s">
        <v>13</v>
      </c>
      <c r="I292" s="3">
        <v>1</v>
      </c>
      <c r="K292" s="3" t="s">
        <v>10</v>
      </c>
      <c r="L292" t="str">
        <f t="shared" si="4"/>
        <v>(12310, 2019, 181, , , , '', '', , 1, null, 0),</v>
      </c>
    </row>
    <row r="293" spans="8:12" x14ac:dyDescent="0.25">
      <c r="H293" s="3" t="s">
        <v>13</v>
      </c>
      <c r="I293" s="3">
        <v>1</v>
      </c>
      <c r="K293" s="3" t="s">
        <v>10</v>
      </c>
      <c r="L293" t="str">
        <f t="shared" si="4"/>
        <v>(12310, 2019, 181, , , , '', '', , 1, null, 0),</v>
      </c>
    </row>
    <row r="294" spans="8:12" x14ac:dyDescent="0.25">
      <c r="H294" s="3" t="s">
        <v>13</v>
      </c>
      <c r="I294" s="3">
        <v>1</v>
      </c>
      <c r="K294" s="3" t="s">
        <v>10</v>
      </c>
      <c r="L294" t="str">
        <f t="shared" si="4"/>
        <v>(12310, 2019, 181, , , , '', '', , 1, null, 0),</v>
      </c>
    </row>
    <row r="295" spans="8:12" x14ac:dyDescent="0.25">
      <c r="H295" s="3" t="s">
        <v>13</v>
      </c>
      <c r="I295" s="3">
        <v>1</v>
      </c>
      <c r="K295" s="3" t="s">
        <v>10</v>
      </c>
      <c r="L295" t="str">
        <f t="shared" si="4"/>
        <v>(12310, 2019, 181, , , , '', '', , 1, null, 0),</v>
      </c>
    </row>
    <row r="296" spans="8:12" x14ac:dyDescent="0.25">
      <c r="H296" s="3" t="s">
        <v>13</v>
      </c>
      <c r="I296" s="3">
        <v>1</v>
      </c>
      <c r="K296" s="3" t="s">
        <v>10</v>
      </c>
      <c r="L296" t="str">
        <f t="shared" si="4"/>
        <v>(12310, 2019, 181, , , , '', '', , 1, null, 0),</v>
      </c>
    </row>
    <row r="297" spans="8:12" x14ac:dyDescent="0.25">
      <c r="H297" s="3" t="s">
        <v>13</v>
      </c>
      <c r="I297" s="3">
        <v>1</v>
      </c>
      <c r="K297" s="3" t="s">
        <v>10</v>
      </c>
      <c r="L297" t="str">
        <f t="shared" si="4"/>
        <v>(12310, 2019, 181, , , , '', '', , 1, null, 0),</v>
      </c>
    </row>
    <row r="298" spans="8:12" x14ac:dyDescent="0.25">
      <c r="H298" s="3" t="s">
        <v>13</v>
      </c>
      <c r="I298" s="3">
        <v>1</v>
      </c>
      <c r="K298" s="3" t="s">
        <v>10</v>
      </c>
      <c r="L298" t="str">
        <f t="shared" si="4"/>
        <v>(12310, 2019, 181, , , , '', '', , 1, null, 0),</v>
      </c>
    </row>
    <row r="299" spans="8:12" x14ac:dyDescent="0.25">
      <c r="H299" s="3" t="s">
        <v>13</v>
      </c>
      <c r="I299" s="3">
        <v>1</v>
      </c>
      <c r="K299" s="3" t="s">
        <v>10</v>
      </c>
      <c r="L299" t="str">
        <f t="shared" si="4"/>
        <v>(12310, 2019, 181, , , , '', '', , 1, null, 0),</v>
      </c>
    </row>
    <row r="300" spans="8:12" x14ac:dyDescent="0.25">
      <c r="H300" s="3" t="s">
        <v>13</v>
      </c>
      <c r="I300" s="3">
        <v>1</v>
      </c>
      <c r="K300" s="3" t="s">
        <v>10</v>
      </c>
      <c r="L300" t="str">
        <f t="shared" si="4"/>
        <v>(12310, 2019, 181, , , , '', '', , 1, null, 0),</v>
      </c>
    </row>
    <row r="301" spans="8:12" x14ac:dyDescent="0.25">
      <c r="H301" s="3" t="s">
        <v>13</v>
      </c>
      <c r="I301" s="3">
        <v>1</v>
      </c>
      <c r="K301" s="3" t="s">
        <v>10</v>
      </c>
      <c r="L301" t="str">
        <f t="shared" si="4"/>
        <v>(12310, 2019, 181, , , , '', '', , 1, null, 0),</v>
      </c>
    </row>
    <row r="302" spans="8:12" x14ac:dyDescent="0.25">
      <c r="H302" s="3" t="s">
        <v>13</v>
      </c>
      <c r="I302" s="3">
        <v>1</v>
      </c>
      <c r="K302" s="3" t="s">
        <v>10</v>
      </c>
      <c r="L302" t="str">
        <f t="shared" si="4"/>
        <v>(12310, 2019, 181, , , , '', '', , 1, null, 0),</v>
      </c>
    </row>
    <row r="303" spans="8:12" x14ac:dyDescent="0.25">
      <c r="H303" s="3" t="s">
        <v>13</v>
      </c>
      <c r="I303" s="3">
        <v>1</v>
      </c>
      <c r="K303" s="3" t="s">
        <v>10</v>
      </c>
      <c r="L303" t="str">
        <f t="shared" si="4"/>
        <v>(12310, 2019, 181, , , , '', '', , 1, null, 0),</v>
      </c>
    </row>
    <row r="304" spans="8:12" x14ac:dyDescent="0.25">
      <c r="H304" s="3" t="s">
        <v>13</v>
      </c>
      <c r="I304" s="3">
        <v>1</v>
      </c>
      <c r="K304" s="3" t="s">
        <v>10</v>
      </c>
      <c r="L304" t="str">
        <f t="shared" si="4"/>
        <v>(12310, 2019, 181, , , , '', '', , 1, null, 0),</v>
      </c>
    </row>
    <row r="305" spans="8:12" x14ac:dyDescent="0.25">
      <c r="H305" s="3" t="s">
        <v>13</v>
      </c>
      <c r="I305" s="3">
        <v>1</v>
      </c>
      <c r="K305" s="3" t="s">
        <v>10</v>
      </c>
      <c r="L305" t="str">
        <f t="shared" si="4"/>
        <v>(12310, 2019, 181, , , , '', '', , 1, null, 0),</v>
      </c>
    </row>
    <row r="306" spans="8:12" x14ac:dyDescent="0.25">
      <c r="H306" s="3" t="s">
        <v>13</v>
      </c>
      <c r="I306" s="3">
        <v>1</v>
      </c>
      <c r="K306" s="3" t="s">
        <v>10</v>
      </c>
      <c r="L306" t="str">
        <f t="shared" si="4"/>
        <v>(12310, 2019, 181, , , , '', '', , 1, null, 0),</v>
      </c>
    </row>
    <row r="307" spans="8:12" x14ac:dyDescent="0.25">
      <c r="H307" s="3" t="s">
        <v>13</v>
      </c>
      <c r="I307" s="3">
        <v>1</v>
      </c>
      <c r="K307" s="3" t="s">
        <v>10</v>
      </c>
      <c r="L307" t="str">
        <f t="shared" si="4"/>
        <v>(12310, 2019, 181, , , , '', '', , 1, null, 0),</v>
      </c>
    </row>
    <row r="308" spans="8:12" x14ac:dyDescent="0.25">
      <c r="H308" s="3" t="s">
        <v>13</v>
      </c>
      <c r="I308" s="3">
        <v>1</v>
      </c>
      <c r="K308" s="3" t="s">
        <v>10</v>
      </c>
      <c r="L308" t="str">
        <f t="shared" si="4"/>
        <v>(12310, 2019, 181, , , , '', '', , 1, null, 0),</v>
      </c>
    </row>
    <row r="309" spans="8:12" x14ac:dyDescent="0.25">
      <c r="H309" s="3" t="s">
        <v>13</v>
      </c>
      <c r="I309" s="3">
        <v>1</v>
      </c>
      <c r="K309" s="3" t="s">
        <v>10</v>
      </c>
      <c r="L309" t="str">
        <f t="shared" si="4"/>
        <v>(12310, 2019, 181, , , , '', '', , 1, null, 0),</v>
      </c>
    </row>
    <row r="310" spans="8:12" x14ac:dyDescent="0.25">
      <c r="H310" s="3" t="s">
        <v>13</v>
      </c>
      <c r="I310" s="3">
        <v>1</v>
      </c>
      <c r="K310" s="3" t="s">
        <v>10</v>
      </c>
      <c r="L310" t="str">
        <f t="shared" si="4"/>
        <v>(12310, 2019, 181, , , , '', '', , 1, null, 0),</v>
      </c>
    </row>
    <row r="311" spans="8:12" x14ac:dyDescent="0.25">
      <c r="H311" s="3" t="s">
        <v>13</v>
      </c>
      <c r="I311" s="3">
        <v>1</v>
      </c>
      <c r="K311" s="3" t="s">
        <v>10</v>
      </c>
      <c r="L311" t="str">
        <f t="shared" si="4"/>
        <v>(12310, 2019, 181, , , , '', '', , 1, null, 0),</v>
      </c>
    </row>
    <row r="312" spans="8:12" x14ac:dyDescent="0.25">
      <c r="H312" s="3" t="s">
        <v>13</v>
      </c>
      <c r="I312" s="3">
        <v>1</v>
      </c>
      <c r="K312" s="3" t="s">
        <v>10</v>
      </c>
      <c r="L312" t="str">
        <f t="shared" si="4"/>
        <v>(12310, 2019, 181, , , , '', '', , 1, null, 0),</v>
      </c>
    </row>
    <row r="313" spans="8:12" x14ac:dyDescent="0.25">
      <c r="H313" s="3" t="s">
        <v>13</v>
      </c>
      <c r="I313" s="3">
        <v>1</v>
      </c>
      <c r="K313" s="3" t="s">
        <v>10</v>
      </c>
      <c r="L313" t="str">
        <f t="shared" si="4"/>
        <v>(12310, 2019, 181, , , , '', '', , 1, null, 0),</v>
      </c>
    </row>
    <row r="314" spans="8:12" x14ac:dyDescent="0.25">
      <c r="H314" s="3" t="s">
        <v>13</v>
      </c>
      <c r="I314" s="3">
        <v>1</v>
      </c>
      <c r="K314" s="3" t="s">
        <v>10</v>
      </c>
      <c r="L314" t="str">
        <f t="shared" si="4"/>
        <v>(12310, 2019, 181, , , , '', '', , 1, null, 0),</v>
      </c>
    </row>
    <row r="315" spans="8:12" x14ac:dyDescent="0.25">
      <c r="H315" s="3" t="s">
        <v>13</v>
      </c>
      <c r="I315" s="3">
        <v>1</v>
      </c>
      <c r="K315" s="3" t="s">
        <v>10</v>
      </c>
      <c r="L315" t="str">
        <f t="shared" si="4"/>
        <v>(12310, 2019, 181, , , , '', '', , 1, null, 0),</v>
      </c>
    </row>
    <row r="316" spans="8:12" x14ac:dyDescent="0.25">
      <c r="H316" s="3" t="s">
        <v>13</v>
      </c>
      <c r="I316" s="3">
        <v>1</v>
      </c>
      <c r="K316" s="3" t="s">
        <v>10</v>
      </c>
      <c r="L316" t="str">
        <f t="shared" si="4"/>
        <v>(12310, 2019, 181, , , , '', '', , 1, null, 0),</v>
      </c>
    </row>
    <row r="317" spans="8:12" x14ac:dyDescent="0.25">
      <c r="H317" s="3" t="s">
        <v>13</v>
      </c>
      <c r="I317" s="3">
        <v>1</v>
      </c>
      <c r="K317" s="3" t="s">
        <v>10</v>
      </c>
      <c r="L317" t="str">
        <f t="shared" si="4"/>
        <v>(12310, 2019, 181, , , , '', '', , 1, null, 0),</v>
      </c>
    </row>
    <row r="318" spans="8:12" x14ac:dyDescent="0.25">
      <c r="H318" s="3" t="s">
        <v>13</v>
      </c>
      <c r="I318" s="3">
        <v>1</v>
      </c>
      <c r="K318" s="3" t="s">
        <v>10</v>
      </c>
      <c r="L318" t="str">
        <f t="shared" si="4"/>
        <v>(12310, 2019, 181, , , , '', '', , 1, null, 0),</v>
      </c>
    </row>
    <row r="319" spans="8:12" x14ac:dyDescent="0.25">
      <c r="H319" s="3" t="s">
        <v>13</v>
      </c>
      <c r="I319" s="3">
        <v>1</v>
      </c>
      <c r="K319" s="3" t="s">
        <v>10</v>
      </c>
      <c r="L319" t="str">
        <f t="shared" si="4"/>
        <v>(12310, 2019, 181, , , , '', '', , 1, null, 0),</v>
      </c>
    </row>
    <row r="320" spans="8:12" x14ac:dyDescent="0.25">
      <c r="H320" s="3" t="s">
        <v>13</v>
      </c>
      <c r="I320" s="3">
        <v>1</v>
      </c>
      <c r="K320" s="3" t="s">
        <v>10</v>
      </c>
      <c r="L320" t="str">
        <f t="shared" si="4"/>
        <v>(12310, 2019, 181, , , , '', '', , 1, null, 0),</v>
      </c>
    </row>
    <row r="321" spans="8:12" x14ac:dyDescent="0.25">
      <c r="H321" s="3" t="s">
        <v>13</v>
      </c>
      <c r="I321" s="3">
        <v>1</v>
      </c>
      <c r="K321" s="3" t="s">
        <v>10</v>
      </c>
      <c r="L321" t="str">
        <f t="shared" si="4"/>
        <v>(12310, 2019, 181, , , , '', '', , 1, null, 0),</v>
      </c>
    </row>
    <row r="322" spans="8:12" x14ac:dyDescent="0.25">
      <c r="H322" s="3" t="s">
        <v>13</v>
      </c>
      <c r="I322" s="3">
        <v>1</v>
      </c>
      <c r="K322" s="3" t="s">
        <v>10</v>
      </c>
      <c r="L322" t="str">
        <f t="shared" si="4"/>
        <v>(12310, 2019, 181, , , , '', '', , 1, null, 0),</v>
      </c>
    </row>
    <row r="323" spans="8:12" x14ac:dyDescent="0.25">
      <c r="H323" s="3" t="s">
        <v>13</v>
      </c>
      <c r="I323" s="3">
        <v>1</v>
      </c>
      <c r="K323" s="3" t="s">
        <v>10</v>
      </c>
      <c r="L323" t="str">
        <f t="shared" si="4"/>
        <v>(12310, 2019, 181, , , , '', '', , 1, null, 0),</v>
      </c>
    </row>
    <row r="324" spans="8:12" x14ac:dyDescent="0.25">
      <c r="H324" s="3" t="s">
        <v>13</v>
      </c>
      <c r="I324" s="3">
        <v>1</v>
      </c>
      <c r="K324" s="3" t="s">
        <v>10</v>
      </c>
      <c r="L324" t="str">
        <f t="shared" ref="L324:L387" si="5">CONCATENATE("(",H324,", ",$D$1,", ",$B$1,", ",A324,", ",B324,", ",C324,", '",D324,"', '",UPPER(E324),"', ",SUBSTITUTE(SUBSTITUTE(F324,".",""),",","."),", ",I324,", ",IF(J324="","null",J324),", ",IF(K324="NÃO",0,1),"),")</f>
        <v>(12310, 2019, 181, , , , '', '', , 1, null, 0),</v>
      </c>
    </row>
    <row r="325" spans="8:12" x14ac:dyDescent="0.25">
      <c r="H325" s="3" t="s">
        <v>13</v>
      </c>
      <c r="I325" s="3">
        <v>1</v>
      </c>
      <c r="K325" s="3" t="s">
        <v>10</v>
      </c>
      <c r="L325" t="str">
        <f t="shared" si="5"/>
        <v>(12310, 2019, 181, , , , '', '', , 1, null, 0),</v>
      </c>
    </row>
    <row r="326" spans="8:12" x14ac:dyDescent="0.25">
      <c r="H326" s="3" t="s">
        <v>13</v>
      </c>
      <c r="I326" s="3">
        <v>1</v>
      </c>
      <c r="K326" s="3" t="s">
        <v>10</v>
      </c>
      <c r="L326" t="str">
        <f t="shared" si="5"/>
        <v>(12310, 2019, 181, , , , '', '', , 1, null, 0),</v>
      </c>
    </row>
    <row r="327" spans="8:12" x14ac:dyDescent="0.25">
      <c r="H327" s="3" t="s">
        <v>13</v>
      </c>
      <c r="I327" s="3">
        <v>1</v>
      </c>
      <c r="K327" s="3" t="s">
        <v>10</v>
      </c>
      <c r="L327" t="str">
        <f t="shared" si="5"/>
        <v>(12310, 2019, 181, , , , '', '', , 1, null, 0),</v>
      </c>
    </row>
    <row r="328" spans="8:12" x14ac:dyDescent="0.25">
      <c r="H328" s="3" t="s">
        <v>13</v>
      </c>
      <c r="I328" s="3">
        <v>1</v>
      </c>
      <c r="K328" s="3" t="s">
        <v>10</v>
      </c>
      <c r="L328" t="str">
        <f t="shared" si="5"/>
        <v>(12310, 2019, 181, , , , '', '', , 1, null, 0),</v>
      </c>
    </row>
    <row r="329" spans="8:12" x14ac:dyDescent="0.25">
      <c r="H329" s="3" t="s">
        <v>13</v>
      </c>
      <c r="I329" s="3">
        <v>1</v>
      </c>
      <c r="K329" s="3" t="s">
        <v>10</v>
      </c>
      <c r="L329" t="str">
        <f t="shared" si="5"/>
        <v>(12310, 2019, 181, , , , '', '', , 1, null, 0),</v>
      </c>
    </row>
    <row r="330" spans="8:12" x14ac:dyDescent="0.25">
      <c r="H330" s="3" t="s">
        <v>13</v>
      </c>
      <c r="I330" s="3">
        <v>1</v>
      </c>
      <c r="K330" s="3" t="s">
        <v>10</v>
      </c>
      <c r="L330" t="str">
        <f t="shared" si="5"/>
        <v>(12310, 2019, 181, , , , '', '', , 1, null, 0),</v>
      </c>
    </row>
    <row r="331" spans="8:12" x14ac:dyDescent="0.25">
      <c r="H331" s="3" t="s">
        <v>13</v>
      </c>
      <c r="I331" s="3">
        <v>1</v>
      </c>
      <c r="K331" s="3" t="s">
        <v>10</v>
      </c>
      <c r="L331" t="str">
        <f t="shared" si="5"/>
        <v>(12310, 2019, 181, , , , '', '', , 1, null, 0),</v>
      </c>
    </row>
    <row r="332" spans="8:12" x14ac:dyDescent="0.25">
      <c r="H332" s="3" t="s">
        <v>13</v>
      </c>
      <c r="I332" s="3">
        <v>1</v>
      </c>
      <c r="K332" s="3" t="s">
        <v>10</v>
      </c>
      <c r="L332" t="str">
        <f t="shared" si="5"/>
        <v>(12310, 2019, 181, , , , '', '', , 1, null, 0),</v>
      </c>
    </row>
    <row r="333" spans="8:12" x14ac:dyDescent="0.25">
      <c r="H333" s="3" t="s">
        <v>13</v>
      </c>
      <c r="I333" s="3">
        <v>1</v>
      </c>
      <c r="K333" s="3" t="s">
        <v>10</v>
      </c>
      <c r="L333" t="str">
        <f t="shared" si="5"/>
        <v>(12310, 2019, 181, , , , '', '', , 1, null, 0),</v>
      </c>
    </row>
    <row r="334" spans="8:12" x14ac:dyDescent="0.25">
      <c r="H334" s="3" t="s">
        <v>13</v>
      </c>
      <c r="I334" s="3">
        <v>1</v>
      </c>
      <c r="K334" s="3" t="s">
        <v>10</v>
      </c>
      <c r="L334" t="str">
        <f t="shared" si="5"/>
        <v>(12310, 2019, 181, , , , '', '', , 1, null, 0),</v>
      </c>
    </row>
    <row r="335" spans="8:12" x14ac:dyDescent="0.25">
      <c r="H335" s="3" t="s">
        <v>13</v>
      </c>
      <c r="I335" s="3">
        <v>1</v>
      </c>
      <c r="K335" s="3" t="s">
        <v>10</v>
      </c>
      <c r="L335" t="str">
        <f t="shared" si="5"/>
        <v>(12310, 2019, 181, , , , '', '', , 1, null, 0),</v>
      </c>
    </row>
    <row r="336" spans="8:12" x14ac:dyDescent="0.25">
      <c r="H336" s="3" t="s">
        <v>13</v>
      </c>
      <c r="I336" s="3">
        <v>1</v>
      </c>
      <c r="K336" s="3" t="s">
        <v>10</v>
      </c>
      <c r="L336" t="str">
        <f t="shared" si="5"/>
        <v>(12310, 2019, 181, , , , '', '', , 1, null, 0),</v>
      </c>
    </row>
    <row r="337" spans="8:12" x14ac:dyDescent="0.25">
      <c r="H337" s="3" t="s">
        <v>13</v>
      </c>
      <c r="I337" s="3">
        <v>1</v>
      </c>
      <c r="K337" s="3" t="s">
        <v>10</v>
      </c>
      <c r="L337" t="str">
        <f t="shared" si="5"/>
        <v>(12310, 2019, 181, , , , '', '', , 1, null, 0),</v>
      </c>
    </row>
    <row r="338" spans="8:12" x14ac:dyDescent="0.25">
      <c r="H338" s="3" t="s">
        <v>13</v>
      </c>
      <c r="I338" s="3">
        <v>1</v>
      </c>
      <c r="K338" s="3" t="s">
        <v>10</v>
      </c>
      <c r="L338" t="str">
        <f t="shared" si="5"/>
        <v>(12310, 2019, 181, , , , '', '', , 1, null, 0),</v>
      </c>
    </row>
    <row r="339" spans="8:12" x14ac:dyDescent="0.25">
      <c r="H339" s="3" t="s">
        <v>13</v>
      </c>
      <c r="I339" s="3">
        <v>1</v>
      </c>
      <c r="K339" s="3" t="s">
        <v>10</v>
      </c>
      <c r="L339" t="str">
        <f t="shared" si="5"/>
        <v>(12310, 2019, 181, , , , '', '', , 1, null, 0),</v>
      </c>
    </row>
    <row r="340" spans="8:12" x14ac:dyDescent="0.25">
      <c r="H340" s="3" t="s">
        <v>13</v>
      </c>
      <c r="I340" s="3">
        <v>1</v>
      </c>
      <c r="K340" s="3" t="s">
        <v>10</v>
      </c>
      <c r="L340" t="str">
        <f t="shared" si="5"/>
        <v>(12310, 2019, 181, , , , '', '', , 1, null, 0),</v>
      </c>
    </row>
    <row r="341" spans="8:12" x14ac:dyDescent="0.25">
      <c r="H341" s="3" t="s">
        <v>13</v>
      </c>
      <c r="I341" s="3">
        <v>1</v>
      </c>
      <c r="K341" s="3" t="s">
        <v>10</v>
      </c>
      <c r="L341" t="str">
        <f t="shared" si="5"/>
        <v>(12310, 2019, 181, , , , '', '', , 1, null, 0),</v>
      </c>
    </row>
    <row r="342" spans="8:12" x14ac:dyDescent="0.25">
      <c r="H342" s="3" t="s">
        <v>13</v>
      </c>
      <c r="I342" s="3">
        <v>1</v>
      </c>
      <c r="K342" s="3" t="s">
        <v>10</v>
      </c>
      <c r="L342" t="str">
        <f t="shared" si="5"/>
        <v>(12310, 2019, 181, , , , '', '', , 1, null, 0),</v>
      </c>
    </row>
    <row r="343" spans="8:12" x14ac:dyDescent="0.25">
      <c r="H343" s="3" t="s">
        <v>13</v>
      </c>
      <c r="I343" s="3">
        <v>1</v>
      </c>
      <c r="K343" s="3" t="s">
        <v>10</v>
      </c>
      <c r="L343" t="str">
        <f t="shared" si="5"/>
        <v>(12310, 2019, 181, , , , '', '', , 1, null, 0),</v>
      </c>
    </row>
    <row r="344" spans="8:12" x14ac:dyDescent="0.25">
      <c r="H344" s="3" t="s">
        <v>13</v>
      </c>
      <c r="I344" s="3">
        <v>1</v>
      </c>
      <c r="K344" s="3" t="s">
        <v>10</v>
      </c>
      <c r="L344" t="str">
        <f t="shared" si="5"/>
        <v>(12310, 2019, 181, , , , '', '', , 1, null, 0),</v>
      </c>
    </row>
    <row r="345" spans="8:12" x14ac:dyDescent="0.25">
      <c r="H345" s="3" t="s">
        <v>13</v>
      </c>
      <c r="I345" s="3">
        <v>1</v>
      </c>
      <c r="K345" s="3" t="s">
        <v>10</v>
      </c>
      <c r="L345" t="str">
        <f t="shared" si="5"/>
        <v>(12310, 2019, 181, , , , '', '', , 1, null, 0),</v>
      </c>
    </row>
    <row r="346" spans="8:12" x14ac:dyDescent="0.25">
      <c r="H346" s="3" t="s">
        <v>13</v>
      </c>
      <c r="I346" s="3">
        <v>1</v>
      </c>
      <c r="K346" s="3" t="s">
        <v>10</v>
      </c>
      <c r="L346" t="str">
        <f t="shared" si="5"/>
        <v>(12310, 2019, 181, , , , '', '', , 1, null, 0),</v>
      </c>
    </row>
    <row r="347" spans="8:12" x14ac:dyDescent="0.25">
      <c r="H347" s="3" t="s">
        <v>13</v>
      </c>
      <c r="I347" s="3">
        <v>1</v>
      </c>
      <c r="K347" s="3" t="s">
        <v>10</v>
      </c>
      <c r="L347" t="str">
        <f t="shared" si="5"/>
        <v>(12310, 2019, 181, , , , '', '', , 1, null, 0),</v>
      </c>
    </row>
    <row r="348" spans="8:12" x14ac:dyDescent="0.25">
      <c r="H348" s="3" t="s">
        <v>13</v>
      </c>
      <c r="I348" s="3">
        <v>1</v>
      </c>
      <c r="K348" s="3" t="s">
        <v>10</v>
      </c>
      <c r="L348" t="str">
        <f t="shared" si="5"/>
        <v>(12310, 2019, 181, , , , '', '', , 1, null, 0),</v>
      </c>
    </row>
    <row r="349" spans="8:12" x14ac:dyDescent="0.25">
      <c r="H349" s="3" t="s">
        <v>13</v>
      </c>
      <c r="I349" s="3">
        <v>1</v>
      </c>
      <c r="K349" s="3" t="s">
        <v>10</v>
      </c>
      <c r="L349" t="str">
        <f t="shared" si="5"/>
        <v>(12310, 2019, 181, , , , '', '', , 1, null, 0),</v>
      </c>
    </row>
    <row r="350" spans="8:12" x14ac:dyDescent="0.25">
      <c r="H350" s="3" t="s">
        <v>13</v>
      </c>
      <c r="I350" s="3">
        <v>1</v>
      </c>
      <c r="K350" s="3" t="s">
        <v>10</v>
      </c>
      <c r="L350" t="str">
        <f t="shared" si="5"/>
        <v>(12310, 2019, 181, , , , '', '', , 1, null, 0),</v>
      </c>
    </row>
    <row r="351" spans="8:12" x14ac:dyDescent="0.25">
      <c r="H351" s="3" t="s">
        <v>13</v>
      </c>
      <c r="I351" s="3">
        <v>1</v>
      </c>
      <c r="K351" s="3" t="s">
        <v>10</v>
      </c>
      <c r="L351" t="str">
        <f t="shared" si="5"/>
        <v>(12310, 2019, 181, , , , '', '', , 1, null, 0),</v>
      </c>
    </row>
    <row r="352" spans="8:12" x14ac:dyDescent="0.25">
      <c r="H352" s="3" t="s">
        <v>13</v>
      </c>
      <c r="I352" s="3">
        <v>1</v>
      </c>
      <c r="K352" s="3" t="s">
        <v>10</v>
      </c>
      <c r="L352" t="str">
        <f t="shared" si="5"/>
        <v>(12310, 2019, 181, , , , '', '', , 1, null, 0),</v>
      </c>
    </row>
    <row r="353" spans="8:12" x14ac:dyDescent="0.25">
      <c r="H353" s="3" t="s">
        <v>13</v>
      </c>
      <c r="I353" s="3">
        <v>1</v>
      </c>
      <c r="K353" s="3" t="s">
        <v>10</v>
      </c>
      <c r="L353" t="str">
        <f t="shared" si="5"/>
        <v>(12310, 2019, 181, , , , '', '', , 1, null, 0),</v>
      </c>
    </row>
    <row r="354" spans="8:12" x14ac:dyDescent="0.25">
      <c r="H354" s="3" t="s">
        <v>13</v>
      </c>
      <c r="I354" s="3">
        <v>1</v>
      </c>
      <c r="K354" s="3" t="s">
        <v>10</v>
      </c>
      <c r="L354" t="str">
        <f t="shared" si="5"/>
        <v>(12310, 2019, 181, , , , '', '', , 1, null, 0),</v>
      </c>
    </row>
    <row r="355" spans="8:12" x14ac:dyDescent="0.25">
      <c r="H355" s="3" t="s">
        <v>13</v>
      </c>
      <c r="I355" s="3">
        <v>1</v>
      </c>
      <c r="K355" s="3" t="s">
        <v>10</v>
      </c>
      <c r="L355" t="str">
        <f t="shared" si="5"/>
        <v>(12310, 2019, 181, , , , '', '', , 1, null, 0),</v>
      </c>
    </row>
    <row r="356" spans="8:12" x14ac:dyDescent="0.25">
      <c r="H356" s="3" t="s">
        <v>13</v>
      </c>
      <c r="I356" s="3">
        <v>1</v>
      </c>
      <c r="K356" s="3" t="s">
        <v>10</v>
      </c>
      <c r="L356" t="str">
        <f t="shared" si="5"/>
        <v>(12310, 2019, 181, , , , '', '', , 1, null, 0),</v>
      </c>
    </row>
    <row r="357" spans="8:12" x14ac:dyDescent="0.25">
      <c r="H357" s="3" t="s">
        <v>13</v>
      </c>
      <c r="I357" s="3">
        <v>1</v>
      </c>
      <c r="K357" s="3" t="s">
        <v>10</v>
      </c>
      <c r="L357" t="str">
        <f t="shared" si="5"/>
        <v>(12310, 2019, 181, , , , '', '', , 1, null, 0),</v>
      </c>
    </row>
    <row r="358" spans="8:12" x14ac:dyDescent="0.25">
      <c r="H358" s="3" t="s">
        <v>13</v>
      </c>
      <c r="I358" s="3">
        <v>1</v>
      </c>
      <c r="K358" s="3" t="s">
        <v>10</v>
      </c>
      <c r="L358" t="str">
        <f t="shared" si="5"/>
        <v>(12310, 2019, 181, , , , '', '', , 1, null, 0),</v>
      </c>
    </row>
    <row r="359" spans="8:12" x14ac:dyDescent="0.25">
      <c r="H359" s="3" t="s">
        <v>13</v>
      </c>
      <c r="I359" s="3">
        <v>1</v>
      </c>
      <c r="K359" s="3" t="s">
        <v>10</v>
      </c>
      <c r="L359" t="str">
        <f t="shared" si="5"/>
        <v>(12310, 2019, 181, , , , '', '', , 1, null, 0),</v>
      </c>
    </row>
    <row r="360" spans="8:12" x14ac:dyDescent="0.25">
      <c r="H360" s="3" t="s">
        <v>13</v>
      </c>
      <c r="I360" s="3">
        <v>1</v>
      </c>
      <c r="K360" s="3" t="s">
        <v>10</v>
      </c>
      <c r="L360" t="str">
        <f t="shared" si="5"/>
        <v>(12310, 2019, 181, , , , '', '', , 1, null, 0),</v>
      </c>
    </row>
    <row r="361" spans="8:12" x14ac:dyDescent="0.25">
      <c r="H361" s="3" t="s">
        <v>13</v>
      </c>
      <c r="I361" s="3">
        <v>1</v>
      </c>
      <c r="K361" s="3" t="s">
        <v>10</v>
      </c>
      <c r="L361" t="str">
        <f t="shared" si="5"/>
        <v>(12310, 2019, 181, , , , '', '', , 1, null, 0),</v>
      </c>
    </row>
    <row r="362" spans="8:12" x14ac:dyDescent="0.25">
      <c r="H362" s="3" t="s">
        <v>13</v>
      </c>
      <c r="I362" s="3">
        <v>1</v>
      </c>
      <c r="K362" s="3" t="s">
        <v>10</v>
      </c>
      <c r="L362" t="str">
        <f t="shared" si="5"/>
        <v>(12310, 2019, 181, , , , '', '', , 1, null, 0),</v>
      </c>
    </row>
    <row r="363" spans="8:12" x14ac:dyDescent="0.25">
      <c r="H363" s="3" t="s">
        <v>13</v>
      </c>
      <c r="I363" s="3">
        <v>1</v>
      </c>
      <c r="K363" s="3" t="s">
        <v>10</v>
      </c>
      <c r="L363" t="str">
        <f t="shared" si="5"/>
        <v>(12310, 2019, 181, , , , '', '', , 1, null, 0),</v>
      </c>
    </row>
    <row r="364" spans="8:12" x14ac:dyDescent="0.25">
      <c r="H364" s="3" t="s">
        <v>13</v>
      </c>
      <c r="I364" s="3">
        <v>1</v>
      </c>
      <c r="K364" s="3" t="s">
        <v>10</v>
      </c>
      <c r="L364" t="str">
        <f t="shared" si="5"/>
        <v>(12310, 2019, 181, , , , '', '', , 1, null, 0),</v>
      </c>
    </row>
    <row r="365" spans="8:12" x14ac:dyDescent="0.25">
      <c r="H365" s="3" t="s">
        <v>13</v>
      </c>
      <c r="I365" s="3">
        <v>1</v>
      </c>
      <c r="K365" s="3" t="s">
        <v>10</v>
      </c>
      <c r="L365" t="str">
        <f t="shared" si="5"/>
        <v>(12310, 2019, 181, , , , '', '', , 1, null, 0),</v>
      </c>
    </row>
    <row r="366" spans="8:12" x14ac:dyDescent="0.25">
      <c r="H366" s="3" t="s">
        <v>13</v>
      </c>
      <c r="I366" s="3">
        <v>1</v>
      </c>
      <c r="K366" s="3" t="s">
        <v>10</v>
      </c>
      <c r="L366" t="str">
        <f t="shared" si="5"/>
        <v>(12310, 2019, 181, , , , '', '', , 1, null, 0),</v>
      </c>
    </row>
    <row r="367" spans="8:12" x14ac:dyDescent="0.25">
      <c r="H367" s="3" t="s">
        <v>13</v>
      </c>
      <c r="I367" s="3">
        <v>1</v>
      </c>
      <c r="K367" s="3" t="s">
        <v>10</v>
      </c>
      <c r="L367" t="str">
        <f t="shared" si="5"/>
        <v>(12310, 2019, 181, , , , '', '', , 1, null, 0),</v>
      </c>
    </row>
    <row r="368" spans="8:12" x14ac:dyDescent="0.25">
      <c r="H368" s="3" t="s">
        <v>13</v>
      </c>
      <c r="I368" s="3">
        <v>1</v>
      </c>
      <c r="K368" s="3" t="s">
        <v>10</v>
      </c>
      <c r="L368" t="str">
        <f t="shared" si="5"/>
        <v>(12310, 2019, 181, , , , '', '', , 1, null, 0),</v>
      </c>
    </row>
    <row r="369" spans="8:12" x14ac:dyDescent="0.25">
      <c r="H369" s="3" t="s">
        <v>13</v>
      </c>
      <c r="I369" s="3">
        <v>1</v>
      </c>
      <c r="K369" s="3" t="s">
        <v>10</v>
      </c>
      <c r="L369" t="str">
        <f t="shared" si="5"/>
        <v>(12310, 2019, 181, , , , '', '', , 1, null, 0),</v>
      </c>
    </row>
    <row r="370" spans="8:12" x14ac:dyDescent="0.25">
      <c r="H370" s="3" t="s">
        <v>13</v>
      </c>
      <c r="I370" s="3">
        <v>1</v>
      </c>
      <c r="K370" s="3" t="s">
        <v>10</v>
      </c>
      <c r="L370" t="str">
        <f t="shared" si="5"/>
        <v>(12310, 2019, 181, , , , '', '', , 1, null, 0),</v>
      </c>
    </row>
    <row r="371" spans="8:12" x14ac:dyDescent="0.25">
      <c r="H371" s="3" t="s">
        <v>13</v>
      </c>
      <c r="I371" s="3">
        <v>1</v>
      </c>
      <c r="K371" s="3" t="s">
        <v>10</v>
      </c>
      <c r="L371" t="str">
        <f t="shared" si="5"/>
        <v>(12310, 2019, 181, , , , '', '', , 1, null, 0),</v>
      </c>
    </row>
    <row r="372" spans="8:12" x14ac:dyDescent="0.25">
      <c r="H372" s="3" t="s">
        <v>13</v>
      </c>
      <c r="I372" s="3">
        <v>1</v>
      </c>
      <c r="K372" s="3" t="s">
        <v>10</v>
      </c>
      <c r="L372" t="str">
        <f t="shared" si="5"/>
        <v>(12310, 2019, 181, , , , '', '', , 1, null, 0),</v>
      </c>
    </row>
    <row r="373" spans="8:12" x14ac:dyDescent="0.25">
      <c r="H373" s="3" t="s">
        <v>13</v>
      </c>
      <c r="I373" s="3">
        <v>1</v>
      </c>
      <c r="K373" s="3" t="s">
        <v>10</v>
      </c>
      <c r="L373" t="str">
        <f t="shared" si="5"/>
        <v>(12310, 2019, 181, , , , '', '', , 1, null, 0),</v>
      </c>
    </row>
    <row r="374" spans="8:12" x14ac:dyDescent="0.25">
      <c r="H374" s="3" t="s">
        <v>13</v>
      </c>
      <c r="I374" s="3">
        <v>1</v>
      </c>
      <c r="K374" s="3" t="s">
        <v>10</v>
      </c>
      <c r="L374" t="str">
        <f t="shared" si="5"/>
        <v>(12310, 2019, 181, , , , '', '', , 1, null, 0),</v>
      </c>
    </row>
    <row r="375" spans="8:12" x14ac:dyDescent="0.25">
      <c r="H375" s="3" t="s">
        <v>13</v>
      </c>
      <c r="I375" s="3">
        <v>1</v>
      </c>
      <c r="K375" s="3" t="s">
        <v>10</v>
      </c>
      <c r="L375" t="str">
        <f t="shared" si="5"/>
        <v>(12310, 2019, 181, , , , '', '', , 1, null, 0),</v>
      </c>
    </row>
    <row r="376" spans="8:12" x14ac:dyDescent="0.25">
      <c r="H376" s="3" t="s">
        <v>13</v>
      </c>
      <c r="I376" s="3">
        <v>1</v>
      </c>
      <c r="K376" s="3" t="s">
        <v>10</v>
      </c>
      <c r="L376" t="str">
        <f t="shared" si="5"/>
        <v>(12310, 2019, 181, , , , '', '', , 1, null, 0),</v>
      </c>
    </row>
    <row r="377" spans="8:12" x14ac:dyDescent="0.25">
      <c r="H377" s="3" t="s">
        <v>13</v>
      </c>
      <c r="I377" s="3">
        <v>1</v>
      </c>
      <c r="K377" s="3" t="s">
        <v>10</v>
      </c>
      <c r="L377" t="str">
        <f t="shared" si="5"/>
        <v>(12310, 2019, 181, , , , '', '', , 1, null, 0),</v>
      </c>
    </row>
    <row r="378" spans="8:12" x14ac:dyDescent="0.25">
      <c r="H378" s="3" t="s">
        <v>13</v>
      </c>
      <c r="I378" s="3">
        <v>1</v>
      </c>
      <c r="K378" s="3" t="s">
        <v>10</v>
      </c>
      <c r="L378" t="str">
        <f t="shared" si="5"/>
        <v>(12310, 2019, 181, , , , '', '', , 1, null, 0),</v>
      </c>
    </row>
    <row r="379" spans="8:12" x14ac:dyDescent="0.25">
      <c r="H379" s="3" t="s">
        <v>13</v>
      </c>
      <c r="I379" s="3">
        <v>1</v>
      </c>
      <c r="K379" s="3" t="s">
        <v>10</v>
      </c>
      <c r="L379" t="str">
        <f t="shared" si="5"/>
        <v>(12310, 2019, 181, , , , '', '', , 1, null, 0),</v>
      </c>
    </row>
    <row r="380" spans="8:12" x14ac:dyDescent="0.25">
      <c r="H380" s="3" t="s">
        <v>13</v>
      </c>
      <c r="I380" s="3">
        <v>1</v>
      </c>
      <c r="K380" s="3" t="s">
        <v>10</v>
      </c>
      <c r="L380" t="str">
        <f t="shared" si="5"/>
        <v>(12310, 2019, 181, , , , '', '', , 1, null, 0),</v>
      </c>
    </row>
    <row r="381" spans="8:12" x14ac:dyDescent="0.25">
      <c r="H381" s="3" t="s">
        <v>13</v>
      </c>
      <c r="I381" s="3">
        <v>1</v>
      </c>
      <c r="K381" s="3" t="s">
        <v>10</v>
      </c>
      <c r="L381" t="str">
        <f t="shared" si="5"/>
        <v>(12310, 2019, 181, , , , '', '', , 1, null, 0),</v>
      </c>
    </row>
    <row r="382" spans="8:12" x14ac:dyDescent="0.25">
      <c r="H382" s="3" t="s">
        <v>13</v>
      </c>
      <c r="I382" s="3">
        <v>1</v>
      </c>
      <c r="K382" s="3" t="s">
        <v>10</v>
      </c>
      <c r="L382" t="str">
        <f t="shared" si="5"/>
        <v>(12310, 2019, 181, , , , '', '', , 1, null, 0),</v>
      </c>
    </row>
    <row r="383" spans="8:12" x14ac:dyDescent="0.25">
      <c r="H383" s="3" t="s">
        <v>13</v>
      </c>
      <c r="I383" s="3">
        <v>1</v>
      </c>
      <c r="K383" s="3" t="s">
        <v>10</v>
      </c>
      <c r="L383" t="str">
        <f t="shared" si="5"/>
        <v>(12310, 2019, 181, , , , '', '', , 1, null, 0),</v>
      </c>
    </row>
    <row r="384" spans="8:12" x14ac:dyDescent="0.25">
      <c r="H384" s="3" t="s">
        <v>13</v>
      </c>
      <c r="I384" s="3">
        <v>1</v>
      </c>
      <c r="K384" s="3" t="s">
        <v>10</v>
      </c>
      <c r="L384" t="str">
        <f t="shared" si="5"/>
        <v>(12310, 2019, 181, , , , '', '', , 1, null, 0),</v>
      </c>
    </row>
    <row r="385" spans="8:12" x14ac:dyDescent="0.25">
      <c r="H385" s="3" t="s">
        <v>13</v>
      </c>
      <c r="I385" s="3">
        <v>1</v>
      </c>
      <c r="K385" s="3" t="s">
        <v>10</v>
      </c>
      <c r="L385" t="str">
        <f t="shared" si="5"/>
        <v>(12310, 2019, 181, , , , '', '', , 1, null, 0),</v>
      </c>
    </row>
    <row r="386" spans="8:12" x14ac:dyDescent="0.25">
      <c r="H386" s="3" t="s">
        <v>13</v>
      </c>
      <c r="I386" s="3">
        <v>1</v>
      </c>
      <c r="K386" s="3" t="s">
        <v>10</v>
      </c>
      <c r="L386" t="str">
        <f t="shared" si="5"/>
        <v>(12310, 2019, 181, , , , '', '', , 1, null, 0),</v>
      </c>
    </row>
    <row r="387" spans="8:12" x14ac:dyDescent="0.25">
      <c r="H387" s="3" t="s">
        <v>13</v>
      </c>
      <c r="I387" s="3">
        <v>1</v>
      </c>
      <c r="K387" s="3" t="s">
        <v>10</v>
      </c>
      <c r="L387" t="str">
        <f t="shared" si="5"/>
        <v>(12310, 2019, 181, , , , '', '', , 1, null, 0),</v>
      </c>
    </row>
    <row r="388" spans="8:12" x14ac:dyDescent="0.25">
      <c r="H388" s="3" t="s">
        <v>13</v>
      </c>
      <c r="I388" s="3">
        <v>1</v>
      </c>
      <c r="K388" s="3" t="s">
        <v>10</v>
      </c>
      <c r="L388" t="str">
        <f t="shared" ref="L388:L451" si="6">CONCATENATE("(",H388,", ",$D$1,", ",$B$1,", ",A388,", ",B388,", ",C388,", '",D388,"', '",UPPER(E388),"', ",SUBSTITUTE(SUBSTITUTE(F388,".",""),",","."),", ",I388,", ",IF(J388="","null",J388),", ",IF(K388="NÃO",0,1),"),")</f>
        <v>(12310, 2019, 181, , , , '', '', , 1, null, 0),</v>
      </c>
    </row>
    <row r="389" spans="8:12" x14ac:dyDescent="0.25">
      <c r="H389" s="3" t="s">
        <v>13</v>
      </c>
      <c r="I389" s="3">
        <v>1</v>
      </c>
      <c r="K389" s="3" t="s">
        <v>10</v>
      </c>
      <c r="L389" t="str">
        <f t="shared" si="6"/>
        <v>(12310, 2019, 181, , , , '', '', , 1, null, 0),</v>
      </c>
    </row>
    <row r="390" spans="8:12" x14ac:dyDescent="0.25">
      <c r="H390" s="3" t="s">
        <v>13</v>
      </c>
      <c r="I390" s="3">
        <v>1</v>
      </c>
      <c r="K390" s="3" t="s">
        <v>10</v>
      </c>
      <c r="L390" t="str">
        <f t="shared" si="6"/>
        <v>(12310, 2019, 181, , , , '', '', , 1, null, 0),</v>
      </c>
    </row>
    <row r="391" spans="8:12" x14ac:dyDescent="0.25">
      <c r="H391" s="3" t="s">
        <v>13</v>
      </c>
      <c r="I391" s="3">
        <v>1</v>
      </c>
      <c r="K391" s="3" t="s">
        <v>10</v>
      </c>
      <c r="L391" t="str">
        <f t="shared" si="6"/>
        <v>(12310, 2019, 181, , , , '', '', , 1, null, 0),</v>
      </c>
    </row>
    <row r="392" spans="8:12" x14ac:dyDescent="0.25">
      <c r="H392" s="3" t="s">
        <v>13</v>
      </c>
      <c r="I392" s="3">
        <v>1</v>
      </c>
      <c r="K392" s="3" t="s">
        <v>10</v>
      </c>
      <c r="L392" t="str">
        <f t="shared" si="6"/>
        <v>(12310, 2019, 181, , , , '', '', , 1, null, 0),</v>
      </c>
    </row>
    <row r="393" spans="8:12" x14ac:dyDescent="0.25">
      <c r="H393" s="3" t="s">
        <v>13</v>
      </c>
      <c r="I393" s="3">
        <v>1</v>
      </c>
      <c r="K393" s="3" t="s">
        <v>10</v>
      </c>
      <c r="L393" t="str">
        <f t="shared" si="6"/>
        <v>(12310, 2019, 181, , , , '', '', , 1, null, 0),</v>
      </c>
    </row>
    <row r="394" spans="8:12" x14ac:dyDescent="0.25">
      <c r="H394" s="3" t="s">
        <v>13</v>
      </c>
      <c r="I394" s="3">
        <v>1</v>
      </c>
      <c r="K394" s="3" t="s">
        <v>10</v>
      </c>
      <c r="L394" t="str">
        <f t="shared" si="6"/>
        <v>(12310, 2019, 181, , , , '', '', , 1, null, 0),</v>
      </c>
    </row>
    <row r="395" spans="8:12" x14ac:dyDescent="0.25">
      <c r="H395" s="3" t="s">
        <v>13</v>
      </c>
      <c r="I395" s="3">
        <v>1</v>
      </c>
      <c r="K395" s="3" t="s">
        <v>10</v>
      </c>
      <c r="L395" t="str">
        <f t="shared" si="6"/>
        <v>(12310, 2019, 181, , , , '', '', , 1, null, 0),</v>
      </c>
    </row>
    <row r="396" spans="8:12" x14ac:dyDescent="0.25">
      <c r="H396" s="3" t="s">
        <v>13</v>
      </c>
      <c r="I396" s="3">
        <v>1</v>
      </c>
      <c r="K396" s="3" t="s">
        <v>10</v>
      </c>
      <c r="L396" t="str">
        <f t="shared" si="6"/>
        <v>(12310, 2019, 181, , , , '', '', , 1, null, 0),</v>
      </c>
    </row>
    <row r="397" spans="8:12" x14ac:dyDescent="0.25">
      <c r="H397" s="3" t="s">
        <v>13</v>
      </c>
      <c r="I397" s="3">
        <v>1</v>
      </c>
      <c r="K397" s="3" t="s">
        <v>10</v>
      </c>
      <c r="L397" t="str">
        <f t="shared" si="6"/>
        <v>(12310, 2019, 181, , , , '', '', , 1, null, 0),</v>
      </c>
    </row>
    <row r="398" spans="8:12" x14ac:dyDescent="0.25">
      <c r="H398" s="3" t="s">
        <v>13</v>
      </c>
      <c r="I398" s="3">
        <v>1</v>
      </c>
      <c r="K398" s="3" t="s">
        <v>10</v>
      </c>
      <c r="L398" t="str">
        <f t="shared" si="6"/>
        <v>(12310, 2019, 181, , , , '', '', , 1, null, 0),</v>
      </c>
    </row>
    <row r="399" spans="8:12" x14ac:dyDescent="0.25">
      <c r="H399" s="3" t="s">
        <v>13</v>
      </c>
      <c r="I399" s="3">
        <v>1</v>
      </c>
      <c r="K399" s="3" t="s">
        <v>10</v>
      </c>
      <c r="L399" t="str">
        <f t="shared" si="6"/>
        <v>(12310, 2019, 181, , , , '', '', , 1, null, 0),</v>
      </c>
    </row>
    <row r="400" spans="8:12" x14ac:dyDescent="0.25">
      <c r="H400" s="3" t="s">
        <v>13</v>
      </c>
      <c r="I400" s="3">
        <v>1</v>
      </c>
      <c r="K400" s="3" t="s">
        <v>10</v>
      </c>
      <c r="L400" t="str">
        <f t="shared" si="6"/>
        <v>(12310, 2019, 181, , , , '', '', , 1, null, 0),</v>
      </c>
    </row>
    <row r="401" spans="8:12" x14ac:dyDescent="0.25">
      <c r="H401" s="3" t="s">
        <v>13</v>
      </c>
      <c r="I401" s="3">
        <v>1</v>
      </c>
      <c r="K401" s="3" t="s">
        <v>10</v>
      </c>
      <c r="L401" t="str">
        <f t="shared" si="6"/>
        <v>(12310, 2019, 181, , , , '', '', , 1, null, 0),</v>
      </c>
    </row>
    <row r="402" spans="8:12" x14ac:dyDescent="0.25">
      <c r="H402" s="3" t="s">
        <v>13</v>
      </c>
      <c r="I402" s="3">
        <v>1</v>
      </c>
      <c r="K402" s="3" t="s">
        <v>10</v>
      </c>
      <c r="L402" t="str">
        <f t="shared" si="6"/>
        <v>(12310, 2019, 181, , , , '', '', , 1, null, 0),</v>
      </c>
    </row>
    <row r="403" spans="8:12" x14ac:dyDescent="0.25">
      <c r="H403" s="3" t="s">
        <v>13</v>
      </c>
      <c r="I403" s="3">
        <v>1</v>
      </c>
      <c r="K403" s="3" t="s">
        <v>10</v>
      </c>
      <c r="L403" t="str">
        <f t="shared" si="6"/>
        <v>(12310, 2019, 181, , , , '', '', , 1, null, 0),</v>
      </c>
    </row>
    <row r="404" spans="8:12" x14ac:dyDescent="0.25">
      <c r="H404" s="3" t="s">
        <v>13</v>
      </c>
      <c r="I404" s="3">
        <v>1</v>
      </c>
      <c r="K404" s="3" t="s">
        <v>10</v>
      </c>
      <c r="L404" t="str">
        <f t="shared" si="6"/>
        <v>(12310, 2019, 181, , , , '', '', , 1, null, 0),</v>
      </c>
    </row>
    <row r="405" spans="8:12" x14ac:dyDescent="0.25">
      <c r="H405" s="3" t="s">
        <v>13</v>
      </c>
      <c r="I405" s="3">
        <v>1</v>
      </c>
      <c r="K405" s="3" t="s">
        <v>10</v>
      </c>
      <c r="L405" t="str">
        <f t="shared" si="6"/>
        <v>(12310, 2019, 181, , , , '', '', , 1, null, 0),</v>
      </c>
    </row>
    <row r="406" spans="8:12" x14ac:dyDescent="0.25">
      <c r="H406" s="3" t="s">
        <v>13</v>
      </c>
      <c r="I406" s="3">
        <v>1</v>
      </c>
      <c r="K406" s="3" t="s">
        <v>10</v>
      </c>
      <c r="L406" t="str">
        <f t="shared" si="6"/>
        <v>(12310, 2019, 181, , , , '', '', , 1, null, 0),</v>
      </c>
    </row>
    <row r="407" spans="8:12" x14ac:dyDescent="0.25">
      <c r="H407" s="3" t="s">
        <v>13</v>
      </c>
      <c r="I407" s="3">
        <v>1</v>
      </c>
      <c r="K407" s="3" t="s">
        <v>10</v>
      </c>
      <c r="L407" t="str">
        <f t="shared" si="6"/>
        <v>(12310, 2019, 181, , , , '', '', , 1, null, 0),</v>
      </c>
    </row>
    <row r="408" spans="8:12" x14ac:dyDescent="0.25">
      <c r="H408" s="3" t="s">
        <v>13</v>
      </c>
      <c r="I408" s="3">
        <v>1</v>
      </c>
      <c r="K408" s="3" t="s">
        <v>10</v>
      </c>
      <c r="L408" t="str">
        <f t="shared" si="6"/>
        <v>(12310, 2019, 181, , , , '', '', , 1, null, 0),</v>
      </c>
    </row>
    <row r="409" spans="8:12" x14ac:dyDescent="0.25">
      <c r="H409" s="3" t="s">
        <v>13</v>
      </c>
      <c r="I409" s="3">
        <v>1</v>
      </c>
      <c r="K409" s="3" t="s">
        <v>10</v>
      </c>
      <c r="L409" t="str">
        <f t="shared" si="6"/>
        <v>(12310, 2019, 181, , , , '', '', , 1, null, 0),</v>
      </c>
    </row>
    <row r="410" spans="8:12" x14ac:dyDescent="0.25">
      <c r="H410" s="3" t="s">
        <v>13</v>
      </c>
      <c r="I410" s="3">
        <v>1</v>
      </c>
      <c r="K410" s="3" t="s">
        <v>10</v>
      </c>
      <c r="L410" t="str">
        <f t="shared" si="6"/>
        <v>(12310, 2019, 181, , , , '', '', , 1, null, 0),</v>
      </c>
    </row>
    <row r="411" spans="8:12" x14ac:dyDescent="0.25">
      <c r="H411" s="3" t="s">
        <v>13</v>
      </c>
      <c r="I411" s="3">
        <v>1</v>
      </c>
      <c r="K411" s="3" t="s">
        <v>10</v>
      </c>
      <c r="L411" t="str">
        <f t="shared" si="6"/>
        <v>(12310, 2019, 181, , , , '', '', , 1, null, 0),</v>
      </c>
    </row>
    <row r="412" spans="8:12" x14ac:dyDescent="0.25">
      <c r="H412" s="3" t="s">
        <v>13</v>
      </c>
      <c r="I412" s="3">
        <v>1</v>
      </c>
      <c r="K412" s="3" t="s">
        <v>10</v>
      </c>
      <c r="L412" t="str">
        <f t="shared" si="6"/>
        <v>(12310, 2019, 181, , , , '', '', , 1, null, 0),</v>
      </c>
    </row>
    <row r="413" spans="8:12" x14ac:dyDescent="0.25">
      <c r="H413" s="3" t="s">
        <v>13</v>
      </c>
      <c r="I413" s="3">
        <v>1</v>
      </c>
      <c r="K413" s="3" t="s">
        <v>10</v>
      </c>
      <c r="L413" t="str">
        <f t="shared" si="6"/>
        <v>(12310, 2019, 181, , , , '', '', , 1, null, 0),</v>
      </c>
    </row>
    <row r="414" spans="8:12" x14ac:dyDescent="0.25">
      <c r="H414" s="3" t="s">
        <v>13</v>
      </c>
      <c r="I414" s="3">
        <v>1</v>
      </c>
      <c r="K414" s="3" t="s">
        <v>10</v>
      </c>
      <c r="L414" t="str">
        <f t="shared" si="6"/>
        <v>(12310, 2019, 181, , , , '', '', , 1, null, 0),</v>
      </c>
    </row>
    <row r="415" spans="8:12" x14ac:dyDescent="0.25">
      <c r="H415" s="3" t="s">
        <v>13</v>
      </c>
      <c r="I415" s="3">
        <v>1</v>
      </c>
      <c r="K415" s="3" t="s">
        <v>10</v>
      </c>
      <c r="L415" t="str">
        <f t="shared" si="6"/>
        <v>(12310, 2019, 181, , , , '', '', , 1, null, 0),</v>
      </c>
    </row>
    <row r="416" spans="8:12" x14ac:dyDescent="0.25">
      <c r="H416" s="3" t="s">
        <v>13</v>
      </c>
      <c r="I416" s="3">
        <v>1</v>
      </c>
      <c r="K416" s="3" t="s">
        <v>10</v>
      </c>
      <c r="L416" t="str">
        <f t="shared" si="6"/>
        <v>(12310, 2019, 181, , , , '', '', , 1, null, 0),</v>
      </c>
    </row>
    <row r="417" spans="8:12" x14ac:dyDescent="0.25">
      <c r="H417" s="3" t="s">
        <v>13</v>
      </c>
      <c r="I417" s="3">
        <v>1</v>
      </c>
      <c r="K417" s="3" t="s">
        <v>10</v>
      </c>
      <c r="L417" t="str">
        <f t="shared" si="6"/>
        <v>(12310, 2019, 181, , , , '', '', , 1, null, 0),</v>
      </c>
    </row>
    <row r="418" spans="8:12" x14ac:dyDescent="0.25">
      <c r="H418" s="3" t="s">
        <v>13</v>
      </c>
      <c r="I418" s="3">
        <v>1</v>
      </c>
      <c r="K418" s="3" t="s">
        <v>10</v>
      </c>
      <c r="L418" t="str">
        <f t="shared" si="6"/>
        <v>(12310, 2019, 181, , , , '', '', , 1, null, 0),</v>
      </c>
    </row>
    <row r="419" spans="8:12" x14ac:dyDescent="0.25">
      <c r="H419" s="3" t="s">
        <v>13</v>
      </c>
      <c r="I419" s="3">
        <v>1</v>
      </c>
      <c r="K419" s="3" t="s">
        <v>10</v>
      </c>
      <c r="L419" t="str">
        <f t="shared" si="6"/>
        <v>(12310, 2019, 181, , , , '', '', , 1, null, 0),</v>
      </c>
    </row>
    <row r="420" spans="8:12" x14ac:dyDescent="0.25">
      <c r="H420" s="3" t="s">
        <v>13</v>
      </c>
      <c r="I420" s="3">
        <v>1</v>
      </c>
      <c r="K420" s="3" t="s">
        <v>10</v>
      </c>
      <c r="L420" t="str">
        <f t="shared" si="6"/>
        <v>(12310, 2019, 181, , , , '', '', , 1, null, 0),</v>
      </c>
    </row>
    <row r="421" spans="8:12" x14ac:dyDescent="0.25">
      <c r="H421" s="3" t="s">
        <v>13</v>
      </c>
      <c r="I421" s="3">
        <v>1</v>
      </c>
      <c r="K421" s="3" t="s">
        <v>10</v>
      </c>
      <c r="L421" t="str">
        <f t="shared" si="6"/>
        <v>(12310, 2019, 181, , , , '', '', , 1, null, 0),</v>
      </c>
    </row>
    <row r="422" spans="8:12" x14ac:dyDescent="0.25">
      <c r="H422" s="3" t="s">
        <v>13</v>
      </c>
      <c r="I422" s="3">
        <v>1</v>
      </c>
      <c r="K422" s="3" t="s">
        <v>10</v>
      </c>
      <c r="L422" t="str">
        <f t="shared" si="6"/>
        <v>(12310, 2019, 181, , , , '', '', , 1, null, 0),</v>
      </c>
    </row>
    <row r="423" spans="8:12" x14ac:dyDescent="0.25">
      <c r="H423" s="3" t="s">
        <v>13</v>
      </c>
      <c r="I423" s="3">
        <v>1</v>
      </c>
      <c r="K423" s="3" t="s">
        <v>10</v>
      </c>
      <c r="L423" t="str">
        <f t="shared" si="6"/>
        <v>(12310, 2019, 181, , , , '', '', , 1, null, 0),</v>
      </c>
    </row>
    <row r="424" spans="8:12" x14ac:dyDescent="0.25">
      <c r="H424" s="3" t="s">
        <v>13</v>
      </c>
      <c r="I424" s="3">
        <v>1</v>
      </c>
      <c r="K424" s="3" t="s">
        <v>10</v>
      </c>
      <c r="L424" t="str">
        <f t="shared" si="6"/>
        <v>(12310, 2019, 181, , , , '', '', , 1, null, 0),</v>
      </c>
    </row>
    <row r="425" spans="8:12" x14ac:dyDescent="0.25">
      <c r="H425" s="3" t="s">
        <v>13</v>
      </c>
      <c r="I425" s="3">
        <v>1</v>
      </c>
      <c r="K425" s="3" t="s">
        <v>10</v>
      </c>
      <c r="L425" t="str">
        <f t="shared" si="6"/>
        <v>(12310, 2019, 181, , , , '', '', , 1, null, 0),</v>
      </c>
    </row>
    <row r="426" spans="8:12" x14ac:dyDescent="0.25">
      <c r="H426" s="3" t="s">
        <v>13</v>
      </c>
      <c r="I426" s="3">
        <v>1</v>
      </c>
      <c r="K426" s="3" t="s">
        <v>10</v>
      </c>
      <c r="L426" t="str">
        <f t="shared" si="6"/>
        <v>(12310, 2019, 181, , , , '', '', , 1, null, 0),</v>
      </c>
    </row>
    <row r="427" spans="8:12" x14ac:dyDescent="0.25">
      <c r="H427" s="3" t="s">
        <v>13</v>
      </c>
      <c r="I427" s="3">
        <v>1</v>
      </c>
      <c r="K427" s="3" t="s">
        <v>10</v>
      </c>
      <c r="L427" t="str">
        <f t="shared" si="6"/>
        <v>(12310, 2019, 181, , , , '', '', , 1, null, 0),</v>
      </c>
    </row>
    <row r="428" spans="8:12" x14ac:dyDescent="0.25">
      <c r="H428" s="3" t="s">
        <v>13</v>
      </c>
      <c r="I428" s="3">
        <v>1</v>
      </c>
      <c r="K428" s="3" t="s">
        <v>10</v>
      </c>
      <c r="L428" t="str">
        <f t="shared" si="6"/>
        <v>(12310, 2019, 181, , , , '', '', , 1, null, 0),</v>
      </c>
    </row>
    <row r="429" spans="8:12" x14ac:dyDescent="0.25">
      <c r="H429" s="3" t="s">
        <v>13</v>
      </c>
      <c r="I429" s="3">
        <v>1</v>
      </c>
      <c r="K429" s="3" t="s">
        <v>10</v>
      </c>
      <c r="L429" t="str">
        <f t="shared" si="6"/>
        <v>(12310, 2019, 181, , , , '', '', , 1, null, 0),</v>
      </c>
    </row>
    <row r="430" spans="8:12" x14ac:dyDescent="0.25">
      <c r="H430" s="3" t="s">
        <v>13</v>
      </c>
      <c r="I430" s="3">
        <v>1</v>
      </c>
      <c r="K430" s="3" t="s">
        <v>10</v>
      </c>
      <c r="L430" t="str">
        <f t="shared" si="6"/>
        <v>(12310, 2019, 181, , , , '', '', , 1, null, 0),</v>
      </c>
    </row>
    <row r="431" spans="8:12" x14ac:dyDescent="0.25">
      <c r="H431" s="3" t="s">
        <v>13</v>
      </c>
      <c r="I431" s="3">
        <v>1</v>
      </c>
      <c r="K431" s="3" t="s">
        <v>10</v>
      </c>
      <c r="L431" t="str">
        <f t="shared" si="6"/>
        <v>(12310, 2019, 181, , , , '', '', , 1, null, 0),</v>
      </c>
    </row>
    <row r="432" spans="8:12" x14ac:dyDescent="0.25">
      <c r="H432" s="3" t="s">
        <v>13</v>
      </c>
      <c r="I432" s="3">
        <v>1</v>
      </c>
      <c r="K432" s="3" t="s">
        <v>10</v>
      </c>
      <c r="L432" t="str">
        <f t="shared" si="6"/>
        <v>(12310, 2019, 181, , , , '', '', , 1, null, 0),</v>
      </c>
    </row>
    <row r="433" spans="8:12" x14ac:dyDescent="0.25">
      <c r="H433" s="3" t="s">
        <v>13</v>
      </c>
      <c r="I433" s="3">
        <v>1</v>
      </c>
      <c r="K433" s="3" t="s">
        <v>10</v>
      </c>
      <c r="L433" t="str">
        <f t="shared" si="6"/>
        <v>(12310, 2019, 181, , , , '', '', , 1, null, 0),</v>
      </c>
    </row>
    <row r="434" spans="8:12" x14ac:dyDescent="0.25">
      <c r="H434" s="3" t="s">
        <v>13</v>
      </c>
      <c r="I434" s="3">
        <v>1</v>
      </c>
      <c r="K434" s="3" t="s">
        <v>10</v>
      </c>
      <c r="L434" t="str">
        <f t="shared" si="6"/>
        <v>(12310, 2019, 181, , , , '', '', , 1, null, 0),</v>
      </c>
    </row>
    <row r="435" spans="8:12" x14ac:dyDescent="0.25">
      <c r="H435" s="3" t="s">
        <v>13</v>
      </c>
      <c r="I435" s="3">
        <v>1</v>
      </c>
      <c r="K435" s="3" t="s">
        <v>10</v>
      </c>
      <c r="L435" t="str">
        <f t="shared" si="6"/>
        <v>(12310, 2019, 181, , , , '', '', , 1, null, 0),</v>
      </c>
    </row>
    <row r="436" spans="8:12" x14ac:dyDescent="0.25">
      <c r="H436" s="3" t="s">
        <v>13</v>
      </c>
      <c r="I436" s="3">
        <v>1</v>
      </c>
      <c r="K436" s="3" t="s">
        <v>10</v>
      </c>
      <c r="L436" t="str">
        <f t="shared" si="6"/>
        <v>(12310, 2019, 181, , , , '', '', , 1, null, 0),</v>
      </c>
    </row>
    <row r="437" spans="8:12" x14ac:dyDescent="0.25">
      <c r="H437" s="3" t="s">
        <v>13</v>
      </c>
      <c r="I437" s="3">
        <v>1</v>
      </c>
      <c r="K437" s="3" t="s">
        <v>10</v>
      </c>
      <c r="L437" t="str">
        <f t="shared" si="6"/>
        <v>(12310, 2019, 181, , , , '', '', , 1, null, 0),</v>
      </c>
    </row>
    <row r="438" spans="8:12" x14ac:dyDescent="0.25">
      <c r="H438" s="3" t="s">
        <v>13</v>
      </c>
      <c r="I438" s="3">
        <v>1</v>
      </c>
      <c r="K438" s="3" t="s">
        <v>10</v>
      </c>
      <c r="L438" t="str">
        <f t="shared" si="6"/>
        <v>(12310, 2019, 181, , , , '', '', , 1, null, 0),</v>
      </c>
    </row>
    <row r="439" spans="8:12" x14ac:dyDescent="0.25">
      <c r="H439" s="3" t="s">
        <v>13</v>
      </c>
      <c r="I439" s="3">
        <v>1</v>
      </c>
      <c r="K439" s="3" t="s">
        <v>10</v>
      </c>
      <c r="L439" t="str">
        <f t="shared" si="6"/>
        <v>(12310, 2019, 181, , , , '', '', , 1, null, 0),</v>
      </c>
    </row>
    <row r="440" spans="8:12" x14ac:dyDescent="0.25">
      <c r="H440" s="3" t="s">
        <v>13</v>
      </c>
      <c r="I440" s="3">
        <v>1</v>
      </c>
      <c r="K440" s="3" t="s">
        <v>10</v>
      </c>
      <c r="L440" t="str">
        <f t="shared" si="6"/>
        <v>(12310, 2019, 181, , , , '', '', , 1, null, 0),</v>
      </c>
    </row>
    <row r="441" spans="8:12" x14ac:dyDescent="0.25">
      <c r="H441" s="3" t="s">
        <v>13</v>
      </c>
      <c r="I441" s="3">
        <v>1</v>
      </c>
      <c r="K441" s="3" t="s">
        <v>10</v>
      </c>
      <c r="L441" t="str">
        <f t="shared" si="6"/>
        <v>(12310, 2019, 181, , , , '', '', , 1, null, 0),</v>
      </c>
    </row>
    <row r="442" spans="8:12" x14ac:dyDescent="0.25">
      <c r="H442" s="3" t="s">
        <v>13</v>
      </c>
      <c r="I442" s="3">
        <v>1</v>
      </c>
      <c r="K442" s="3" t="s">
        <v>10</v>
      </c>
      <c r="L442" t="str">
        <f t="shared" si="6"/>
        <v>(12310, 2019, 181, , , , '', '', , 1, null, 0),</v>
      </c>
    </row>
    <row r="443" spans="8:12" x14ac:dyDescent="0.25">
      <c r="H443" s="3" t="s">
        <v>13</v>
      </c>
      <c r="I443" s="3">
        <v>1</v>
      </c>
      <c r="K443" s="3" t="s">
        <v>10</v>
      </c>
      <c r="L443" t="str">
        <f t="shared" si="6"/>
        <v>(12310, 2019, 181, , , , '', '', , 1, null, 0),</v>
      </c>
    </row>
    <row r="444" spans="8:12" x14ac:dyDescent="0.25">
      <c r="H444" s="3" t="s">
        <v>13</v>
      </c>
      <c r="I444" s="3">
        <v>1</v>
      </c>
      <c r="K444" s="3" t="s">
        <v>10</v>
      </c>
      <c r="L444" t="str">
        <f t="shared" si="6"/>
        <v>(12310, 2019, 181, , , , '', '', , 1, null, 0),</v>
      </c>
    </row>
    <row r="445" spans="8:12" x14ac:dyDescent="0.25">
      <c r="H445" s="3" t="s">
        <v>13</v>
      </c>
      <c r="I445" s="3">
        <v>1</v>
      </c>
      <c r="K445" s="3" t="s">
        <v>10</v>
      </c>
      <c r="L445" t="str">
        <f t="shared" si="6"/>
        <v>(12310, 2019, 181, , , , '', '', , 1, null, 0),</v>
      </c>
    </row>
    <row r="446" spans="8:12" x14ac:dyDescent="0.25">
      <c r="H446" s="3" t="s">
        <v>13</v>
      </c>
      <c r="I446" s="3">
        <v>1</v>
      </c>
      <c r="K446" s="3" t="s">
        <v>10</v>
      </c>
      <c r="L446" t="str">
        <f t="shared" si="6"/>
        <v>(12310, 2019, 181, , , , '', '', , 1, null, 0),</v>
      </c>
    </row>
    <row r="447" spans="8:12" x14ac:dyDescent="0.25">
      <c r="H447" s="3" t="s">
        <v>13</v>
      </c>
      <c r="I447" s="3">
        <v>1</v>
      </c>
      <c r="K447" s="3" t="s">
        <v>10</v>
      </c>
      <c r="L447" t="str">
        <f t="shared" si="6"/>
        <v>(12310, 2019, 181, , , , '', '', , 1, null, 0),</v>
      </c>
    </row>
    <row r="448" spans="8:12" x14ac:dyDescent="0.25">
      <c r="H448" s="3" t="s">
        <v>13</v>
      </c>
      <c r="I448" s="3">
        <v>1</v>
      </c>
      <c r="K448" s="3" t="s">
        <v>10</v>
      </c>
      <c r="L448" t="str">
        <f t="shared" si="6"/>
        <v>(12310, 2019, 181, , , , '', '', , 1, null, 0),</v>
      </c>
    </row>
    <row r="449" spans="8:12" x14ac:dyDescent="0.25">
      <c r="H449" s="3" t="s">
        <v>13</v>
      </c>
      <c r="I449" s="3">
        <v>1</v>
      </c>
      <c r="K449" s="3" t="s">
        <v>10</v>
      </c>
      <c r="L449" t="str">
        <f t="shared" si="6"/>
        <v>(12310, 2019, 181, , , , '', '', , 1, null, 0),</v>
      </c>
    </row>
    <row r="450" spans="8:12" x14ac:dyDescent="0.25">
      <c r="H450" s="3" t="s">
        <v>13</v>
      </c>
      <c r="I450" s="3">
        <v>1</v>
      </c>
      <c r="K450" s="3" t="s">
        <v>10</v>
      </c>
      <c r="L450" t="str">
        <f t="shared" si="6"/>
        <v>(12310, 2019, 181, , , , '', '', , 1, null, 0),</v>
      </c>
    </row>
    <row r="451" spans="8:12" x14ac:dyDescent="0.25">
      <c r="H451" s="3" t="s">
        <v>13</v>
      </c>
      <c r="I451" s="3">
        <v>1</v>
      </c>
      <c r="K451" s="3" t="s">
        <v>10</v>
      </c>
      <c r="L451" t="str">
        <f t="shared" si="6"/>
        <v>(12310, 2019, 181, , , , '', '', , 1, null, 0),</v>
      </c>
    </row>
    <row r="452" spans="8:12" x14ac:dyDescent="0.25">
      <c r="H452" s="3" t="s">
        <v>13</v>
      </c>
      <c r="I452" s="3">
        <v>1</v>
      </c>
      <c r="K452" s="3" t="s">
        <v>10</v>
      </c>
      <c r="L452" t="str">
        <f t="shared" ref="L452:L502" si="7">CONCATENATE("(",H452,", ",$D$1,", ",$B$1,", ",A452,", ",B452,", ",C452,", '",D452,"', '",UPPER(E452),"', ",SUBSTITUTE(SUBSTITUTE(F452,".",""),",","."),", ",I452,", ",IF(J452="","null",J452),", ",IF(K452="NÃO",0,1),"),")</f>
        <v>(12310, 2019, 181, , , , '', '', , 1, null, 0),</v>
      </c>
    </row>
    <row r="453" spans="8:12" x14ac:dyDescent="0.25">
      <c r="H453" s="3" t="s">
        <v>13</v>
      </c>
      <c r="I453" s="3">
        <v>1</v>
      </c>
      <c r="K453" s="3" t="s">
        <v>10</v>
      </c>
      <c r="L453" t="str">
        <f t="shared" si="7"/>
        <v>(12310, 2019, 181, , , , '', '', , 1, null, 0),</v>
      </c>
    </row>
    <row r="454" spans="8:12" x14ac:dyDescent="0.25">
      <c r="H454" s="3" t="s">
        <v>13</v>
      </c>
      <c r="I454" s="3">
        <v>1</v>
      </c>
      <c r="K454" s="3" t="s">
        <v>10</v>
      </c>
      <c r="L454" t="str">
        <f t="shared" si="7"/>
        <v>(12310, 2019, 181, , , , '', '', , 1, null, 0),</v>
      </c>
    </row>
    <row r="455" spans="8:12" x14ac:dyDescent="0.25">
      <c r="H455" s="3" t="s">
        <v>13</v>
      </c>
      <c r="I455" s="3">
        <v>1</v>
      </c>
      <c r="K455" s="3" t="s">
        <v>10</v>
      </c>
      <c r="L455" t="str">
        <f t="shared" si="7"/>
        <v>(12310, 2019, 181, , , , '', '', , 1, null, 0),</v>
      </c>
    </row>
    <row r="456" spans="8:12" x14ac:dyDescent="0.25">
      <c r="H456" s="3" t="s">
        <v>13</v>
      </c>
      <c r="I456" s="3">
        <v>1</v>
      </c>
      <c r="K456" s="3" t="s">
        <v>10</v>
      </c>
      <c r="L456" t="str">
        <f t="shared" si="7"/>
        <v>(12310, 2019, 181, , , , '', '', , 1, null, 0),</v>
      </c>
    </row>
    <row r="457" spans="8:12" x14ac:dyDescent="0.25">
      <c r="H457" s="3" t="s">
        <v>13</v>
      </c>
      <c r="I457" s="3">
        <v>1</v>
      </c>
      <c r="K457" s="3" t="s">
        <v>10</v>
      </c>
      <c r="L457" t="str">
        <f t="shared" si="7"/>
        <v>(12310, 2019, 181, , , , '', '', , 1, null, 0),</v>
      </c>
    </row>
    <row r="458" spans="8:12" x14ac:dyDescent="0.25">
      <c r="H458" s="3" t="s">
        <v>13</v>
      </c>
      <c r="I458" s="3">
        <v>1</v>
      </c>
      <c r="K458" s="3" t="s">
        <v>10</v>
      </c>
      <c r="L458" t="str">
        <f t="shared" si="7"/>
        <v>(12310, 2019, 181, , , , '', '', , 1, null, 0),</v>
      </c>
    </row>
    <row r="459" spans="8:12" x14ac:dyDescent="0.25">
      <c r="H459" s="3" t="s">
        <v>13</v>
      </c>
      <c r="I459" s="3">
        <v>1</v>
      </c>
      <c r="K459" s="3" t="s">
        <v>10</v>
      </c>
      <c r="L459" t="str">
        <f t="shared" si="7"/>
        <v>(12310, 2019, 181, , , , '', '', , 1, null, 0),</v>
      </c>
    </row>
    <row r="460" spans="8:12" x14ac:dyDescent="0.25">
      <c r="H460" s="3" t="s">
        <v>13</v>
      </c>
      <c r="I460" s="3">
        <v>1</v>
      </c>
      <c r="K460" s="3" t="s">
        <v>10</v>
      </c>
      <c r="L460" t="str">
        <f t="shared" si="7"/>
        <v>(12310, 2019, 181, , , , '', '', , 1, null, 0),</v>
      </c>
    </row>
    <row r="461" spans="8:12" x14ac:dyDescent="0.25">
      <c r="H461" s="3" t="s">
        <v>13</v>
      </c>
      <c r="I461" s="3">
        <v>1</v>
      </c>
      <c r="K461" s="3" t="s">
        <v>10</v>
      </c>
      <c r="L461" t="str">
        <f t="shared" si="7"/>
        <v>(12310, 2019, 181, , , , '', '', , 1, null, 0),</v>
      </c>
    </row>
    <row r="462" spans="8:12" x14ac:dyDescent="0.25">
      <c r="H462" s="3" t="s">
        <v>13</v>
      </c>
      <c r="I462" s="3">
        <v>1</v>
      </c>
      <c r="K462" s="3" t="s">
        <v>10</v>
      </c>
      <c r="L462" t="str">
        <f t="shared" si="7"/>
        <v>(12310, 2019, 181, , , , '', '', , 1, null, 0),</v>
      </c>
    </row>
    <row r="463" spans="8:12" x14ac:dyDescent="0.25">
      <c r="H463" s="3" t="s">
        <v>13</v>
      </c>
      <c r="I463" s="3">
        <v>1</v>
      </c>
      <c r="K463" s="3" t="s">
        <v>10</v>
      </c>
      <c r="L463" t="str">
        <f t="shared" si="7"/>
        <v>(12310, 2019, 181, , , , '', '', , 1, null, 0),</v>
      </c>
    </row>
    <row r="464" spans="8:12" x14ac:dyDescent="0.25">
      <c r="H464" s="3" t="s">
        <v>13</v>
      </c>
      <c r="I464" s="3">
        <v>1</v>
      </c>
      <c r="K464" s="3" t="s">
        <v>10</v>
      </c>
      <c r="L464" t="str">
        <f t="shared" si="7"/>
        <v>(12310, 2019, 181, , , , '', '', , 1, null, 0),</v>
      </c>
    </row>
    <row r="465" spans="8:12" x14ac:dyDescent="0.25">
      <c r="H465" s="3" t="s">
        <v>13</v>
      </c>
      <c r="I465" s="3">
        <v>1</v>
      </c>
      <c r="K465" s="3" t="s">
        <v>10</v>
      </c>
      <c r="L465" t="str">
        <f t="shared" si="7"/>
        <v>(12310, 2019, 181, , , , '', '', , 1, null, 0),</v>
      </c>
    </row>
    <row r="466" spans="8:12" x14ac:dyDescent="0.25">
      <c r="H466" s="3" t="s">
        <v>13</v>
      </c>
      <c r="I466" s="3">
        <v>1</v>
      </c>
      <c r="K466" s="3" t="s">
        <v>10</v>
      </c>
      <c r="L466" t="str">
        <f t="shared" si="7"/>
        <v>(12310, 2019, 181, , , , '', '', , 1, null, 0),</v>
      </c>
    </row>
    <row r="467" spans="8:12" x14ac:dyDescent="0.25">
      <c r="H467" s="3" t="s">
        <v>13</v>
      </c>
      <c r="I467" s="3">
        <v>1</v>
      </c>
      <c r="K467" s="3" t="s">
        <v>10</v>
      </c>
      <c r="L467" t="str">
        <f t="shared" si="7"/>
        <v>(12310, 2019, 181, , , , '', '', , 1, null, 0),</v>
      </c>
    </row>
    <row r="468" spans="8:12" x14ac:dyDescent="0.25">
      <c r="H468" s="3" t="s">
        <v>13</v>
      </c>
      <c r="I468" s="3">
        <v>1</v>
      </c>
      <c r="K468" s="3" t="s">
        <v>10</v>
      </c>
      <c r="L468" t="str">
        <f t="shared" si="7"/>
        <v>(12310, 2019, 181, , , , '', '', , 1, null, 0),</v>
      </c>
    </row>
    <row r="469" spans="8:12" x14ac:dyDescent="0.25">
      <c r="H469" s="3" t="s">
        <v>13</v>
      </c>
      <c r="I469" s="3">
        <v>1</v>
      </c>
      <c r="K469" s="3" t="s">
        <v>10</v>
      </c>
      <c r="L469" t="str">
        <f t="shared" si="7"/>
        <v>(12310, 2019, 181, , , , '', '', , 1, null, 0),</v>
      </c>
    </row>
    <row r="470" spans="8:12" x14ac:dyDescent="0.25">
      <c r="H470" s="3" t="s">
        <v>13</v>
      </c>
      <c r="I470" s="3">
        <v>1</v>
      </c>
      <c r="K470" s="3" t="s">
        <v>10</v>
      </c>
      <c r="L470" t="str">
        <f t="shared" si="7"/>
        <v>(12310, 2019, 181, , , , '', '', , 1, null, 0),</v>
      </c>
    </row>
    <row r="471" spans="8:12" x14ac:dyDescent="0.25">
      <c r="H471" s="3" t="s">
        <v>13</v>
      </c>
      <c r="I471" s="3">
        <v>1</v>
      </c>
      <c r="K471" s="3" t="s">
        <v>10</v>
      </c>
      <c r="L471" t="str">
        <f t="shared" si="7"/>
        <v>(12310, 2019, 181, , , , '', '', , 1, null, 0),</v>
      </c>
    </row>
    <row r="472" spans="8:12" x14ac:dyDescent="0.25">
      <c r="H472" s="3" t="s">
        <v>13</v>
      </c>
      <c r="I472" s="3">
        <v>1</v>
      </c>
      <c r="K472" s="3" t="s">
        <v>10</v>
      </c>
      <c r="L472" t="str">
        <f t="shared" si="7"/>
        <v>(12310, 2019, 181, , , , '', '', , 1, null, 0),</v>
      </c>
    </row>
    <row r="473" spans="8:12" x14ac:dyDescent="0.25">
      <c r="H473" s="3" t="s">
        <v>13</v>
      </c>
      <c r="I473" s="3">
        <v>1</v>
      </c>
      <c r="K473" s="3" t="s">
        <v>10</v>
      </c>
      <c r="L473" t="str">
        <f t="shared" si="7"/>
        <v>(12310, 2019, 181, , , , '', '', , 1, null, 0),</v>
      </c>
    </row>
    <row r="474" spans="8:12" x14ac:dyDescent="0.25">
      <c r="H474" s="3" t="s">
        <v>13</v>
      </c>
      <c r="I474" s="3">
        <v>1</v>
      </c>
      <c r="K474" s="3" t="s">
        <v>10</v>
      </c>
      <c r="L474" t="str">
        <f t="shared" si="7"/>
        <v>(12310, 2019, 181, , , , '', '', , 1, null, 0),</v>
      </c>
    </row>
    <row r="475" spans="8:12" x14ac:dyDescent="0.25">
      <c r="H475" s="3" t="s">
        <v>13</v>
      </c>
      <c r="I475" s="3">
        <v>1</v>
      </c>
      <c r="K475" s="3" t="s">
        <v>10</v>
      </c>
      <c r="L475" t="str">
        <f t="shared" si="7"/>
        <v>(12310, 2019, 181, , , , '', '', , 1, null, 0),</v>
      </c>
    </row>
    <row r="476" spans="8:12" x14ac:dyDescent="0.25">
      <c r="H476" s="3" t="s">
        <v>13</v>
      </c>
      <c r="I476" s="3">
        <v>1</v>
      </c>
      <c r="K476" s="3" t="s">
        <v>10</v>
      </c>
      <c r="L476" t="str">
        <f t="shared" si="7"/>
        <v>(12310, 2019, 181, , , , '', '', , 1, null, 0),</v>
      </c>
    </row>
    <row r="477" spans="8:12" x14ac:dyDescent="0.25">
      <c r="H477" s="3" t="s">
        <v>13</v>
      </c>
      <c r="I477" s="3">
        <v>1</v>
      </c>
      <c r="K477" s="3" t="s">
        <v>10</v>
      </c>
      <c r="L477" t="str">
        <f t="shared" si="7"/>
        <v>(12310, 2019, 181, , , , '', '', , 1, null, 0),</v>
      </c>
    </row>
    <row r="478" spans="8:12" x14ac:dyDescent="0.25">
      <c r="H478" s="3" t="s">
        <v>13</v>
      </c>
      <c r="I478" s="3">
        <v>1</v>
      </c>
      <c r="K478" s="3" t="s">
        <v>10</v>
      </c>
      <c r="L478" t="str">
        <f t="shared" si="7"/>
        <v>(12310, 2019, 181, , , , '', '', , 1, null, 0),</v>
      </c>
    </row>
    <row r="479" spans="8:12" x14ac:dyDescent="0.25">
      <c r="H479" s="3" t="s">
        <v>13</v>
      </c>
      <c r="I479" s="3">
        <v>1</v>
      </c>
      <c r="K479" s="3" t="s">
        <v>10</v>
      </c>
      <c r="L479" t="str">
        <f t="shared" si="7"/>
        <v>(12310, 2019, 181, , , , '', '', , 1, null, 0),</v>
      </c>
    </row>
    <row r="480" spans="8:12" x14ac:dyDescent="0.25">
      <c r="H480" s="3" t="s">
        <v>13</v>
      </c>
      <c r="I480" s="3">
        <v>1</v>
      </c>
      <c r="K480" s="3" t="s">
        <v>10</v>
      </c>
      <c r="L480" t="str">
        <f t="shared" si="7"/>
        <v>(12310, 2019, 181, , , , '', '', , 1, null, 0),</v>
      </c>
    </row>
    <row r="481" spans="8:12" x14ac:dyDescent="0.25">
      <c r="H481" s="3" t="s">
        <v>13</v>
      </c>
      <c r="I481" s="3">
        <v>1</v>
      </c>
      <c r="K481" s="3" t="s">
        <v>10</v>
      </c>
      <c r="L481" t="str">
        <f t="shared" si="7"/>
        <v>(12310, 2019, 181, , , , '', '', , 1, null, 0),</v>
      </c>
    </row>
    <row r="482" spans="8:12" x14ac:dyDescent="0.25">
      <c r="H482" s="3" t="s">
        <v>13</v>
      </c>
      <c r="I482" s="3">
        <v>1</v>
      </c>
      <c r="K482" s="3" t="s">
        <v>10</v>
      </c>
      <c r="L482" t="str">
        <f t="shared" si="7"/>
        <v>(12310, 2019, 181, , , , '', '', , 1, null, 0),</v>
      </c>
    </row>
    <row r="483" spans="8:12" x14ac:dyDescent="0.25">
      <c r="H483" s="3" t="s">
        <v>13</v>
      </c>
      <c r="I483" s="3">
        <v>1</v>
      </c>
      <c r="K483" s="3" t="s">
        <v>10</v>
      </c>
      <c r="L483" t="str">
        <f t="shared" si="7"/>
        <v>(12310, 2019, 181, , , , '', '', , 1, null, 0),</v>
      </c>
    </row>
    <row r="484" spans="8:12" x14ac:dyDescent="0.25">
      <c r="H484" s="3" t="s">
        <v>13</v>
      </c>
      <c r="I484" s="3">
        <v>1</v>
      </c>
      <c r="K484" s="3" t="s">
        <v>10</v>
      </c>
      <c r="L484" t="str">
        <f t="shared" si="7"/>
        <v>(12310, 2019, 181, , , , '', '', , 1, null, 0),</v>
      </c>
    </row>
    <row r="485" spans="8:12" x14ac:dyDescent="0.25">
      <c r="H485" s="3" t="s">
        <v>13</v>
      </c>
      <c r="I485" s="3">
        <v>1</v>
      </c>
      <c r="K485" s="3" t="s">
        <v>10</v>
      </c>
      <c r="L485" t="str">
        <f t="shared" si="7"/>
        <v>(12310, 2019, 181, , , , '', '', , 1, null, 0),</v>
      </c>
    </row>
    <row r="486" spans="8:12" x14ac:dyDescent="0.25">
      <c r="H486" s="3" t="s">
        <v>13</v>
      </c>
      <c r="I486" s="3">
        <v>1</v>
      </c>
      <c r="K486" s="3" t="s">
        <v>10</v>
      </c>
      <c r="L486" t="str">
        <f t="shared" si="7"/>
        <v>(12310, 2019, 181, , , , '', '', , 1, null, 0),</v>
      </c>
    </row>
    <row r="487" spans="8:12" x14ac:dyDescent="0.25">
      <c r="H487" s="3" t="s">
        <v>13</v>
      </c>
      <c r="I487" s="3">
        <v>1</v>
      </c>
      <c r="K487" s="3" t="s">
        <v>10</v>
      </c>
      <c r="L487" t="str">
        <f t="shared" si="7"/>
        <v>(12310, 2019, 181, , , , '', '', , 1, null, 0),</v>
      </c>
    </row>
    <row r="488" spans="8:12" x14ac:dyDescent="0.25">
      <c r="H488" s="3" t="s">
        <v>13</v>
      </c>
      <c r="I488" s="3">
        <v>1</v>
      </c>
      <c r="K488" s="3" t="s">
        <v>10</v>
      </c>
      <c r="L488" t="str">
        <f t="shared" si="7"/>
        <v>(12310, 2019, 181, , , , '', '', , 1, null, 0),</v>
      </c>
    </row>
    <row r="489" spans="8:12" x14ac:dyDescent="0.25">
      <c r="H489" s="3" t="s">
        <v>13</v>
      </c>
      <c r="I489" s="3">
        <v>1</v>
      </c>
      <c r="K489" s="3" t="s">
        <v>10</v>
      </c>
      <c r="L489" t="str">
        <f t="shared" si="7"/>
        <v>(12310, 2019, 181, , , , '', '', , 1, null, 0),</v>
      </c>
    </row>
    <row r="490" spans="8:12" x14ac:dyDescent="0.25">
      <c r="H490" s="3" t="s">
        <v>13</v>
      </c>
      <c r="I490" s="3">
        <v>1</v>
      </c>
      <c r="K490" s="3" t="s">
        <v>10</v>
      </c>
      <c r="L490" t="str">
        <f t="shared" si="7"/>
        <v>(12310, 2019, 181, , , , '', '', , 1, null, 0),</v>
      </c>
    </row>
    <row r="491" spans="8:12" x14ac:dyDescent="0.25">
      <c r="H491" s="3" t="s">
        <v>13</v>
      </c>
      <c r="I491" s="3">
        <v>1</v>
      </c>
      <c r="K491" s="3" t="s">
        <v>10</v>
      </c>
      <c r="L491" t="str">
        <f t="shared" si="7"/>
        <v>(12310, 2019, 181, , , , '', '', , 1, null, 0),</v>
      </c>
    </row>
    <row r="492" spans="8:12" x14ac:dyDescent="0.25">
      <c r="H492" s="3" t="s">
        <v>13</v>
      </c>
      <c r="I492" s="3">
        <v>1</v>
      </c>
      <c r="K492" s="3" t="s">
        <v>10</v>
      </c>
      <c r="L492" t="str">
        <f t="shared" si="7"/>
        <v>(12310, 2019, 181, , , , '', '', , 1, null, 0),</v>
      </c>
    </row>
    <row r="493" spans="8:12" x14ac:dyDescent="0.25">
      <c r="H493" s="3" t="s">
        <v>13</v>
      </c>
      <c r="I493" s="3">
        <v>1</v>
      </c>
      <c r="K493" s="3" t="s">
        <v>10</v>
      </c>
      <c r="L493" t="str">
        <f t="shared" si="7"/>
        <v>(12310, 2019, 181, , , , '', '', , 1, null, 0),</v>
      </c>
    </row>
    <row r="494" spans="8:12" x14ac:dyDescent="0.25">
      <c r="H494" s="3" t="s">
        <v>13</v>
      </c>
      <c r="I494" s="3">
        <v>1</v>
      </c>
      <c r="K494" s="3" t="s">
        <v>10</v>
      </c>
      <c r="L494" t="str">
        <f t="shared" si="7"/>
        <v>(12310, 2019, 181, , , , '', '', , 1, null, 0),</v>
      </c>
    </row>
    <row r="495" spans="8:12" x14ac:dyDescent="0.25">
      <c r="H495" s="3" t="s">
        <v>13</v>
      </c>
      <c r="I495" s="3">
        <v>1</v>
      </c>
      <c r="K495" s="3" t="s">
        <v>10</v>
      </c>
      <c r="L495" t="str">
        <f t="shared" si="7"/>
        <v>(12310, 2019, 181, , , , '', '', , 1, null, 0),</v>
      </c>
    </row>
    <row r="496" spans="8:12" x14ac:dyDescent="0.25">
      <c r="H496" s="3" t="s">
        <v>13</v>
      </c>
      <c r="I496" s="3">
        <v>1</v>
      </c>
      <c r="K496" s="3" t="s">
        <v>10</v>
      </c>
      <c r="L496" t="str">
        <f t="shared" si="7"/>
        <v>(12310, 2019, 181, , , , '', '', , 1, null, 0),</v>
      </c>
    </row>
    <row r="497" spans="8:12" x14ac:dyDescent="0.25">
      <c r="H497" s="3" t="s">
        <v>13</v>
      </c>
      <c r="I497" s="3">
        <v>1</v>
      </c>
      <c r="K497" s="3" t="s">
        <v>10</v>
      </c>
      <c r="L497" t="str">
        <f t="shared" si="7"/>
        <v>(12310, 2019, 181, , , , '', '', , 1, null, 0),</v>
      </c>
    </row>
    <row r="498" spans="8:12" x14ac:dyDescent="0.25">
      <c r="H498" s="3" t="s">
        <v>13</v>
      </c>
      <c r="I498" s="3">
        <v>1</v>
      </c>
      <c r="K498" s="3" t="s">
        <v>10</v>
      </c>
      <c r="L498" t="str">
        <f t="shared" si="7"/>
        <v>(12310, 2019, 181, , , , '', '', , 1, null, 0),</v>
      </c>
    </row>
    <row r="499" spans="8:12" x14ac:dyDescent="0.25">
      <c r="H499" s="3" t="s">
        <v>13</v>
      </c>
      <c r="I499" s="3">
        <v>1</v>
      </c>
      <c r="K499" s="3" t="s">
        <v>10</v>
      </c>
      <c r="L499" t="str">
        <f t="shared" si="7"/>
        <v>(12310, 2019, 181, , , , '', '', , 1, null, 0),</v>
      </c>
    </row>
    <row r="500" spans="8:12" x14ac:dyDescent="0.25">
      <c r="H500" s="3" t="s">
        <v>13</v>
      </c>
      <c r="I500" s="3">
        <v>1</v>
      </c>
      <c r="K500" s="3" t="s">
        <v>10</v>
      </c>
      <c r="L500" t="str">
        <f t="shared" si="7"/>
        <v>(12310, 2019, 181, , , , '', '', , 1, null, 0),</v>
      </c>
    </row>
    <row r="501" spans="8:12" x14ac:dyDescent="0.25">
      <c r="H501" s="3" t="s">
        <v>13</v>
      </c>
      <c r="I501" s="3">
        <v>1</v>
      </c>
      <c r="K501" s="3" t="s">
        <v>10</v>
      </c>
      <c r="L501" t="str">
        <f t="shared" si="7"/>
        <v>(12310, 2019, 181, , , , '', '', , 1, null, 0),</v>
      </c>
    </row>
    <row r="502" spans="8:12" x14ac:dyDescent="0.25">
      <c r="H502" s="3" t="s">
        <v>13</v>
      </c>
      <c r="I502" s="3">
        <v>1</v>
      </c>
      <c r="K502" s="3" t="s">
        <v>10</v>
      </c>
      <c r="L502" t="str">
        <f t="shared" si="7"/>
        <v>(12310, 2019, 181, , , , '', '', , 1, null, 0),</v>
      </c>
    </row>
  </sheetData>
  <autoFilter ref="A2:L14" xr:uid="{D3148811-68CF-4E86-84B1-97236FEF09E6}"/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Augusto Frighetto</dc:creator>
  <cp:lastModifiedBy>Matheus Augusto Frighetto</cp:lastModifiedBy>
  <dcterms:created xsi:type="dcterms:W3CDTF">2019-09-18T16:25:00Z</dcterms:created>
  <dcterms:modified xsi:type="dcterms:W3CDTF">2019-10-08T12:36:10Z</dcterms:modified>
</cp:coreProperties>
</file>