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9E2EA9E-0E64-4060-B9AD-4F3328E177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" sheetId="5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5" l="1"/>
  <c r="L44" i="5"/>
  <c r="I34" i="5"/>
  <c r="K18" i="5" l="1"/>
  <c r="J18" i="5"/>
  <c r="L46" i="5"/>
  <c r="E17" i="5" l="1"/>
  <c r="E16" i="5" l="1"/>
</calcChain>
</file>

<file path=xl/sharedStrings.xml><?xml version="1.0" encoding="utf-8"?>
<sst xmlns="http://schemas.openxmlformats.org/spreadsheetml/2006/main" count="54" uniqueCount="46">
  <si>
    <t>p-value</t>
  </si>
  <si>
    <t>Size</t>
  </si>
  <si>
    <t>?</t>
  </si>
  <si>
    <t>Mean</t>
  </si>
  <si>
    <t>Hypothesized diff.</t>
  </si>
  <si>
    <t>Z-score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</si>
  <si>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</si>
  <si>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</si>
  <si>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</si>
  <si>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</si>
  <si>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</si>
  <si>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</si>
  <si>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</si>
  <si>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t>Task 1</t>
  </si>
  <si>
    <t>Task 2</t>
  </si>
  <si>
    <t>Task 3</t>
  </si>
  <si>
    <t>Task 4</t>
  </si>
  <si>
    <t>Task 5</t>
  </si>
  <si>
    <t>State the Null Hypothesis</t>
  </si>
  <si>
    <t>Find the p-value</t>
  </si>
  <si>
    <t>Difference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</si>
  <si>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</si>
  <si>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Standard deviation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</si>
  <si>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</si>
  <si>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</si>
  <si>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Variance for dependant variables</t>
  </si>
  <si>
    <t>Decision rule</t>
  </si>
  <si>
    <r>
      <rPr>
        <b/>
        <u/>
        <sz val="9"/>
        <color theme="1"/>
        <rFont val="Arial"/>
        <family val="2"/>
      </rPr>
      <t>Accept if:</t>
    </r>
    <r>
      <rPr>
        <sz val="9"/>
        <color theme="1"/>
        <rFont val="Arial"/>
        <family val="2"/>
      </rPr>
      <t xml:space="preserve"> p &gt; α</t>
    </r>
  </si>
  <si>
    <r>
      <rPr>
        <b/>
        <u/>
        <sz val="9"/>
        <color theme="1"/>
        <rFont val="Arial"/>
        <family val="2"/>
      </rPr>
      <t>Reject if</t>
    </r>
    <r>
      <rPr>
        <sz val="9"/>
        <color theme="1"/>
        <rFont val="Arial"/>
        <family val="2"/>
      </rPr>
      <t>: p &lt; α</t>
    </r>
  </si>
  <si>
    <t>%</t>
  </si>
  <si>
    <t xml:space="preserve"> Significance Level α   </t>
  </si>
  <si>
    <t xml:space="preserve">Decision  </t>
  </si>
  <si>
    <t>Comment</t>
  </si>
  <si>
    <t>Accept if: p &gt; α</t>
  </si>
  <si>
    <t>At 1% significance we accept the null hypothesis. The data shows that the program is not working.</t>
  </si>
  <si>
    <t>At 5% significance, we reject the null hypothesis. Therefore, the program is successful.</t>
  </si>
  <si>
    <t>At 10% significance, there is enoug statistical evidence that the program is working.</t>
  </si>
  <si>
    <t>Note that the t-score and the p-value are not affected by the unit of measurement. This shows the power of standardization.</t>
  </si>
  <si>
    <t>Standard deviation of two samples</t>
  </si>
  <si>
    <t xml:space="preserve">As company claims that one bottle Extreme Ajax+ washes more than one Ajax bottle. </t>
  </si>
  <si>
    <r>
      <t xml:space="preserve">1 bottle Extreme Ajax+ washed </t>
    </r>
    <r>
      <rPr>
        <sz val="11"/>
        <color theme="1"/>
        <rFont val="Arial"/>
        <family val="2"/>
      </rPr>
      <t xml:space="preserve">&gt; </t>
    </r>
    <r>
      <rPr>
        <sz val="9"/>
        <color theme="1"/>
        <rFont val="Arial"/>
        <family val="2"/>
      </rPr>
      <t>1 bottle Ajax washed</t>
    </r>
  </si>
  <si>
    <t>As researcher, the approach most of the times is deniable.</t>
  </si>
  <si>
    <r>
      <t xml:space="preserve">1 bottle Extreme Ajax+ washed  </t>
    </r>
    <r>
      <rPr>
        <sz val="12"/>
        <color theme="1"/>
        <rFont val="Arial"/>
        <family val="2"/>
      </rPr>
      <t>≤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1 bottle Ajax washed</t>
    </r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</si>
  <si>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≤ 0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</si>
  <si>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&gt; 0</t>
    </r>
  </si>
  <si>
    <t xml:space="preserve">if Hypothesis if accepted, it tends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</si>
</sst>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theme="0"/>
      <name val="Arial"/>
      <family val="2"/>
    </font>
    <font>
      <sz val="9"/>
      <color theme="8" tint="-0.249977111117893"/>
      <name val="Arial"/>
      <family val="2"/>
    </font>
    <font>
      <sz val="9"/>
      <color rgb="FFFF000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5"/>
      <name val="Arial"/>
      <family val="2"/>
    </font>
    <font>
      <sz val="14"/>
      <name val="Arial"/>
      <family val="2"/>
    </font>
    <font>
      <sz val="8"/>
      <name val="Arial"/>
      <family val="2"/>
    </font>
    <font>
      <b/>
      <u/>
      <sz val="9"/>
      <color rgb="FF002060"/>
      <name val="Arial"/>
      <family val="2"/>
    </font>
    <font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2" fontId="1" fillId="3" borderId="2" xfId="1" applyNumberFormat="1" applyFont="1" applyFill="1" applyBorder="1"/>
    <xf numFmtId="0" fontId="1" fillId="3" borderId="0" xfId="0" applyFont="1" applyFill="1"/>
    <xf numFmtId="0" fontId="1" fillId="3" borderId="2" xfId="1" applyNumberFormat="1" applyFont="1" applyFill="1" applyBorder="1"/>
    <xf numFmtId="49" fontId="1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/>
    <xf numFmtId="0" fontId="12" fillId="4" borderId="0" xfId="0" applyFont="1" applyFill="1" applyAlignment="1">
      <alignment horizontal="left" indent="2"/>
    </xf>
    <xf numFmtId="0" fontId="1" fillId="4" borderId="0" xfId="0" applyFont="1" applyFill="1"/>
    <xf numFmtId="9" fontId="1" fillId="2" borderId="0" xfId="0" applyNumberFormat="1" applyFont="1" applyFill="1"/>
    <xf numFmtId="0" fontId="13" fillId="2" borderId="0" xfId="0" applyFont="1" applyFill="1"/>
    <xf numFmtId="2" fontId="1" fillId="2" borderId="0" xfId="0" applyNumberFormat="1" applyFont="1" applyFill="1"/>
    <xf numFmtId="0" fontId="9" fillId="0" borderId="0" xfId="0" applyFont="1"/>
    <xf numFmtId="0" fontId="14" fillId="2" borderId="0" xfId="0" applyFont="1" applyFill="1"/>
    <xf numFmtId="0" fontId="1" fillId="2" borderId="2" xfId="0" applyFont="1" applyFill="1" applyBorder="1"/>
    <xf numFmtId="0" fontId="12" fillId="4" borderId="3" xfId="0" applyFont="1" applyFill="1" applyBorder="1"/>
    <xf numFmtId="0" fontId="15" fillId="4" borderId="3" xfId="0" applyFont="1" applyFill="1" applyBorder="1" applyAlignment="1">
      <alignment horizontal="right"/>
    </xf>
    <xf numFmtId="0" fontId="3" fillId="2" borderId="4" xfId="0" applyFont="1" applyFill="1" applyBorder="1"/>
    <xf numFmtId="0" fontId="1" fillId="2" borderId="4" xfId="0" applyFont="1" applyFill="1" applyBorder="1"/>
    <xf numFmtId="49" fontId="1" fillId="3" borderId="0" xfId="0" applyNumberFormat="1" applyFont="1" applyFill="1"/>
    <xf numFmtId="0" fontId="18" fillId="2" borderId="0" xfId="0" applyFont="1" applyFill="1"/>
    <xf numFmtId="0" fontId="23" fillId="2" borderId="0" xfId="0" applyFont="1" applyFill="1"/>
    <xf numFmtId="0" fontId="2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219076</xdr:colOff>
      <xdr:row>25</xdr:row>
      <xdr:rowOff>76200</xdr:rowOff>
    </xdr:from>
    <xdr:to>
      <xdr:col>2</xdr:col>
      <xdr:colOff>638176</xdr:colOff>
      <xdr:row>30</xdr:row>
      <xdr:rowOff>60701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79BBF1-3A6F-4A22-8DBC-6DB6EF1DC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6" y="3962400"/>
          <a:ext cx="1162050" cy="95605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</xdr:row>
      <xdr:rowOff>142875</xdr:rowOff>
    </xdr:from>
    <xdr:to>
      <xdr:col>3</xdr:col>
      <xdr:colOff>647700</xdr:colOff>
      <xdr:row>41</xdr:row>
      <xdr:rowOff>150115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D680A4-6682-4DF0-9A7E-34F39A0BC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334000"/>
          <a:ext cx="1971675" cy="1378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49"/>
  <sheetViews>
    <sheetView tabSelected="1" topLeftCell="A9" zoomScaleNormal="100" workbookViewId="0">
      <selection activeCell="P60" sqref="P60"/>
    </sheetView>
  </sheetViews>
  <sheetFormatPr defaultColWidth="8.85546875" defaultRowHeight="12" x14ac:dyDescent="0.2"/>
  <cols>
    <col min="1" max="1" width="2" style="1" customWidth="1"/>
    <col min="2" max="2" width="11.140625" style="1" customWidth="1"/>
    <col min="3" max="3" width="10.7109375" style="1" bestFit="1" customWidth="1"/>
    <col min="4" max="4" width="12.140625" style="1" bestFit="1" customWidth="1"/>
    <col min="5" max="5" width="9.28515625" style="1" bestFit="1" customWidth="1"/>
    <col min="6" max="7" width="8.85546875" style="1"/>
    <col min="8" max="8" width="7.5703125" style="1" customWidth="1"/>
    <col min="9" max="9" width="17.140625" style="1" customWidth="1"/>
    <col min="10" max="16384" width="8.85546875" style="1"/>
  </cols>
  <sheetData>
    <row r="1" spans="2:11" ht="15.75" x14ac:dyDescent="0.25">
      <c r="B1" s="2" t="s">
        <v>10</v>
      </c>
    </row>
    <row r="2" spans="2:11" x14ac:dyDescent="0.2">
      <c r="B2" s="3" t="s">
        <v>11</v>
      </c>
    </row>
    <row r="4" spans="2:11" x14ac:dyDescent="0.2">
      <c r="B4" s="11" t="s">
        <v>21</v>
      </c>
      <c r="J4" s="9"/>
      <c r="K4" s="9"/>
    </row>
    <row r="5" spans="2:11" x14ac:dyDescent="0.2">
      <c r="B5" s="13" t="s">
        <v>23</v>
      </c>
      <c r="J5" s="9"/>
      <c r="K5" s="9"/>
    </row>
    <row r="6" spans="2:11" x14ac:dyDescent="0.2">
      <c r="B6" s="11"/>
      <c r="J6" s="9"/>
      <c r="K6" s="9"/>
    </row>
    <row r="7" spans="2:11" x14ac:dyDescent="0.2">
      <c r="B7" s="3" t="s">
        <v>13</v>
      </c>
      <c r="C7" s="13" t="s">
        <v>7</v>
      </c>
      <c r="E7" s="9"/>
      <c r="F7" s="9"/>
      <c r="G7" s="9"/>
      <c r="H7" s="17"/>
      <c r="I7" s="17"/>
      <c r="J7" s="9"/>
      <c r="K7" s="9"/>
    </row>
    <row r="8" spans="2:11" x14ac:dyDescent="0.2">
      <c r="B8" s="3" t="s">
        <v>14</v>
      </c>
      <c r="C8" s="13" t="s">
        <v>18</v>
      </c>
      <c r="E8" s="9"/>
      <c r="F8" s="9"/>
      <c r="G8" s="12"/>
      <c r="H8" s="9"/>
      <c r="I8" s="9"/>
      <c r="J8" s="9"/>
      <c r="K8" s="9"/>
    </row>
    <row r="9" spans="2:11" x14ac:dyDescent="0.2">
      <c r="B9" s="3" t="s">
        <v>15</v>
      </c>
      <c r="C9" s="13" t="s">
        <v>8</v>
      </c>
      <c r="E9" s="9"/>
      <c r="F9" s="10"/>
      <c r="G9" s="9"/>
      <c r="H9" s="9"/>
      <c r="I9" s="9"/>
      <c r="J9" s="9"/>
      <c r="K9" s="9"/>
    </row>
    <row r="10" spans="2:11" x14ac:dyDescent="0.2">
      <c r="B10" s="3" t="s">
        <v>16</v>
      </c>
      <c r="C10" s="13" t="s">
        <v>19</v>
      </c>
      <c r="E10" s="9"/>
      <c r="F10" s="9"/>
      <c r="G10" s="9"/>
      <c r="H10" s="9"/>
      <c r="I10" s="9"/>
      <c r="J10" s="9"/>
      <c r="K10" s="9"/>
    </row>
    <row r="11" spans="2:11" x14ac:dyDescent="0.2">
      <c r="B11" s="3" t="s">
        <v>17</v>
      </c>
      <c r="C11" s="13" t="s">
        <v>9</v>
      </c>
      <c r="E11" s="9"/>
      <c r="F11" s="9"/>
      <c r="G11" s="9"/>
      <c r="H11" s="9"/>
      <c r="I11" s="9"/>
    </row>
    <row r="12" spans="2:11" x14ac:dyDescent="0.2">
      <c r="E12" s="9"/>
      <c r="F12" s="9"/>
    </row>
    <row r="14" spans="2:11" ht="12.75" thickBot="1" x14ac:dyDescent="0.25">
      <c r="B14" s="4"/>
      <c r="C14" s="4" t="s">
        <v>24</v>
      </c>
      <c r="D14" s="4" t="s">
        <v>12</v>
      </c>
      <c r="E14" s="4" t="s">
        <v>20</v>
      </c>
      <c r="H14" s="36" t="s">
        <v>22</v>
      </c>
    </row>
    <row r="15" spans="2:11" x14ac:dyDescent="0.2">
      <c r="B15" s="3" t="s">
        <v>1</v>
      </c>
      <c r="C15" s="15">
        <v>25</v>
      </c>
      <c r="D15" s="15">
        <v>25</v>
      </c>
      <c r="E15" s="5" t="s">
        <v>2</v>
      </c>
      <c r="H15" s="1" t="s">
        <v>38</v>
      </c>
    </row>
    <row r="16" spans="2:11" x14ac:dyDescent="0.2">
      <c r="B16" s="3" t="s">
        <v>3</v>
      </c>
      <c r="C16" s="7">
        <v>115</v>
      </c>
      <c r="D16" s="7">
        <v>100</v>
      </c>
      <c r="E16" s="7">
        <f>C16-D16</f>
        <v>15</v>
      </c>
    </row>
    <row r="17" spans="2:15" ht="12.75" thickBot="1" x14ac:dyDescent="0.25">
      <c r="B17" s="6" t="s">
        <v>6</v>
      </c>
      <c r="C17" s="16">
        <v>625</v>
      </c>
      <c r="D17" s="16">
        <v>400</v>
      </c>
      <c r="E17" s="14">
        <f>SQRT((C17/C15+D17/D15))</f>
        <v>6.4031242374328485</v>
      </c>
      <c r="H17" s="30"/>
      <c r="I17" s="30"/>
      <c r="J17" s="31" t="s">
        <v>24</v>
      </c>
      <c r="K17" s="31" t="s">
        <v>12</v>
      </c>
    </row>
    <row r="18" spans="2:15" ht="12.75" thickBot="1" x14ac:dyDescent="0.25">
      <c r="H18" s="32" t="s">
        <v>22</v>
      </c>
      <c r="I18" s="33"/>
      <c r="J18" s="33">
        <f>SQRT(C17)</f>
        <v>25</v>
      </c>
      <c r="K18" s="33">
        <f>SQRT(D17)</f>
        <v>20</v>
      </c>
    </row>
    <row r="19" spans="2:15" x14ac:dyDescent="0.2">
      <c r="C19" s="8"/>
      <c r="D19" s="8"/>
    </row>
    <row r="20" spans="2:15" x14ac:dyDescent="0.2">
      <c r="B20" s="3" t="s">
        <v>4</v>
      </c>
      <c r="C20" s="8"/>
      <c r="D20" s="8"/>
      <c r="I20" s="9"/>
      <c r="J20" s="9"/>
    </row>
    <row r="21" spans="2:15" x14ac:dyDescent="0.2">
      <c r="B21" s="3" t="s">
        <v>5</v>
      </c>
      <c r="C21" s="8"/>
      <c r="D21" s="8"/>
      <c r="H21" s="36" t="s">
        <v>4</v>
      </c>
      <c r="I21" s="9"/>
    </row>
    <row r="22" spans="2:15" x14ac:dyDescent="0.2">
      <c r="B22" s="3" t="s">
        <v>0</v>
      </c>
      <c r="C22" s="8"/>
      <c r="D22" s="8"/>
      <c r="H22" s="1" t="s">
        <v>39</v>
      </c>
      <c r="I22" s="9"/>
    </row>
    <row r="23" spans="2:15" ht="14.25" x14ac:dyDescent="0.2">
      <c r="I23" s="1" t="s">
        <v>40</v>
      </c>
    </row>
    <row r="25" spans="2:15" x14ac:dyDescent="0.2">
      <c r="B25" s="34" t="s">
        <v>25</v>
      </c>
      <c r="C25" s="15"/>
      <c r="D25" s="34"/>
      <c r="H25" s="1" t="s">
        <v>41</v>
      </c>
    </row>
    <row r="26" spans="2:15" ht="15" x14ac:dyDescent="0.2">
      <c r="E26" s="3"/>
      <c r="I26" s="1" t="s">
        <v>42</v>
      </c>
      <c r="O26" s="1" t="s">
        <v>45</v>
      </c>
    </row>
    <row r="27" spans="2:15" x14ac:dyDescent="0.2">
      <c r="E27" s="3"/>
    </row>
    <row r="28" spans="2:15" ht="18.75" x14ac:dyDescent="0.25">
      <c r="E28" s="3"/>
      <c r="H28" s="35" t="s">
        <v>43</v>
      </c>
    </row>
    <row r="29" spans="2:15" ht="18.75" x14ac:dyDescent="0.25">
      <c r="E29" s="3"/>
      <c r="H29" s="35" t="s">
        <v>44</v>
      </c>
    </row>
    <row r="30" spans="2:15" x14ac:dyDescent="0.2">
      <c r="E30" s="3"/>
    </row>
    <row r="31" spans="2:15" x14ac:dyDescent="0.2">
      <c r="D31" s="9"/>
      <c r="E31" s="9"/>
      <c r="J31" s="3"/>
    </row>
    <row r="32" spans="2:15" x14ac:dyDescent="0.2">
      <c r="D32" s="10"/>
      <c r="E32" s="9"/>
      <c r="H32" s="36" t="s">
        <v>5</v>
      </c>
      <c r="J32" s="3"/>
    </row>
    <row r="34" spans="8:23" x14ac:dyDescent="0.2">
      <c r="H34" s="1" t="s">
        <v>5</v>
      </c>
      <c r="I34" s="26">
        <f>(E16-0)/E17</f>
        <v>2.3426064283290908</v>
      </c>
    </row>
    <row r="36" spans="8:23" x14ac:dyDescent="0.2">
      <c r="H36" s="36" t="s">
        <v>0</v>
      </c>
    </row>
    <row r="37" spans="8:23" x14ac:dyDescent="0.2">
      <c r="H37" s="18" t="s">
        <v>26</v>
      </c>
    </row>
    <row r="39" spans="8:23" x14ac:dyDescent="0.2">
      <c r="H39" s="1" t="s">
        <v>27</v>
      </c>
    </row>
    <row r="40" spans="8:23" x14ac:dyDescent="0.2">
      <c r="H40" s="1" t="s">
        <v>28</v>
      </c>
    </row>
    <row r="42" spans="8:23" x14ac:dyDescent="0.2">
      <c r="H42" s="19" t="s">
        <v>29</v>
      </c>
      <c r="I42" s="20" t="s">
        <v>30</v>
      </c>
      <c r="J42" s="20" t="s">
        <v>0</v>
      </c>
      <c r="K42" s="21"/>
      <c r="L42" s="22" t="s">
        <v>31</v>
      </c>
      <c r="M42" s="21"/>
      <c r="N42" s="19" t="s">
        <v>32</v>
      </c>
      <c r="O42" s="19"/>
      <c r="P42" s="19"/>
      <c r="Q42" s="19"/>
      <c r="R42" s="19"/>
      <c r="S42" s="19"/>
      <c r="T42" s="19"/>
      <c r="U42" s="19"/>
      <c r="V42" s="19"/>
      <c r="W42" s="19"/>
    </row>
    <row r="43" spans="8:23" x14ac:dyDescent="0.2">
      <c r="H43" s="19"/>
      <c r="I43" s="20"/>
      <c r="J43" s="20"/>
      <c r="K43" s="23"/>
      <c r="L43" s="21" t="s">
        <v>33</v>
      </c>
      <c r="M43" s="23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8:23" ht="15" x14ac:dyDescent="0.25">
      <c r="H44" s="24">
        <v>0.01</v>
      </c>
      <c r="I44" s="1">
        <v>0.01</v>
      </c>
      <c r="J44" s="27">
        <v>1.9129E-2</v>
      </c>
      <c r="L44" s="25" t="b">
        <f>J44 &gt; I44</f>
        <v>1</v>
      </c>
      <c r="N44" s="26" t="s">
        <v>34</v>
      </c>
    </row>
    <row r="45" spans="8:23" ht="15" x14ac:dyDescent="0.25">
      <c r="H45" s="24">
        <v>0.05</v>
      </c>
      <c r="I45" s="1">
        <v>0.05</v>
      </c>
      <c r="J45" s="37">
        <v>1.9129E-2</v>
      </c>
      <c r="L45" s="28" t="b">
        <f>J45 &gt;I45</f>
        <v>0</v>
      </c>
      <c r="N45" s="1" t="s">
        <v>35</v>
      </c>
    </row>
    <row r="46" spans="8:23" ht="15" x14ac:dyDescent="0.25">
      <c r="H46" s="24">
        <v>0.1</v>
      </c>
      <c r="I46" s="1">
        <v>0.1</v>
      </c>
      <c r="J46" s="37">
        <v>1.9129E-2</v>
      </c>
      <c r="L46" s="28" t="b">
        <f t="shared" ref="L45:L46" si="0">J46 &gt;I46</f>
        <v>0</v>
      </c>
      <c r="N46" s="29" t="s">
        <v>36</v>
      </c>
    </row>
    <row r="49" spans="8:8" x14ac:dyDescent="0.2">
      <c r="H49" s="1" t="s">
        <v>37</v>
      </c>
    </row>
  </sheetData>
  <mergeCells count="3">
    <mergeCell ref="H7:I7"/>
    <mergeCell ref="H42:H43"/>
    <mergeCell ref="N42:W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2020-12-19T22:30:48Z</dcterms:modified>
</cp:coreProperties>
</file>