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eu\OneDrive\Pulpit\Bazy danych\Zadania\Zadanie 9\"/>
    </mc:Choice>
  </mc:AlternateContent>
  <xr:revisionPtr revIDLastSave="0" documentId="13_ncr:1_{7AFD359C-3503-4547-A4E5-86F3412664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osgreSQL" sheetId="1" r:id="rId1"/>
    <sheet name="My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2" l="1"/>
  <c r="L22" i="2"/>
  <c r="K22" i="2"/>
  <c r="I22" i="2"/>
  <c r="H22" i="2"/>
  <c r="F22" i="2"/>
  <c r="C22" i="2"/>
  <c r="B22" i="2"/>
  <c r="C21" i="1"/>
  <c r="L21" i="1"/>
  <c r="K21" i="1"/>
  <c r="I21" i="1"/>
  <c r="H21" i="1"/>
  <c r="F21" i="1"/>
  <c r="E21" i="1"/>
  <c r="B21" i="1"/>
</calcChain>
</file>

<file path=xl/sharedStrings.xml><?xml version="1.0" encoding="utf-8"?>
<sst xmlns="http://schemas.openxmlformats.org/spreadsheetml/2006/main" count="74" uniqueCount="30">
  <si>
    <t>Wyniki pomiarów</t>
  </si>
  <si>
    <t>PostgreSQL</t>
  </si>
  <si>
    <t>Bez indeksów</t>
  </si>
  <si>
    <t>1ZL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</si>
  <si>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</si>
  <si>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</si>
  <si>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</si>
  <si>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</si>
  <si>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</si>
  <si>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</si>
  <si>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</si>
  <si>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</si>
  <si>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</si>
  <si>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</si>
  <si>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2ZL</t>
  </si>
  <si>
    <t>Z indeksami</t>
  </si>
  <si>
    <t>MIN</t>
  </si>
  <si>
    <t>SREDNIA</t>
  </si>
  <si>
    <t>3ZG</t>
  </si>
  <si>
    <t>4ZG</t>
  </si>
  <si>
    <t>*Wsystkie pomiary w [s]*</t>
  </si>
  <si>
    <t>MySQL</t>
  </si>
  <si>
    <t>PosgreSQL</t>
  </si>
  <si>
    <t>ŚR</t>
  </si>
  <si>
    <t>1 ZL</t>
  </si>
  <si>
    <t>2 ZL</t>
  </si>
  <si>
    <t>3 ZL</t>
  </si>
  <si>
    <t>4 ZL</t>
  </si>
  <si>
    <t>Łączna tabela</t>
  </si>
  <si>
    <t>Kolumna10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</si>
</sst>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  <font>
      <i/>
      <sz val="16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i/>
      <u/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Zestawienie</a:t>
            </a:r>
            <a:r>
              <a:rPr lang="pl-PL" baseline="0"/>
              <a:t> szybkości kompilowania się kwerend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PosgreSQL!$C$32</c:f>
              <c:strCache>
                <c:ptCount val="1"/>
                <c:pt idx="0">
                  <c:v>PosgreSQL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PosgreSQL!$D$30:$K$31</c:f>
              <c:multiLvlStrCache>
                <c:ptCount val="8"/>
                <c:lvl>
                  <c:pt idx="0">
                    <c:v>MIN</c:v>
                  </c:pt>
                  <c:pt idx="1">
                    <c:v>ŚR</c:v>
                  </c:pt>
                  <c:pt idx="2">
                    <c:v>MIN</c:v>
                  </c:pt>
                  <c:pt idx="3">
                    <c:v>ŚR</c:v>
                  </c:pt>
                  <c:pt idx="4">
                    <c:v>MIN</c:v>
                  </c:pt>
                  <c:pt idx="5">
                    <c:v>ŚR</c:v>
                  </c:pt>
                  <c:pt idx="6">
                    <c:v>MIN</c:v>
                  </c:pt>
                  <c:pt idx="7">
                    <c:v>ŚR</c:v>
                  </c:pt>
                </c:lvl>
                <c:lvl>
                  <c:pt idx="0">
                    <c:v>1 ZL</c:v>
                  </c:pt>
                  <c:pt idx="2">
                    <c:v>2 ZL</c:v>
                  </c:pt>
                  <c:pt idx="4">
                    <c:v>3 ZL</c:v>
                  </c:pt>
                  <c:pt idx="6">
                    <c:v>4 ZL</c:v>
                  </c:pt>
                </c:lvl>
              </c:multiLvlStrCache>
            </c:multiLvlStrRef>
          </c:cat>
          <c:val>
            <c:numRef>
              <c:f>PosgreSQL!$D$32:$K$32</c:f>
              <c:numCache>
                <c:formatCode>General</c:formatCode>
                <c:ptCount val="8"/>
                <c:pt idx="0">
                  <c:v>0.623</c:v>
                </c:pt>
                <c:pt idx="1">
                  <c:v>0.69669999999999999</c:v>
                </c:pt>
                <c:pt idx="2">
                  <c:v>0.878</c:v>
                </c:pt>
                <c:pt idx="3">
                  <c:v>0.92479999999999996</c:v>
                </c:pt>
                <c:pt idx="4">
                  <c:v>7.423</c:v>
                </c:pt>
                <c:pt idx="5">
                  <c:v>14.949</c:v>
                </c:pt>
                <c:pt idx="6">
                  <c:v>0.187</c:v>
                </c:pt>
                <c:pt idx="7">
                  <c:v>0.21029999999999999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B2-45F7-965B-8A74E8AEE9E3}"/>
            </c:ext>
          </c:extLst>
        </c:ser>
        <c:ser>
          <c:idx val="1"/>
          <c:order val="1"/>
          <c:tx>
            <c:strRef>
              <c:f>PosgreSQL!$C$33</c:f>
              <c:strCache>
                <c:ptCount val="1"/>
                <c:pt idx="0">
                  <c:v>MySQL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PosgreSQL!$D$30:$K$31</c:f>
              <c:multiLvlStrCache>
                <c:ptCount val="8"/>
                <c:lvl>
                  <c:pt idx="0">
                    <c:v>MIN</c:v>
                  </c:pt>
                  <c:pt idx="1">
                    <c:v>ŚR</c:v>
                  </c:pt>
                  <c:pt idx="2">
                    <c:v>MIN</c:v>
                  </c:pt>
                  <c:pt idx="3">
                    <c:v>ŚR</c:v>
                  </c:pt>
                  <c:pt idx="4">
                    <c:v>MIN</c:v>
                  </c:pt>
                  <c:pt idx="5">
                    <c:v>ŚR</c:v>
                  </c:pt>
                  <c:pt idx="6">
                    <c:v>MIN</c:v>
                  </c:pt>
                  <c:pt idx="7">
                    <c:v>ŚR</c:v>
                  </c:pt>
                </c:lvl>
                <c:lvl>
                  <c:pt idx="0">
                    <c:v>1 ZL</c:v>
                  </c:pt>
                  <c:pt idx="2">
                    <c:v>2 ZL</c:v>
                  </c:pt>
                  <c:pt idx="4">
                    <c:v>3 ZL</c:v>
                  </c:pt>
                  <c:pt idx="6">
                    <c:v>4 ZL</c:v>
                  </c:pt>
                </c:lvl>
              </c:multiLvlStrCache>
            </c:multiLvlStrRef>
          </c:cat>
          <c:val>
            <c:numRef>
              <c:f>PosgreSQL!$D$33:$K$33</c:f>
              <c:numCache>
                <c:formatCode>General</c:formatCode>
                <c:ptCount val="8"/>
                <c:pt idx="0">
                  <c:v>1.972</c:v>
                </c:pt>
                <c:pt idx="1">
                  <c:v>2.0221</c:v>
                </c:pt>
                <c:pt idx="2">
                  <c:v>1.8140000000000001</c:v>
                </c:pt>
                <c:pt idx="3">
                  <c:v>1.8360000000000001</c:v>
                </c:pt>
                <c:pt idx="4">
                  <c:v>2.7789999999999999</c:v>
                </c:pt>
                <c:pt idx="5">
                  <c:v>2.9466999999999999</c:v>
                </c:pt>
                <c:pt idx="6">
                  <c:v>1.04</c:v>
                </c:pt>
                <c:pt idx="7">
                  <c:v>1.7543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B2-45F7-965B-8A74E8AEE9E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9496831"/>
        <c:axId val="289499711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PosgreSQL!$C$34</c15:sqref>
                        </c15:formulaRef>
                      </c:ext>
                    </c:extLst>
                    <c:strCache>
                      <c:ptCount val="1"/>
                      <c:pt idx="0">
                        <c:v>Z indeksami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PosgreSQL!$D$30:$K$31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MIN</c:v>
                        </c:pt>
                        <c:pt idx="1">
                          <c:v>ŚR</c:v>
                        </c:pt>
                        <c:pt idx="2">
                          <c:v>MIN</c:v>
                        </c:pt>
                        <c:pt idx="3">
                          <c:v>ŚR</c:v>
                        </c:pt>
                        <c:pt idx="4">
                          <c:v>MIN</c:v>
                        </c:pt>
                        <c:pt idx="5">
                          <c:v>ŚR</c:v>
                        </c:pt>
                        <c:pt idx="6">
                          <c:v>MIN</c:v>
                        </c:pt>
                        <c:pt idx="7">
                          <c:v>ŚR</c:v>
                        </c:pt>
                      </c:lvl>
                      <c:lvl>
                        <c:pt idx="0">
                          <c:v>1 ZL</c:v>
                        </c:pt>
                        <c:pt idx="2">
                          <c:v>2 ZL</c:v>
                        </c:pt>
                        <c:pt idx="4">
                          <c:v>3 ZL</c:v>
                        </c:pt>
                        <c:pt idx="6">
                          <c:v>4 ZL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PosgreSQL!$D$34:$K$34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DB2-45F7-965B-8A74E8AEE9E3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PosgreSQL!$C$35</c15:sqref>
                        </c15:formulaRef>
                      </c:ext>
                    </c:extLst>
                    <c:strCache>
                      <c:ptCount val="1"/>
                      <c:pt idx="0">
                        <c:v>PosgreSQL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PosgreSQL!$D$30:$K$31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MIN</c:v>
                        </c:pt>
                        <c:pt idx="1">
                          <c:v>ŚR</c:v>
                        </c:pt>
                        <c:pt idx="2">
                          <c:v>MIN</c:v>
                        </c:pt>
                        <c:pt idx="3">
                          <c:v>ŚR</c:v>
                        </c:pt>
                        <c:pt idx="4">
                          <c:v>MIN</c:v>
                        </c:pt>
                        <c:pt idx="5">
                          <c:v>ŚR</c:v>
                        </c:pt>
                        <c:pt idx="6">
                          <c:v>MIN</c:v>
                        </c:pt>
                        <c:pt idx="7">
                          <c:v>ŚR</c:v>
                        </c:pt>
                      </c:lvl>
                      <c:lvl>
                        <c:pt idx="0">
                          <c:v>1 ZL</c:v>
                        </c:pt>
                        <c:pt idx="2">
                          <c:v>2 ZL</c:v>
                        </c:pt>
                        <c:pt idx="4">
                          <c:v>3 ZL</c:v>
                        </c:pt>
                        <c:pt idx="6">
                          <c:v>4 ZL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PosgreSQL!$D$35:$K$35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0.20799999999999999</c:v>
                      </c:pt>
                      <c:pt idx="1">
                        <c:v>0.2127</c:v>
                      </c:pt>
                      <c:pt idx="2">
                        <c:v>0.42599999999999999</c:v>
                      </c:pt>
                      <c:pt idx="3">
                        <c:v>0.438</c:v>
                      </c:pt>
                      <c:pt idx="4">
                        <c:v>7.4210000000000003</c:v>
                      </c:pt>
                      <c:pt idx="5">
                        <c:v>7.8672000000000004</c:v>
                      </c:pt>
                      <c:pt idx="6">
                        <c:v>0.189</c:v>
                      </c:pt>
                      <c:pt idx="7">
                        <c:v>0.20680000000000001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5DB2-45F7-965B-8A74E8AEE9E3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PosgreSQL!$C$36</c15:sqref>
                        </c15:formulaRef>
                      </c:ext>
                    </c:extLst>
                    <c:strCache>
                      <c:ptCount val="1"/>
                      <c:pt idx="0">
                        <c:v>MySQL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PosgreSQL!$D$30:$K$31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MIN</c:v>
                        </c:pt>
                        <c:pt idx="1">
                          <c:v>ŚR</c:v>
                        </c:pt>
                        <c:pt idx="2">
                          <c:v>MIN</c:v>
                        </c:pt>
                        <c:pt idx="3">
                          <c:v>ŚR</c:v>
                        </c:pt>
                        <c:pt idx="4">
                          <c:v>MIN</c:v>
                        </c:pt>
                        <c:pt idx="5">
                          <c:v>ŚR</c:v>
                        </c:pt>
                        <c:pt idx="6">
                          <c:v>MIN</c:v>
                        </c:pt>
                        <c:pt idx="7">
                          <c:v>ŚR</c:v>
                        </c:pt>
                      </c:lvl>
                      <c:lvl>
                        <c:pt idx="0">
                          <c:v>1 ZL</c:v>
                        </c:pt>
                        <c:pt idx="2">
                          <c:v>2 ZL</c:v>
                        </c:pt>
                        <c:pt idx="4">
                          <c:v>3 ZL</c:v>
                        </c:pt>
                        <c:pt idx="6">
                          <c:v>4 ZL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PosgreSQL!$D$36:$K$36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2.1110000000000002</c:v>
                      </c:pt>
                      <c:pt idx="1">
                        <c:v>2.2942</c:v>
                      </c:pt>
                      <c:pt idx="2">
                        <c:v>3.1829999999999998</c:v>
                      </c:pt>
                      <c:pt idx="3">
                        <c:v>3.4378000000000002</c:v>
                      </c:pt>
                      <c:pt idx="4">
                        <c:v>2.92</c:v>
                      </c:pt>
                      <c:pt idx="5">
                        <c:v>3.0087000000000002</c:v>
                      </c:pt>
                      <c:pt idx="6">
                        <c:v>1.7543</c:v>
                      </c:pt>
                      <c:pt idx="7">
                        <c:v>3.4664999999999999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5DB2-45F7-965B-8A74E8AEE9E3}"/>
                  </c:ext>
                </c:extLst>
              </c15:ser>
            </c15:filteredBarSeries>
          </c:ext>
        </c:extLst>
      </c:barChart>
      <c:catAx>
        <c:axId val="28949683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9499711"/>
        <c:crosses val="autoZero"/>
        <c:auto val="1"/>
        <c:lblAlgn val="ctr"/>
        <c:lblOffset val="100"/>
        <c:noMultiLvlLbl val="0"/>
      </c:catAx>
      <c:valAx>
        <c:axId val="28949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kompilowania [s]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94968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501650</xdr:colOff>
      <xdr:row>11</xdr:row>
      <xdr:rowOff>123825</xdr:rowOff>
    </xdr:from>
    <xdr:to>
      <xdr:col>22</xdr:col>
      <xdr:colOff>257175</xdr:colOff>
      <xdr:row>31</xdr:row>
      <xdr:rowOff>20637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96E0224-0A7F-AC83-3049-4182BE591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zoomScaleNormal="100" workbookViewId="0">
      <selection activeCell="E37" sqref="E37"/>
    </sheetView>
  </sheetViews>
  <sheetFormatPr defaultRowHeight="14.5" x14ac:dyDescent="0.35"/>
  <cols>
    <col min="1" max="3" width="12.1796875" customWidth="1"/>
    <col min="5" max="5" width="12.7265625" customWidth="1"/>
    <col min="6" max="6" width="10.90625" customWidth="1"/>
    <col min="8" max="8" width="13" customWidth="1"/>
    <col min="9" max="9" width="11.1796875" customWidth="1"/>
    <col min="11" max="11" width="14.1796875" customWidth="1"/>
    <col min="12" max="12" width="12.1796875" customWidth="1"/>
    <col min="17" max="17" width="11.7265625" customWidth="1"/>
  </cols>
  <sheetData>
    <row r="1" spans="1:12" ht="23.5" x14ac:dyDescent="0.55000000000000004">
      <c r="A1" s="1" t="s">
        <v>0</v>
      </c>
    </row>
    <row r="3" spans="1:12" ht="15.5" x14ac:dyDescent="0.35">
      <c r="E3" s="5" t="s">
        <v>20</v>
      </c>
    </row>
    <row r="4" spans="1:12" ht="21" x14ac:dyDescent="0.5">
      <c r="A4" s="2" t="s">
        <v>1</v>
      </c>
    </row>
    <row r="6" spans="1:12" x14ac:dyDescent="0.35">
      <c r="B6" t="s">
        <v>3</v>
      </c>
      <c r="E6" t="s">
        <v>14</v>
      </c>
      <c r="H6" t="s">
        <v>18</v>
      </c>
      <c r="K6" t="s">
        <v>19</v>
      </c>
    </row>
    <row r="8" spans="1:12" x14ac:dyDescent="0.35">
      <c r="B8" t="s">
        <v>2</v>
      </c>
      <c r="C8" t="s">
        <v>15</v>
      </c>
      <c r="E8" t="s">
        <v>2</v>
      </c>
      <c r="F8" t="s">
        <v>15</v>
      </c>
      <c r="H8" t="s">
        <v>2</v>
      </c>
      <c r="I8" t="s">
        <v>15</v>
      </c>
      <c r="K8" t="s">
        <v>2</v>
      </c>
      <c r="L8" t="s">
        <v>15</v>
      </c>
    </row>
    <row r="9" spans="1:12" x14ac:dyDescent="0.35">
      <c r="A9" s="3" t="s">
        <v>4</v>
      </c>
      <c r="B9">
        <v>0.66600000000000004</v>
      </c>
      <c r="C9">
        <v>0.214</v>
      </c>
      <c r="E9">
        <v>0.92800000000000005</v>
      </c>
      <c r="F9">
        <v>0.47299999999999998</v>
      </c>
      <c r="H9">
        <v>22.167000000000002</v>
      </c>
      <c r="I9">
        <v>7.7610000000000001</v>
      </c>
      <c r="K9">
        <v>0.218</v>
      </c>
      <c r="L9">
        <v>0.19900000000000001</v>
      </c>
    </row>
    <row r="10" spans="1:12" x14ac:dyDescent="0.35">
      <c r="A10" s="3" t="s">
        <v>5</v>
      </c>
      <c r="B10">
        <v>0.76300000000000001</v>
      </c>
      <c r="C10">
        <v>0.218</v>
      </c>
      <c r="E10">
        <v>0.90500000000000003</v>
      </c>
      <c r="F10">
        <v>0.42599999999999999</v>
      </c>
      <c r="H10">
        <v>22.611000000000001</v>
      </c>
      <c r="I10">
        <v>7.4210000000000003</v>
      </c>
      <c r="K10">
        <v>0.187</v>
      </c>
      <c r="L10">
        <v>0.27</v>
      </c>
    </row>
    <row r="11" spans="1:12" x14ac:dyDescent="0.35">
      <c r="A11" s="3" t="s">
        <v>6</v>
      </c>
      <c r="B11">
        <v>0.79300000000000004</v>
      </c>
      <c r="C11">
        <v>0.21199999999999999</v>
      </c>
      <c r="E11">
        <v>0.91</v>
      </c>
      <c r="F11">
        <v>0.434</v>
      </c>
      <c r="H11">
        <v>22.378</v>
      </c>
      <c r="I11">
        <v>7.4729999999999999</v>
      </c>
      <c r="K11">
        <v>0.21199999999999999</v>
      </c>
      <c r="L11">
        <v>0.191</v>
      </c>
    </row>
    <row r="12" spans="1:12" x14ac:dyDescent="0.35">
      <c r="A12" s="3" t="s">
        <v>7</v>
      </c>
      <c r="B12">
        <v>0.623</v>
      </c>
      <c r="C12">
        <v>0.21199999999999999</v>
      </c>
      <c r="E12">
        <v>0.91800000000000004</v>
      </c>
      <c r="F12">
        <v>0.44400000000000001</v>
      </c>
      <c r="H12">
        <v>22.300999999999998</v>
      </c>
      <c r="I12">
        <v>7.5359999999999996</v>
      </c>
      <c r="K12">
        <v>0.21299999999999999</v>
      </c>
      <c r="L12">
        <v>0.192</v>
      </c>
    </row>
    <row r="13" spans="1:12" x14ac:dyDescent="0.35">
      <c r="A13" s="3" t="s">
        <v>8</v>
      </c>
      <c r="B13">
        <v>0.73299999999999998</v>
      </c>
      <c r="C13">
        <v>0.21</v>
      </c>
      <c r="E13">
        <v>0.90900000000000003</v>
      </c>
      <c r="F13">
        <v>0.438</v>
      </c>
      <c r="H13">
        <v>22.253</v>
      </c>
      <c r="I13">
        <v>7.6269999999999998</v>
      </c>
      <c r="K13">
        <v>0.21299999999999999</v>
      </c>
      <c r="L13">
        <v>0.19</v>
      </c>
    </row>
    <row r="14" spans="1:12" x14ac:dyDescent="0.35">
      <c r="A14" s="3" t="s">
        <v>9</v>
      </c>
      <c r="B14">
        <v>0.68100000000000005</v>
      </c>
      <c r="C14">
        <v>0.21099999999999999</v>
      </c>
      <c r="E14">
        <v>0.98399999999999999</v>
      </c>
      <c r="F14">
        <v>0.439</v>
      </c>
      <c r="H14">
        <v>7.5860000000000003</v>
      </c>
      <c r="I14">
        <v>7.8390000000000004</v>
      </c>
      <c r="K14">
        <v>0.21199999999999999</v>
      </c>
      <c r="L14">
        <v>0.192</v>
      </c>
    </row>
    <row r="15" spans="1:12" x14ac:dyDescent="0.35">
      <c r="A15" s="3" t="s">
        <v>10</v>
      </c>
      <c r="B15">
        <v>0.66800000000000004</v>
      </c>
      <c r="C15">
        <v>0.215</v>
      </c>
      <c r="E15">
        <v>0.95899999999999996</v>
      </c>
      <c r="F15">
        <v>0.437</v>
      </c>
      <c r="H15">
        <v>7.423</v>
      </c>
      <c r="I15">
        <v>8.4320000000000004</v>
      </c>
      <c r="K15">
        <v>0.21299999999999999</v>
      </c>
      <c r="L15">
        <v>0.20300000000000001</v>
      </c>
    </row>
    <row r="16" spans="1:12" x14ac:dyDescent="0.35">
      <c r="A16" s="3" t="s">
        <v>11</v>
      </c>
      <c r="B16">
        <v>0.72699999999999998</v>
      </c>
      <c r="C16">
        <v>0.20799999999999999</v>
      </c>
      <c r="E16">
        <v>0.878</v>
      </c>
      <c r="F16">
        <v>0.42899999999999999</v>
      </c>
      <c r="H16">
        <v>7.6740000000000004</v>
      </c>
      <c r="I16">
        <v>8.1310000000000002</v>
      </c>
      <c r="K16">
        <v>0.214</v>
      </c>
      <c r="L16">
        <v>0.20200000000000001</v>
      </c>
    </row>
    <row r="17" spans="1:12" x14ac:dyDescent="0.35">
      <c r="A17" s="3" t="s">
        <v>12</v>
      </c>
      <c r="B17">
        <v>0.68</v>
      </c>
      <c r="C17">
        <v>0.21099999999999999</v>
      </c>
      <c r="E17">
        <v>0.94399999999999995</v>
      </c>
      <c r="F17">
        <v>0.43099999999999999</v>
      </c>
      <c r="H17">
        <v>7.4249999999999998</v>
      </c>
      <c r="I17">
        <v>8.26</v>
      </c>
      <c r="K17">
        <v>0.20899999999999999</v>
      </c>
      <c r="L17">
        <v>0.189</v>
      </c>
    </row>
    <row r="18" spans="1:12" x14ac:dyDescent="0.35">
      <c r="A18" s="3" t="s">
        <v>13</v>
      </c>
      <c r="B18">
        <v>0.63300000000000001</v>
      </c>
      <c r="C18">
        <v>0.216</v>
      </c>
      <c r="E18">
        <v>0.91300000000000003</v>
      </c>
      <c r="F18">
        <v>0.42899999999999999</v>
      </c>
      <c r="H18" s="4">
        <v>7.6719999999999997</v>
      </c>
      <c r="I18">
        <v>8.1920000000000002</v>
      </c>
      <c r="K18">
        <v>0.21199999999999999</v>
      </c>
      <c r="L18">
        <v>0.24</v>
      </c>
    </row>
    <row r="19" spans="1:12" x14ac:dyDescent="0.35">
      <c r="A19" s="3"/>
    </row>
    <row r="20" spans="1:12" x14ac:dyDescent="0.35">
      <c r="A20" s="3" t="s">
        <v>16</v>
      </c>
      <c r="B20">
        <v>0.623</v>
      </c>
      <c r="C20">
        <v>0.20799999999999999</v>
      </c>
      <c r="E20">
        <v>0.878</v>
      </c>
      <c r="F20">
        <v>0.42599999999999999</v>
      </c>
      <c r="H20">
        <v>7.423</v>
      </c>
      <c r="I20">
        <v>7.4210000000000003</v>
      </c>
      <c r="K20">
        <v>0.187</v>
      </c>
      <c r="L20">
        <v>0.189</v>
      </c>
    </row>
    <row r="21" spans="1:12" x14ac:dyDescent="0.35">
      <c r="A21" s="3" t="s">
        <v>17</v>
      </c>
      <c r="B21">
        <f>AVERAGE(B8:B18)</f>
        <v>0.6967000000000001</v>
      </c>
      <c r="C21">
        <f>AVERAGE(C8:C18)</f>
        <v>0.21270000000000003</v>
      </c>
      <c r="E21">
        <f>AVERAGE(E9:E18)</f>
        <v>0.92480000000000007</v>
      </c>
      <c r="F21">
        <f>AVERAGE(F9:F18)</f>
        <v>0.438</v>
      </c>
      <c r="H21">
        <f>AVERAGE(H9:H18)</f>
        <v>14.949000000000002</v>
      </c>
      <c r="I21">
        <f>AVERAGE(I9:I18)</f>
        <v>7.8671999999999995</v>
      </c>
      <c r="K21">
        <f>AVERAGE(K9:K18)</f>
        <v>0.21030000000000001</v>
      </c>
      <c r="L21">
        <f>AVERAGE(L9:L18)</f>
        <v>0.20680000000000001</v>
      </c>
    </row>
    <row r="28" spans="1:12" x14ac:dyDescent="0.35">
      <c r="D28" s="7"/>
      <c r="E28" s="7"/>
      <c r="F28" s="7"/>
      <c r="G28" s="7"/>
      <c r="H28" s="7"/>
      <c r="I28" s="7"/>
      <c r="J28" s="7"/>
      <c r="K28" s="7"/>
    </row>
    <row r="29" spans="1:12" ht="21" x14ac:dyDescent="0.5">
      <c r="A29" s="8" t="s">
        <v>28</v>
      </c>
      <c r="C29" s="6"/>
    </row>
    <row r="30" spans="1:12" x14ac:dyDescent="0.35">
      <c r="D30" s="7" t="s">
        <v>24</v>
      </c>
      <c r="E30" s="7"/>
      <c r="F30" s="7" t="s">
        <v>25</v>
      </c>
      <c r="G30" s="7"/>
      <c r="H30" s="7" t="s">
        <v>26</v>
      </c>
      <c r="I30" s="7"/>
      <c r="J30" s="7" t="s">
        <v>27</v>
      </c>
      <c r="K30" s="7"/>
    </row>
    <row r="31" spans="1:12" x14ac:dyDescent="0.35">
      <c r="C31" s="6" t="s">
        <v>2</v>
      </c>
      <c r="D31" t="s">
        <v>16</v>
      </c>
      <c r="E31" t="s">
        <v>23</v>
      </c>
      <c r="F31" t="s">
        <v>16</v>
      </c>
      <c r="G31" t="s">
        <v>23</v>
      </c>
      <c r="H31" t="s">
        <v>16</v>
      </c>
      <c r="I31" t="s">
        <v>23</v>
      </c>
      <c r="J31" t="s">
        <v>16</v>
      </c>
      <c r="K31" t="s">
        <v>23</v>
      </c>
    </row>
    <row r="32" spans="1:12" x14ac:dyDescent="0.35">
      <c r="C32" t="s">
        <v>22</v>
      </c>
      <c r="D32">
        <v>0.623</v>
      </c>
      <c r="E32">
        <v>0.69669999999999999</v>
      </c>
      <c r="F32">
        <v>0.878</v>
      </c>
      <c r="G32">
        <v>0.92479999999999996</v>
      </c>
      <c r="H32">
        <v>7.423</v>
      </c>
      <c r="I32">
        <v>14.949</v>
      </c>
      <c r="J32">
        <v>0.187</v>
      </c>
      <c r="K32">
        <v>0.21029999999999999</v>
      </c>
    </row>
    <row r="33" spans="3:11" x14ac:dyDescent="0.35">
      <c r="C33" t="s">
        <v>21</v>
      </c>
      <c r="D33">
        <v>1.972</v>
      </c>
      <c r="E33">
        <v>2.0221</v>
      </c>
      <c r="F33">
        <v>1.8140000000000001</v>
      </c>
      <c r="G33">
        <v>1.8360000000000001</v>
      </c>
      <c r="H33">
        <v>2.7789999999999999</v>
      </c>
      <c r="I33">
        <v>2.9466999999999999</v>
      </c>
      <c r="J33">
        <v>1.04</v>
      </c>
      <c r="K33">
        <v>1.7543</v>
      </c>
    </row>
    <row r="34" spans="3:11" x14ac:dyDescent="0.35">
      <c r="C34" s="6" t="s">
        <v>15</v>
      </c>
      <c r="D34" s="7"/>
      <c r="E34" s="7"/>
      <c r="F34" s="7"/>
      <c r="G34" s="7"/>
      <c r="H34" s="7"/>
      <c r="I34" s="7"/>
      <c r="J34" s="7"/>
      <c r="K34" s="7"/>
    </row>
    <row r="35" spans="3:11" x14ac:dyDescent="0.35">
      <c r="C35" t="s">
        <v>22</v>
      </c>
      <c r="D35">
        <v>0.20799999999999999</v>
      </c>
      <c r="E35">
        <v>0.2127</v>
      </c>
      <c r="F35">
        <v>0.42599999999999999</v>
      </c>
      <c r="G35">
        <v>0.438</v>
      </c>
      <c r="H35">
        <v>7.4210000000000003</v>
      </c>
      <c r="I35">
        <v>7.8672000000000004</v>
      </c>
      <c r="J35">
        <v>0.189</v>
      </c>
      <c r="K35">
        <v>0.20680000000000001</v>
      </c>
    </row>
    <row r="36" spans="3:11" x14ac:dyDescent="0.35">
      <c r="C36" t="s">
        <v>21</v>
      </c>
      <c r="D36">
        <v>2.1110000000000002</v>
      </c>
      <c r="E36">
        <v>2.2942</v>
      </c>
      <c r="F36">
        <v>3.1829999999999998</v>
      </c>
      <c r="G36">
        <v>3.4378000000000002</v>
      </c>
      <c r="H36">
        <v>2.92</v>
      </c>
      <c r="I36">
        <v>3.0087000000000002</v>
      </c>
      <c r="J36">
        <v>1.7543</v>
      </c>
      <c r="K36">
        <v>3.4664999999999999</v>
      </c>
    </row>
  </sheetData>
  <mergeCells count="9">
    <mergeCell ref="D34:K34"/>
    <mergeCell ref="J30:K30"/>
    <mergeCell ref="H30:I30"/>
    <mergeCell ref="F30:G30"/>
    <mergeCell ref="D30:E30"/>
    <mergeCell ref="D28:E28"/>
    <mergeCell ref="F28:G28"/>
    <mergeCell ref="H28:I28"/>
    <mergeCell ref="J28:K28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3599-FB0D-4FD1-A348-88CF329D661A}">
  <dimension ref="A1:L33"/>
  <sheetViews>
    <sheetView workbookViewId="0">
      <selection activeCell="L35" sqref="D27:L35"/>
    </sheetView>
  </sheetViews>
  <sheetFormatPr defaultRowHeight="14.5" x14ac:dyDescent="0.35"/>
  <cols>
    <col min="2" max="2" width="12.453125" customWidth="1"/>
    <col min="3" max="3" width="10.90625" customWidth="1"/>
    <col min="5" max="5" width="12.1796875" customWidth="1"/>
    <col min="6" max="6" width="10.90625" customWidth="1"/>
    <col min="8" max="8" width="12.7265625" customWidth="1"/>
    <col min="9" max="9" width="11.7265625" customWidth="1"/>
    <col min="11" max="11" width="12.26953125" customWidth="1"/>
    <col min="12" max="12" width="11.7265625" customWidth="1"/>
  </cols>
  <sheetData>
    <row r="1" spans="1:12" ht="23.5" x14ac:dyDescent="0.55000000000000004">
      <c r="A1" s="1" t="s">
        <v>0</v>
      </c>
    </row>
    <row r="3" spans="1:12" ht="15.5" x14ac:dyDescent="0.35">
      <c r="E3" s="5" t="s">
        <v>20</v>
      </c>
    </row>
    <row r="4" spans="1:12" ht="21" x14ac:dyDescent="0.5">
      <c r="A4" s="2" t="s">
        <v>21</v>
      </c>
    </row>
    <row r="7" spans="1:12" x14ac:dyDescent="0.35">
      <c r="B7" t="s">
        <v>3</v>
      </c>
      <c r="E7" t="s">
        <v>14</v>
      </c>
      <c r="H7" t="s">
        <v>18</v>
      </c>
      <c r="K7" t="s">
        <v>19</v>
      </c>
    </row>
    <row r="9" spans="1:12" x14ac:dyDescent="0.35">
      <c r="B9" t="s">
        <v>2</v>
      </c>
      <c r="C9" t="s">
        <v>15</v>
      </c>
      <c r="E9" t="s">
        <v>2</v>
      </c>
      <c r="F9" t="s">
        <v>15</v>
      </c>
      <c r="H9" t="s">
        <v>2</v>
      </c>
      <c r="I9" t="s">
        <v>15</v>
      </c>
      <c r="K9" t="s">
        <v>2</v>
      </c>
      <c r="L9" t="s">
        <v>15</v>
      </c>
    </row>
    <row r="10" spans="1:12" x14ac:dyDescent="0.35">
      <c r="A10" s="3" t="s">
        <v>4</v>
      </c>
      <c r="B10">
        <v>2.2519999999999998</v>
      </c>
      <c r="C10">
        <v>2.863</v>
      </c>
      <c r="E10">
        <v>1.8360000000000001</v>
      </c>
      <c r="F10">
        <v>3.4279999999999999</v>
      </c>
      <c r="H10">
        <v>2.7789999999999999</v>
      </c>
      <c r="I10">
        <v>3.0739999999999998</v>
      </c>
      <c r="K10">
        <v>1.986</v>
      </c>
      <c r="L10">
        <v>3.3730000000000002</v>
      </c>
    </row>
    <row r="11" spans="1:12" x14ac:dyDescent="0.35">
      <c r="A11" s="3" t="s">
        <v>5</v>
      </c>
      <c r="B11">
        <v>2.0169999999999999</v>
      </c>
      <c r="C11">
        <v>2.1150000000000002</v>
      </c>
      <c r="E11">
        <v>1.84</v>
      </c>
      <c r="F11">
        <v>3.2330000000000001</v>
      </c>
      <c r="H11">
        <v>2.8559999999999999</v>
      </c>
      <c r="I11">
        <v>2.92</v>
      </c>
      <c r="K11">
        <v>1.9810000000000001</v>
      </c>
      <c r="L11">
        <v>4.0350000000000001</v>
      </c>
    </row>
    <row r="12" spans="1:12" x14ac:dyDescent="0.35">
      <c r="A12" s="3" t="s">
        <v>6</v>
      </c>
      <c r="B12">
        <v>1.9970000000000001</v>
      </c>
      <c r="C12">
        <v>2.2909999999999999</v>
      </c>
      <c r="E12">
        <v>1.831</v>
      </c>
      <c r="F12">
        <v>3.6819999999999999</v>
      </c>
      <c r="H12">
        <v>2.8210000000000002</v>
      </c>
      <c r="I12">
        <v>2.9409999999999998</v>
      </c>
      <c r="K12">
        <v>1.9139999999999999</v>
      </c>
      <c r="L12">
        <v>3.6360000000000001</v>
      </c>
    </row>
    <row r="13" spans="1:12" x14ac:dyDescent="0.35">
      <c r="A13" s="3" t="s">
        <v>7</v>
      </c>
      <c r="B13">
        <v>1.9830000000000001</v>
      </c>
      <c r="C13">
        <v>2.4359999999999999</v>
      </c>
      <c r="E13">
        <v>1.823</v>
      </c>
      <c r="F13">
        <v>3.3119999999999998</v>
      </c>
      <c r="H13">
        <v>2.8370000000000002</v>
      </c>
      <c r="I13">
        <v>2.9460000000000002</v>
      </c>
      <c r="K13">
        <v>1.85</v>
      </c>
      <c r="L13">
        <v>3.3149999999999999</v>
      </c>
    </row>
    <row r="14" spans="1:12" x14ac:dyDescent="0.35">
      <c r="A14" s="3" t="s">
        <v>8</v>
      </c>
      <c r="B14">
        <v>1.978</v>
      </c>
      <c r="C14">
        <v>2.1869999999999998</v>
      </c>
      <c r="E14">
        <v>1.849</v>
      </c>
      <c r="F14">
        <v>3.5310000000000001</v>
      </c>
      <c r="H14">
        <v>2.9580000000000002</v>
      </c>
      <c r="I14">
        <v>3.1309999999999998</v>
      </c>
      <c r="K14">
        <v>1.877</v>
      </c>
      <c r="L14">
        <v>3.395</v>
      </c>
    </row>
    <row r="15" spans="1:12" x14ac:dyDescent="0.35">
      <c r="A15" s="3" t="s">
        <v>9</v>
      </c>
      <c r="B15">
        <v>1.9890000000000001</v>
      </c>
      <c r="C15">
        <v>2.1110000000000002</v>
      </c>
      <c r="E15">
        <v>1.843</v>
      </c>
      <c r="F15">
        <v>3.367</v>
      </c>
      <c r="H15">
        <v>2.9729999999999999</v>
      </c>
      <c r="I15">
        <v>2.9950000000000001</v>
      </c>
      <c r="K15">
        <v>1.984</v>
      </c>
      <c r="L15">
        <v>3.5579999999999998</v>
      </c>
    </row>
    <row r="16" spans="1:12" x14ac:dyDescent="0.35">
      <c r="A16" s="3" t="s">
        <v>10</v>
      </c>
      <c r="B16">
        <v>1.9850000000000001</v>
      </c>
      <c r="C16">
        <v>2.2189999999999999</v>
      </c>
      <c r="E16">
        <v>1.831</v>
      </c>
      <c r="F16">
        <v>3.3410000000000002</v>
      </c>
      <c r="H16">
        <v>3.0779999999999998</v>
      </c>
      <c r="I16">
        <v>2.9870000000000001</v>
      </c>
      <c r="K16">
        <v>1.885</v>
      </c>
      <c r="L16">
        <v>3.258</v>
      </c>
    </row>
    <row r="17" spans="1:12" x14ac:dyDescent="0.35">
      <c r="A17" s="3" t="s">
        <v>11</v>
      </c>
      <c r="B17">
        <v>1.988</v>
      </c>
      <c r="C17">
        <v>2.27</v>
      </c>
      <c r="E17">
        <v>1.8140000000000001</v>
      </c>
      <c r="F17">
        <v>3.8580000000000001</v>
      </c>
      <c r="H17">
        <v>3.089</v>
      </c>
      <c r="I17">
        <v>2.9630000000000001</v>
      </c>
      <c r="K17">
        <v>1.849</v>
      </c>
      <c r="L17">
        <v>3.3620000000000001</v>
      </c>
    </row>
    <row r="18" spans="1:12" x14ac:dyDescent="0.35">
      <c r="A18" s="3" t="s">
        <v>12</v>
      </c>
      <c r="B18">
        <v>1.972</v>
      </c>
      <c r="C18">
        <v>2.2709999999999999</v>
      </c>
      <c r="E18">
        <v>1.829</v>
      </c>
      <c r="F18">
        <v>3.4430000000000001</v>
      </c>
      <c r="H18">
        <v>3.0750000000000002</v>
      </c>
      <c r="I18">
        <v>3.101</v>
      </c>
      <c r="K18">
        <v>1.04</v>
      </c>
      <c r="L18">
        <v>3.4319999999999999</v>
      </c>
    </row>
    <row r="19" spans="1:12" x14ac:dyDescent="0.35">
      <c r="A19" s="3" t="s">
        <v>13</v>
      </c>
      <c r="B19">
        <v>2.06</v>
      </c>
      <c r="C19">
        <v>2.1789999999999998</v>
      </c>
      <c r="E19">
        <v>1.8640000000000001</v>
      </c>
      <c r="F19">
        <v>3.1829999999999998</v>
      </c>
      <c r="H19" s="4">
        <v>3.0009999999999999</v>
      </c>
      <c r="I19">
        <v>3.0289999999999999</v>
      </c>
      <c r="K19">
        <v>1.177</v>
      </c>
      <c r="L19">
        <v>3.3010000000000002</v>
      </c>
    </row>
    <row r="20" spans="1:12" x14ac:dyDescent="0.35">
      <c r="A20" s="3"/>
    </row>
    <row r="21" spans="1:12" x14ac:dyDescent="0.35">
      <c r="A21" s="3" t="s">
        <v>16</v>
      </c>
      <c r="B21">
        <v>1.972</v>
      </c>
      <c r="C21">
        <v>2.1110000000000002</v>
      </c>
      <c r="E21">
        <v>1.8140000000000001</v>
      </c>
      <c r="F21">
        <v>3.1829999999999998</v>
      </c>
      <c r="H21">
        <v>2.7789999999999999</v>
      </c>
      <c r="I21">
        <v>2.92</v>
      </c>
      <c r="K21">
        <v>1.04</v>
      </c>
      <c r="L21">
        <v>3.258</v>
      </c>
    </row>
    <row r="22" spans="1:12" x14ac:dyDescent="0.35">
      <c r="A22" s="3" t="s">
        <v>17</v>
      </c>
      <c r="B22">
        <f>AVERAGE(B10:B19)</f>
        <v>2.0221</v>
      </c>
      <c r="C22">
        <f>AVERAGE(C10:C19)</f>
        <v>2.2942</v>
      </c>
      <c r="E22">
        <f>AVERAGE(E10:E19)</f>
        <v>1.8359999999999999</v>
      </c>
      <c r="F22">
        <f>AVERAGE(F10:F19)</f>
        <v>3.4378000000000002</v>
      </c>
      <c r="H22">
        <f>AVERAGE(H10:H19)</f>
        <v>2.9466999999999999</v>
      </c>
      <c r="I22">
        <f>AVERAGE(I10:I19)</f>
        <v>3.0087000000000002</v>
      </c>
      <c r="K22">
        <f>AVERAGE(K10:K19)</f>
        <v>1.7543</v>
      </c>
      <c r="L22">
        <f>AVERAGE(L10:L19)</f>
        <v>3.4664999999999999</v>
      </c>
    </row>
    <row r="29" spans="1:12" x14ac:dyDescent="0.35">
      <c r="E29" s="7"/>
      <c r="F29" s="7"/>
      <c r="G29" s="7"/>
      <c r="H29" s="7"/>
      <c r="I29" s="7"/>
      <c r="J29" s="7"/>
      <c r="K29" s="7"/>
      <c r="L29" s="7"/>
    </row>
    <row r="30" spans="1:12" x14ac:dyDescent="0.35">
      <c r="D30" s="6"/>
    </row>
    <row r="33" spans="4:12" x14ac:dyDescent="0.35">
      <c r="D33" s="6"/>
      <c r="E33" s="7"/>
      <c r="F33" s="7"/>
      <c r="G33" s="7"/>
      <c r="H33" s="7"/>
      <c r="I33" s="7"/>
      <c r="J33" s="7"/>
      <c r="K33" s="7"/>
      <c r="L33" s="7"/>
    </row>
  </sheetData>
  <mergeCells count="5">
    <mergeCell ref="E29:F29"/>
    <mergeCell ref="G29:H29"/>
    <mergeCell ref="I29:J29"/>
    <mergeCell ref="K29:L29"/>
    <mergeCell ref="E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PosgreSQL</vt:lpstr>
      <vt:lpstr>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Mitan</dc:creator>
  <cp:lastModifiedBy>Mateusz Mitan</cp:lastModifiedBy>
  <dcterms:created xsi:type="dcterms:W3CDTF">2015-06-05T18:19:34Z</dcterms:created>
  <dcterms:modified xsi:type="dcterms:W3CDTF">2023-05-25T21:53:04Z</dcterms:modified>
</cp:coreProperties>
</file>