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yu/Desktop/July 2023/"/>
    </mc:Choice>
  </mc:AlternateContent>
  <xr:revisionPtr revIDLastSave="0" documentId="13_ncr:1_{285787CE-31C8-824A-AF4F-9958E273DB51}" xr6:coauthVersionLast="47" xr6:coauthVersionMax="47" xr10:uidLastSave="{00000000-0000-0000-0000-000000000000}"/>
  <bookViews>
    <workbookView xWindow="80" yWindow="460" windowWidth="25440" windowHeight="14460" xr2:uid="{35059106-F6EE-7F4D-BCA2-78E0F7AC660C}"/>
  </bookViews>
  <sheets>
    <sheet name="Am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2" i="1"/>
  <c r="C4" i="1" s="1"/>
  <c r="D7" i="1" s="1"/>
  <c r="D45" i="1" l="1"/>
  <c r="D49" i="1"/>
  <c r="D53" i="1"/>
  <c r="D57" i="1"/>
  <c r="D61" i="1"/>
  <c r="D65" i="1"/>
  <c r="D10" i="1"/>
  <c r="D14" i="1"/>
  <c r="D18" i="1"/>
  <c r="D22" i="1"/>
  <c r="D26" i="1"/>
  <c r="D30" i="1"/>
  <c r="D34" i="1"/>
  <c r="D38" i="1"/>
  <c r="D42" i="1"/>
  <c r="D52" i="1"/>
  <c r="D64" i="1"/>
  <c r="D17" i="1"/>
  <c r="D29" i="1"/>
  <c r="D41" i="1"/>
  <c r="D46" i="1"/>
  <c r="D50" i="1"/>
  <c r="D54" i="1"/>
  <c r="D58" i="1"/>
  <c r="D62" i="1"/>
  <c r="D66" i="1"/>
  <c r="D11" i="1"/>
  <c r="D15" i="1"/>
  <c r="D19" i="1"/>
  <c r="D23" i="1"/>
  <c r="D27" i="1"/>
  <c r="D31" i="1"/>
  <c r="D35" i="1"/>
  <c r="D39" i="1"/>
  <c r="D43" i="1"/>
  <c r="D28" i="1"/>
  <c r="D36" i="1"/>
  <c r="D44" i="1"/>
  <c r="D48" i="1"/>
  <c r="D56" i="1"/>
  <c r="D60" i="1"/>
  <c r="D13" i="1"/>
  <c r="D21" i="1"/>
  <c r="D37" i="1"/>
  <c r="D47" i="1"/>
  <c r="D51" i="1"/>
  <c r="D55" i="1"/>
  <c r="D59" i="1"/>
  <c r="D63" i="1"/>
  <c r="D12" i="1"/>
  <c r="D16" i="1"/>
  <c r="D20" i="1"/>
  <c r="D24" i="1"/>
  <c r="D32" i="1"/>
  <c r="D40" i="1"/>
  <c r="D8" i="1"/>
  <c r="D68" i="1" s="1"/>
  <c r="D9" i="1"/>
  <c r="D25" i="1"/>
  <c r="D33" i="1"/>
  <c r="E7" i="1"/>
  <c r="F7" i="1" l="1"/>
  <c r="G7" i="1" l="1"/>
  <c r="C8" i="1" s="1"/>
  <c r="E8" i="1" s="1"/>
  <c r="F8" i="1" l="1"/>
  <c r="G8" i="1" l="1"/>
  <c r="C9" i="1" s="1"/>
  <c r="E9" i="1" s="1"/>
  <c r="F9" i="1" l="1"/>
  <c r="G9" i="1" l="1"/>
  <c r="C10" i="1" s="1"/>
  <c r="E10" i="1" s="1"/>
  <c r="F10" i="1" l="1"/>
  <c r="G10" i="1" l="1"/>
  <c r="C11" i="1" s="1"/>
  <c r="E11" i="1" l="1"/>
  <c r="F11" i="1" s="1"/>
  <c r="G11" i="1" l="1"/>
  <c r="C12" i="1" s="1"/>
  <c r="E12" i="1" s="1"/>
  <c r="F12" i="1" s="1"/>
  <c r="G12" i="1" s="1"/>
  <c r="C13" i="1" s="1"/>
  <c r="E13" i="1" l="1"/>
  <c r="F13" i="1" s="1"/>
  <c r="G13" i="1"/>
  <c r="C14" i="1" s="1"/>
  <c r="E14" i="1" s="1"/>
  <c r="F14" i="1" s="1"/>
  <c r="G14" i="1" s="1"/>
  <c r="C15" i="1" s="1"/>
  <c r="E15" i="1" l="1"/>
  <c r="F15" i="1" s="1"/>
  <c r="G15" i="1"/>
  <c r="C16" i="1" s="1"/>
  <c r="E16" i="1" l="1"/>
  <c r="F16" i="1" s="1"/>
  <c r="G16" i="1"/>
  <c r="C17" i="1" s="1"/>
  <c r="E17" i="1" l="1"/>
  <c r="F17" i="1" s="1"/>
  <c r="G17" i="1" s="1"/>
  <c r="C18" i="1" s="1"/>
  <c r="E18" i="1" s="1"/>
  <c r="F18" i="1" s="1"/>
  <c r="G18" i="1" s="1"/>
  <c r="C19" i="1" s="1"/>
  <c r="E19" i="1" l="1"/>
  <c r="F19" i="1" s="1"/>
  <c r="G19" i="1" s="1"/>
  <c r="C20" i="1" s="1"/>
  <c r="E20" i="1" l="1"/>
  <c r="F20" i="1" s="1"/>
  <c r="G20" i="1"/>
  <c r="C21" i="1" s="1"/>
  <c r="E21" i="1" s="1"/>
  <c r="F21" i="1" s="1"/>
  <c r="G21" i="1" s="1"/>
  <c r="C22" i="1" s="1"/>
  <c r="E22" i="1" s="1"/>
  <c r="F22" i="1" s="1"/>
  <c r="G22" i="1" s="1"/>
  <c r="C23" i="1" s="1"/>
  <c r="E23" i="1" s="1"/>
  <c r="F23" i="1" s="1"/>
  <c r="G23" i="1" s="1"/>
  <c r="C24" i="1" s="1"/>
  <c r="E24" i="1" l="1"/>
  <c r="F24" i="1" s="1"/>
  <c r="G24" i="1"/>
  <c r="C25" i="1" s="1"/>
  <c r="E25" i="1" l="1"/>
  <c r="F25" i="1" s="1"/>
  <c r="G25" i="1" s="1"/>
  <c r="C26" i="1" s="1"/>
  <c r="E26" i="1" s="1"/>
  <c r="F26" i="1" s="1"/>
  <c r="G26" i="1" s="1"/>
  <c r="C27" i="1" s="1"/>
  <c r="E27" i="1" s="1"/>
  <c r="F27" i="1" s="1"/>
  <c r="G27" i="1" s="1"/>
  <c r="C28" i="1" s="1"/>
  <c r="E28" i="1" l="1"/>
  <c r="F28" i="1" s="1"/>
  <c r="G28" i="1" s="1"/>
  <c r="C29" i="1" s="1"/>
  <c r="E29" i="1" l="1"/>
  <c r="F29" i="1" s="1"/>
  <c r="G29" i="1" s="1"/>
  <c r="C30" i="1" s="1"/>
  <c r="E30" i="1" s="1"/>
  <c r="F30" i="1" s="1"/>
  <c r="G30" i="1" s="1"/>
  <c r="C31" i="1" s="1"/>
  <c r="E31" i="1" l="1"/>
  <c r="F31" i="1" s="1"/>
  <c r="G31" i="1" s="1"/>
  <c r="C32" i="1" s="1"/>
  <c r="E32" i="1" l="1"/>
  <c r="F32" i="1" s="1"/>
  <c r="G32" i="1" s="1"/>
  <c r="C33" i="1" s="1"/>
  <c r="E33" i="1" l="1"/>
  <c r="F33" i="1" s="1"/>
  <c r="G33" i="1" s="1"/>
  <c r="C34" i="1" s="1"/>
  <c r="E34" i="1" l="1"/>
  <c r="F34" i="1" s="1"/>
  <c r="G34" i="1" s="1"/>
  <c r="C35" i="1" s="1"/>
  <c r="E35" i="1" l="1"/>
  <c r="F35" i="1" s="1"/>
  <c r="G35" i="1" s="1"/>
  <c r="C36" i="1" s="1"/>
  <c r="E36" i="1" l="1"/>
  <c r="F36" i="1" s="1"/>
  <c r="G36" i="1"/>
  <c r="C37" i="1" s="1"/>
  <c r="E37" i="1" l="1"/>
  <c r="F37" i="1" s="1"/>
  <c r="G37" i="1" s="1"/>
  <c r="C38" i="1" s="1"/>
  <c r="E38" i="1" l="1"/>
  <c r="F38" i="1" s="1"/>
  <c r="G38" i="1" s="1"/>
  <c r="C39" i="1" s="1"/>
  <c r="E39" i="1" l="1"/>
  <c r="F39" i="1" s="1"/>
  <c r="G39" i="1" s="1"/>
  <c r="C40" i="1" s="1"/>
  <c r="E40" i="1" l="1"/>
  <c r="F40" i="1" s="1"/>
  <c r="G40" i="1"/>
  <c r="C41" i="1" s="1"/>
  <c r="E41" i="1" l="1"/>
  <c r="F41" i="1" s="1"/>
  <c r="G41" i="1"/>
  <c r="C42" i="1" s="1"/>
  <c r="E42" i="1" l="1"/>
  <c r="F42" i="1" s="1"/>
  <c r="G42" i="1" s="1"/>
  <c r="C43" i="1" s="1"/>
  <c r="E43" i="1" l="1"/>
  <c r="F43" i="1" s="1"/>
  <c r="G43" i="1" s="1"/>
  <c r="C44" i="1" s="1"/>
  <c r="E44" i="1" l="1"/>
  <c r="F44" i="1" s="1"/>
  <c r="G44" i="1"/>
  <c r="C45" i="1" s="1"/>
  <c r="E45" i="1" s="1"/>
  <c r="F45" i="1" s="1"/>
  <c r="G45" i="1" s="1"/>
  <c r="C46" i="1" s="1"/>
  <c r="E46" i="1" l="1"/>
  <c r="F46" i="1" s="1"/>
  <c r="G46" i="1" s="1"/>
  <c r="C47" i="1" s="1"/>
  <c r="E47" i="1" l="1"/>
  <c r="F47" i="1" s="1"/>
  <c r="G47" i="1"/>
  <c r="C48" i="1" s="1"/>
  <c r="E48" i="1" s="1"/>
  <c r="F48" i="1" s="1"/>
  <c r="G48" i="1" s="1"/>
  <c r="C49" i="1" s="1"/>
  <c r="E49" i="1" s="1"/>
  <c r="F49" i="1" s="1"/>
  <c r="G49" i="1" s="1"/>
  <c r="C50" i="1" s="1"/>
  <c r="E50" i="1" l="1"/>
  <c r="F50" i="1" s="1"/>
  <c r="G50" i="1"/>
  <c r="C51" i="1" s="1"/>
  <c r="E51" i="1" l="1"/>
  <c r="F51" i="1" s="1"/>
  <c r="G51" i="1"/>
  <c r="C52" i="1" s="1"/>
  <c r="E52" i="1" s="1"/>
  <c r="F52" i="1" s="1"/>
  <c r="G52" i="1" s="1"/>
  <c r="C53" i="1" s="1"/>
  <c r="E53" i="1" s="1"/>
  <c r="F53" i="1" s="1"/>
  <c r="G53" i="1" s="1"/>
  <c r="C54" i="1" s="1"/>
  <c r="E54" i="1" s="1"/>
  <c r="F54" i="1" s="1"/>
  <c r="G54" i="1" s="1"/>
  <c r="C55" i="1" s="1"/>
  <c r="E55" i="1" l="1"/>
  <c r="F55" i="1" s="1"/>
  <c r="G55" i="1" s="1"/>
  <c r="C56" i="1" s="1"/>
  <c r="E56" i="1" s="1"/>
  <c r="F56" i="1" s="1"/>
  <c r="G56" i="1" s="1"/>
  <c r="C57" i="1" s="1"/>
  <c r="E57" i="1" s="1"/>
  <c r="F57" i="1" s="1"/>
  <c r="G57" i="1" s="1"/>
  <c r="C58" i="1" s="1"/>
  <c r="E58" i="1" s="1"/>
  <c r="F58" i="1" s="1"/>
  <c r="G58" i="1" s="1"/>
  <c r="C59" i="1" s="1"/>
  <c r="E59" i="1" l="1"/>
  <c r="F59" i="1" s="1"/>
  <c r="G59" i="1"/>
  <c r="C60" i="1" s="1"/>
  <c r="E60" i="1" s="1"/>
  <c r="F60" i="1" s="1"/>
  <c r="G60" i="1" s="1"/>
  <c r="C61" i="1" s="1"/>
  <c r="E61" i="1" s="1"/>
  <c r="F61" i="1" s="1"/>
  <c r="G61" i="1" s="1"/>
  <c r="C62" i="1" s="1"/>
  <c r="E62" i="1" s="1"/>
  <c r="F62" i="1" s="1"/>
  <c r="G62" i="1" s="1"/>
  <c r="C63" i="1" s="1"/>
  <c r="E63" i="1" l="1"/>
  <c r="F63" i="1" s="1"/>
  <c r="G63" i="1"/>
  <c r="C64" i="1" s="1"/>
  <c r="E64" i="1" s="1"/>
  <c r="F64" i="1" s="1"/>
  <c r="G64" i="1" s="1"/>
  <c r="C65" i="1" s="1"/>
  <c r="E65" i="1" s="1"/>
  <c r="F65" i="1" s="1"/>
  <c r="G65" i="1" s="1"/>
  <c r="C66" i="1" s="1"/>
  <c r="E66" i="1" l="1"/>
  <c r="F66" i="1" l="1"/>
  <c r="E68" i="1"/>
  <c r="F68" i="1" l="1"/>
  <c r="G66" i="1"/>
</calcChain>
</file>

<file path=xl/sharedStrings.xml><?xml version="1.0" encoding="utf-8"?>
<sst xmlns="http://schemas.openxmlformats.org/spreadsheetml/2006/main" count="10" uniqueCount="9">
  <si>
    <t>Loan Amount</t>
  </si>
  <si>
    <t>Interest Rate</t>
  </si>
  <si>
    <t>Months</t>
  </si>
  <si>
    <t>Beginning Balance</t>
  </si>
  <si>
    <t>Term (Months)</t>
  </si>
  <si>
    <t>PMT (Monthly Deduction)</t>
  </si>
  <si>
    <t>Interest%</t>
  </si>
  <si>
    <t>Capital Bal Paid</t>
  </si>
  <si>
    <t>Capital B/O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</si>
</sst>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K&quot;#,##0.00_);[Red]\(&quot;K&quot;#,##0.00\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8" fontId="0" fillId="0" borderId="1" xfId="0" applyNumberFormat="1" applyBorder="1"/>
    <xf numFmtId="43" fontId="0" fillId="0" borderId="1" xfId="0" applyNumberFormat="1" applyBorder="1"/>
    <xf numFmtId="0" fontId="2" fillId="0" borderId="2" xfId="0" applyFont="1" applyBorder="1"/>
    <xf numFmtId="0" fontId="2" fillId="0" borderId="3" xfId="0" applyFont="1" applyBorder="1"/>
    <xf numFmtId="43" fontId="2" fillId="0" borderId="3" xfId="1" applyFont="1" applyBorder="1"/>
    <xf numFmtId="8" fontId="2" fillId="0" borderId="3" xfId="0" applyNumberFormat="1" applyFont="1" applyBorder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43" fontId="0" fillId="0" borderId="4" xfId="0" applyNumberFormat="1" applyBorder="1" applyAlignment="1">
      <alignment horizontal="center"/>
    </xf>
    <xf numFmtId="8" fontId="0" fillId="0" borderId="4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02DA-8A0C-5C45-BD56-ED40BFB65300}">
  <dimension ref="B1:G69"/>
  <sheetViews>
    <sheetView showGridLines="0" tabSelected="1" workbookViewId="0">
      <selection activeCell="G66" sqref="G66"/>
    </sheetView>
  </sheetViews>
  <sheetFormatPr baseColWidth="10" defaultRowHeight="16" x14ac:dyDescent="0.2"/>
  <cols>
    <col min="2" max="2" width="22.6640625" bestFit="1" customWidth="1"/>
    <col min="3" max="3" width="16.5" bestFit="1" customWidth="1"/>
    <col min="4" max="4" width="22.6640625" bestFit="1" customWidth="1"/>
    <col min="6" max="6" width="15.1640625" bestFit="1" customWidth="1"/>
    <col min="7" max="7" width="10.6640625" bestFit="1" customWidth="1"/>
  </cols>
  <sheetData>
    <row r="1" spans="2:7" x14ac:dyDescent="0.2">
      <c r="B1" s="4" t="s">
        <v>0</v>
      </c>
      <c r="C1" s="5">
        <v>10000</v>
      </c>
    </row>
    <row r="2" spans="2:7" x14ac:dyDescent="0.2">
      <c r="B2" s="4" t="s">
        <v>1</v>
      </c>
      <c r="C2" s="4">
        <f>(60/100)/12</f>
        <v>4.9999999999999996E-2</v>
      </c>
    </row>
    <row r="3" spans="2:7" x14ac:dyDescent="0.2">
      <c r="B3" s="4" t="s">
        <v>4</v>
      </c>
      <c r="C3" s="4">
        <v>60</v>
      </c>
    </row>
    <row r="4" spans="2:7" x14ac:dyDescent="0.2">
      <c r="B4" s="4" t="s">
        <v>5</v>
      </c>
      <c r="C4" s="6">
        <f>PMT(C2,C3,-C1,0)</f>
        <v>528.28184527242365</v>
      </c>
    </row>
    <row r="6" spans="2:7" x14ac:dyDescent="0.2">
      <c r="B6" s="3" t="s">
        <v>2</v>
      </c>
      <c r="C6" s="3" t="s">
        <v>3</v>
      </c>
      <c r="D6" s="3" t="s">
        <v>5</v>
      </c>
      <c r="E6" s="3" t="s">
        <v>6</v>
      </c>
      <c r="F6" s="3" t="s">
        <v>7</v>
      </c>
      <c r="G6" s="3" t="s">
        <v>8</v>
      </c>
    </row>
    <row r="7" spans="2:7" x14ac:dyDescent="0.2">
      <c r="B7" s="7">
        <v>1</v>
      </c>
      <c r="C7" s="8">
        <f>C1</f>
        <v>10000</v>
      </c>
      <c r="D7" s="9">
        <f>C4</f>
        <v>528.28184527242365</v>
      </c>
      <c r="E7" s="8">
        <f>C7*C2</f>
        <v>499.99999999999994</v>
      </c>
      <c r="F7" s="9">
        <f>D7-E7</f>
        <v>28.281845272423709</v>
      </c>
      <c r="G7" s="8">
        <f>C7-F7</f>
        <v>9971.7181547275759</v>
      </c>
    </row>
    <row r="8" spans="2:7" x14ac:dyDescent="0.2">
      <c r="B8" s="7">
        <v>2</v>
      </c>
      <c r="C8" s="8">
        <f>G7</f>
        <v>9971.7181547275759</v>
      </c>
      <c r="D8" s="9">
        <f>$D$7</f>
        <v>528.28184527242365</v>
      </c>
      <c r="E8" s="8">
        <f>C8*$C$2</f>
        <v>498.58590773637877</v>
      </c>
      <c r="F8" s="9">
        <f>D8-E8</f>
        <v>29.69593753604488</v>
      </c>
      <c r="G8" s="8">
        <f>C8-F8</f>
        <v>9942.0222171915302</v>
      </c>
    </row>
    <row r="9" spans="2:7" x14ac:dyDescent="0.2">
      <c r="B9" s="7">
        <v>3</v>
      </c>
      <c r="C9" s="8">
        <f t="shared" ref="C9:C44" si="0">G8</f>
        <v>9942.0222171915302</v>
      </c>
      <c r="D9" s="9">
        <f t="shared" ref="D9:D66" si="1">$D$7</f>
        <v>528.28184527242365</v>
      </c>
      <c r="E9" s="8">
        <f t="shared" ref="E9:E44" si="2">C9*$C$2</f>
        <v>497.10111085957647</v>
      </c>
      <c r="F9" s="9">
        <f t="shared" ref="F9:F44" si="3">D9-E9</f>
        <v>31.180734412847187</v>
      </c>
      <c r="G9" s="8">
        <f t="shared" ref="G9:G44" si="4">C9-F9</f>
        <v>9910.8414827786837</v>
      </c>
    </row>
    <row r="10" spans="2:7" x14ac:dyDescent="0.2">
      <c r="B10" s="7">
        <v>4</v>
      </c>
      <c r="C10" s="8">
        <f t="shared" si="0"/>
        <v>9910.8414827786837</v>
      </c>
      <c r="D10" s="9">
        <f t="shared" si="1"/>
        <v>528.28184527242365</v>
      </c>
      <c r="E10" s="8">
        <f t="shared" si="2"/>
        <v>495.54207413893414</v>
      </c>
      <c r="F10" s="9">
        <f t="shared" si="3"/>
        <v>32.739771133489512</v>
      </c>
      <c r="G10" s="8">
        <f t="shared" si="4"/>
        <v>9878.1017116451949</v>
      </c>
    </row>
    <row r="11" spans="2:7" x14ac:dyDescent="0.2">
      <c r="B11" s="7">
        <v>5</v>
      </c>
      <c r="C11" s="8">
        <f t="shared" si="0"/>
        <v>9878.1017116451949</v>
      </c>
      <c r="D11" s="9">
        <f t="shared" si="1"/>
        <v>528.28184527242365</v>
      </c>
      <c r="E11" s="8">
        <f t="shared" si="2"/>
        <v>493.90508558225969</v>
      </c>
      <c r="F11" s="9">
        <f t="shared" si="3"/>
        <v>34.376759690163965</v>
      </c>
      <c r="G11" s="8">
        <f t="shared" si="4"/>
        <v>9843.7249519550314</v>
      </c>
    </row>
    <row r="12" spans="2:7" x14ac:dyDescent="0.2">
      <c r="B12" s="7">
        <v>6</v>
      </c>
      <c r="C12" s="8">
        <f t="shared" si="0"/>
        <v>9843.7249519550314</v>
      </c>
      <c r="D12" s="9">
        <f t="shared" si="1"/>
        <v>528.28184527242365</v>
      </c>
      <c r="E12" s="8">
        <f t="shared" si="2"/>
        <v>492.1862475977515</v>
      </c>
      <c r="F12" s="9">
        <f t="shared" si="3"/>
        <v>36.095597674672149</v>
      </c>
      <c r="G12" s="8">
        <f t="shared" si="4"/>
        <v>9807.6293542803596</v>
      </c>
    </row>
    <row r="13" spans="2:7" x14ac:dyDescent="0.2">
      <c r="B13" s="7">
        <v>7</v>
      </c>
      <c r="C13" s="8">
        <f t="shared" si="0"/>
        <v>9807.6293542803596</v>
      </c>
      <c r="D13" s="9">
        <f t="shared" si="1"/>
        <v>528.28184527242365</v>
      </c>
      <c r="E13" s="8">
        <f t="shared" si="2"/>
        <v>490.38146771401796</v>
      </c>
      <c r="F13" s="9">
        <f t="shared" si="3"/>
        <v>37.900377558405694</v>
      </c>
      <c r="G13" s="8">
        <f t="shared" si="4"/>
        <v>9769.7289767219536</v>
      </c>
    </row>
    <row r="14" spans="2:7" x14ac:dyDescent="0.2">
      <c r="B14" s="7">
        <v>8</v>
      </c>
      <c r="C14" s="8">
        <f t="shared" si="0"/>
        <v>9769.7289767219536</v>
      </c>
      <c r="D14" s="9">
        <f t="shared" si="1"/>
        <v>528.28184527242365</v>
      </c>
      <c r="E14" s="8">
        <f t="shared" si="2"/>
        <v>488.48644883609762</v>
      </c>
      <c r="F14" s="9">
        <f t="shared" si="3"/>
        <v>39.79539643632603</v>
      </c>
      <c r="G14" s="8">
        <f t="shared" si="4"/>
        <v>9729.9335802856276</v>
      </c>
    </row>
    <row r="15" spans="2:7" x14ac:dyDescent="0.2">
      <c r="B15" s="7">
        <v>9</v>
      </c>
      <c r="C15" s="8">
        <f t="shared" si="0"/>
        <v>9729.9335802856276</v>
      </c>
      <c r="D15" s="9">
        <f t="shared" si="1"/>
        <v>528.28184527242365</v>
      </c>
      <c r="E15" s="8">
        <f t="shared" si="2"/>
        <v>486.49667901428131</v>
      </c>
      <c r="F15" s="9">
        <f t="shared" si="3"/>
        <v>41.78516625814234</v>
      </c>
      <c r="G15" s="8">
        <f t="shared" si="4"/>
        <v>9688.1484140274861</v>
      </c>
    </row>
    <row r="16" spans="2:7" x14ac:dyDescent="0.2">
      <c r="B16" s="7">
        <v>10</v>
      </c>
      <c r="C16" s="8">
        <f t="shared" si="0"/>
        <v>9688.1484140274861</v>
      </c>
      <c r="D16" s="9">
        <f t="shared" si="1"/>
        <v>528.28184527242365</v>
      </c>
      <c r="E16" s="8">
        <f t="shared" si="2"/>
        <v>484.40742070137424</v>
      </c>
      <c r="F16" s="9">
        <f t="shared" si="3"/>
        <v>43.874424571049417</v>
      </c>
      <c r="G16" s="8">
        <f t="shared" si="4"/>
        <v>9644.2739894564365</v>
      </c>
    </row>
    <row r="17" spans="2:7" x14ac:dyDescent="0.2">
      <c r="B17" s="7">
        <v>11</v>
      </c>
      <c r="C17" s="8">
        <f t="shared" si="0"/>
        <v>9644.2739894564365</v>
      </c>
      <c r="D17" s="9">
        <f t="shared" si="1"/>
        <v>528.28184527242365</v>
      </c>
      <c r="E17" s="8">
        <f t="shared" si="2"/>
        <v>482.21369947282176</v>
      </c>
      <c r="F17" s="9">
        <f t="shared" si="3"/>
        <v>46.068145799601893</v>
      </c>
      <c r="G17" s="8">
        <f t="shared" si="4"/>
        <v>9598.205843656835</v>
      </c>
    </row>
    <row r="18" spans="2:7" x14ac:dyDescent="0.2">
      <c r="B18" s="7">
        <v>12</v>
      </c>
      <c r="C18" s="8">
        <f t="shared" si="0"/>
        <v>9598.205843656835</v>
      </c>
      <c r="D18" s="9">
        <f t="shared" si="1"/>
        <v>528.28184527242365</v>
      </c>
      <c r="E18" s="8">
        <f t="shared" si="2"/>
        <v>479.91029218284172</v>
      </c>
      <c r="F18" s="9">
        <f t="shared" si="3"/>
        <v>48.371553089581937</v>
      </c>
      <c r="G18" s="8">
        <f t="shared" si="4"/>
        <v>9549.8342905672525</v>
      </c>
    </row>
    <row r="19" spans="2:7" x14ac:dyDescent="0.2">
      <c r="B19" s="7">
        <v>13</v>
      </c>
      <c r="C19" s="8">
        <f t="shared" si="0"/>
        <v>9549.8342905672525</v>
      </c>
      <c r="D19" s="9">
        <f t="shared" si="1"/>
        <v>528.28184527242365</v>
      </c>
      <c r="E19" s="8">
        <f t="shared" si="2"/>
        <v>477.49171452836259</v>
      </c>
      <c r="F19" s="9">
        <f t="shared" si="3"/>
        <v>50.790130744061059</v>
      </c>
      <c r="G19" s="8">
        <f t="shared" si="4"/>
        <v>9499.0441598231919</v>
      </c>
    </row>
    <row r="20" spans="2:7" x14ac:dyDescent="0.2">
      <c r="B20" s="7">
        <v>14</v>
      </c>
      <c r="C20" s="8">
        <f t="shared" si="0"/>
        <v>9499.0441598231919</v>
      </c>
      <c r="D20" s="9">
        <f t="shared" si="1"/>
        <v>528.28184527242365</v>
      </c>
      <c r="E20" s="8">
        <f t="shared" si="2"/>
        <v>474.95220799115958</v>
      </c>
      <c r="F20" s="9">
        <f t="shared" si="3"/>
        <v>53.32963728126407</v>
      </c>
      <c r="G20" s="8">
        <f t="shared" si="4"/>
        <v>9445.7145225419281</v>
      </c>
    </row>
    <row r="21" spans="2:7" x14ac:dyDescent="0.2">
      <c r="B21" s="7">
        <v>15</v>
      </c>
      <c r="C21" s="8">
        <f t="shared" si="0"/>
        <v>9445.7145225419281</v>
      </c>
      <c r="D21" s="9">
        <f t="shared" si="1"/>
        <v>528.28184527242365</v>
      </c>
      <c r="E21" s="8">
        <f t="shared" si="2"/>
        <v>472.28572612709638</v>
      </c>
      <c r="F21" s="9">
        <f t="shared" si="3"/>
        <v>55.99611914532727</v>
      </c>
      <c r="G21" s="8">
        <f t="shared" si="4"/>
        <v>9389.7184033966005</v>
      </c>
    </row>
    <row r="22" spans="2:7" x14ac:dyDescent="0.2">
      <c r="B22" s="7">
        <v>16</v>
      </c>
      <c r="C22" s="8">
        <f t="shared" si="0"/>
        <v>9389.7184033966005</v>
      </c>
      <c r="D22" s="9">
        <f t="shared" si="1"/>
        <v>528.28184527242365</v>
      </c>
      <c r="E22" s="8">
        <f t="shared" si="2"/>
        <v>469.48592016982997</v>
      </c>
      <c r="F22" s="9">
        <f t="shared" si="3"/>
        <v>58.795925102593685</v>
      </c>
      <c r="G22" s="8">
        <f t="shared" si="4"/>
        <v>9330.9224782940073</v>
      </c>
    </row>
    <row r="23" spans="2:7" x14ac:dyDescent="0.2">
      <c r="B23" s="7">
        <v>17</v>
      </c>
      <c r="C23" s="8">
        <f t="shared" si="0"/>
        <v>9330.9224782940073</v>
      </c>
      <c r="D23" s="9">
        <f t="shared" si="1"/>
        <v>528.28184527242365</v>
      </c>
      <c r="E23" s="8">
        <f t="shared" si="2"/>
        <v>466.54612391470033</v>
      </c>
      <c r="F23" s="9">
        <f t="shared" si="3"/>
        <v>61.735721357723321</v>
      </c>
      <c r="G23" s="8">
        <f t="shared" si="4"/>
        <v>9269.1867569362839</v>
      </c>
    </row>
    <row r="24" spans="2:7" x14ac:dyDescent="0.2">
      <c r="B24" s="7">
        <v>18</v>
      </c>
      <c r="C24" s="8">
        <f t="shared" si="0"/>
        <v>9269.1867569362839</v>
      </c>
      <c r="D24" s="9">
        <f t="shared" si="1"/>
        <v>528.28184527242365</v>
      </c>
      <c r="E24" s="8">
        <f t="shared" si="2"/>
        <v>463.45933784681415</v>
      </c>
      <c r="F24" s="9">
        <f t="shared" si="3"/>
        <v>64.822507425609501</v>
      </c>
      <c r="G24" s="8">
        <f t="shared" si="4"/>
        <v>9204.3642495106742</v>
      </c>
    </row>
    <row r="25" spans="2:7" x14ac:dyDescent="0.2">
      <c r="B25" s="7">
        <v>19</v>
      </c>
      <c r="C25" s="8">
        <f t="shared" si="0"/>
        <v>9204.3642495106742</v>
      </c>
      <c r="D25" s="9">
        <f t="shared" si="1"/>
        <v>528.28184527242365</v>
      </c>
      <c r="E25" s="8">
        <f t="shared" si="2"/>
        <v>460.21821247553368</v>
      </c>
      <c r="F25" s="9">
        <f t="shared" si="3"/>
        <v>68.063632796889976</v>
      </c>
      <c r="G25" s="8">
        <f t="shared" si="4"/>
        <v>9136.3006167137846</v>
      </c>
    </row>
    <row r="26" spans="2:7" x14ac:dyDescent="0.2">
      <c r="B26" s="7">
        <v>20</v>
      </c>
      <c r="C26" s="8">
        <f t="shared" si="0"/>
        <v>9136.3006167137846</v>
      </c>
      <c r="D26" s="9">
        <f t="shared" si="1"/>
        <v>528.28184527242365</v>
      </c>
      <c r="E26" s="8">
        <f t="shared" si="2"/>
        <v>456.81503083568919</v>
      </c>
      <c r="F26" s="9">
        <f t="shared" si="3"/>
        <v>71.466814436734467</v>
      </c>
      <c r="G26" s="8">
        <f t="shared" si="4"/>
        <v>9064.8338022770495</v>
      </c>
    </row>
    <row r="27" spans="2:7" x14ac:dyDescent="0.2">
      <c r="B27" s="7">
        <v>21</v>
      </c>
      <c r="C27" s="8">
        <f t="shared" si="0"/>
        <v>9064.8338022770495</v>
      </c>
      <c r="D27" s="9">
        <f t="shared" si="1"/>
        <v>528.28184527242365</v>
      </c>
      <c r="E27" s="8">
        <f t="shared" si="2"/>
        <v>453.24169011385243</v>
      </c>
      <c r="F27" s="9">
        <f t="shared" si="3"/>
        <v>75.040155158571224</v>
      </c>
      <c r="G27" s="8">
        <f t="shared" si="4"/>
        <v>8989.7936471184785</v>
      </c>
    </row>
    <row r="28" spans="2:7" x14ac:dyDescent="0.2">
      <c r="B28" s="7">
        <v>22</v>
      </c>
      <c r="C28" s="8">
        <f t="shared" si="0"/>
        <v>8989.7936471184785</v>
      </c>
      <c r="D28" s="9">
        <f t="shared" si="1"/>
        <v>528.28184527242365</v>
      </c>
      <c r="E28" s="8">
        <f t="shared" si="2"/>
        <v>449.48968235592389</v>
      </c>
      <c r="F28" s="9">
        <f t="shared" si="3"/>
        <v>78.792162916499763</v>
      </c>
      <c r="G28" s="8">
        <f t="shared" si="4"/>
        <v>8911.0014842019791</v>
      </c>
    </row>
    <row r="29" spans="2:7" x14ac:dyDescent="0.2">
      <c r="B29" s="7">
        <v>23</v>
      </c>
      <c r="C29" s="8">
        <f t="shared" si="0"/>
        <v>8911.0014842019791</v>
      </c>
      <c r="D29" s="9">
        <f t="shared" si="1"/>
        <v>528.28184527242365</v>
      </c>
      <c r="E29" s="8">
        <f t="shared" si="2"/>
        <v>445.5500742100989</v>
      </c>
      <c r="F29" s="9">
        <f t="shared" si="3"/>
        <v>82.731771062324754</v>
      </c>
      <c r="G29" s="8">
        <f t="shared" si="4"/>
        <v>8828.2697131396544</v>
      </c>
    </row>
    <row r="30" spans="2:7" x14ac:dyDescent="0.2">
      <c r="B30" s="7">
        <v>24</v>
      </c>
      <c r="C30" s="8">
        <f t="shared" si="0"/>
        <v>8828.2697131396544</v>
      </c>
      <c r="D30" s="9">
        <f t="shared" si="1"/>
        <v>528.28184527242365</v>
      </c>
      <c r="E30" s="8">
        <f t="shared" si="2"/>
        <v>441.41348565698269</v>
      </c>
      <c r="F30" s="9">
        <f t="shared" si="3"/>
        <v>86.868359615440966</v>
      </c>
      <c r="G30" s="8">
        <f t="shared" si="4"/>
        <v>8741.4013535242138</v>
      </c>
    </row>
    <row r="31" spans="2:7" x14ac:dyDescent="0.2">
      <c r="B31" s="7">
        <v>25</v>
      </c>
      <c r="C31" s="8">
        <f t="shared" si="0"/>
        <v>8741.4013535242138</v>
      </c>
      <c r="D31" s="9">
        <f t="shared" si="1"/>
        <v>528.28184527242365</v>
      </c>
      <c r="E31" s="8">
        <f t="shared" si="2"/>
        <v>437.07006767621067</v>
      </c>
      <c r="F31" s="9">
        <f t="shared" si="3"/>
        <v>91.211777596212983</v>
      </c>
      <c r="G31" s="8">
        <f t="shared" si="4"/>
        <v>8650.1895759280014</v>
      </c>
    </row>
    <row r="32" spans="2:7" x14ac:dyDescent="0.2">
      <c r="B32" s="7">
        <v>26</v>
      </c>
      <c r="C32" s="8">
        <f t="shared" si="0"/>
        <v>8650.1895759280014</v>
      </c>
      <c r="D32" s="9">
        <f t="shared" si="1"/>
        <v>528.28184527242365</v>
      </c>
      <c r="E32" s="8">
        <f t="shared" si="2"/>
        <v>432.50947879640006</v>
      </c>
      <c r="F32" s="9">
        <f t="shared" si="3"/>
        <v>95.772366476023592</v>
      </c>
      <c r="G32" s="8">
        <f t="shared" si="4"/>
        <v>8554.4172094519781</v>
      </c>
    </row>
    <row r="33" spans="2:7" x14ac:dyDescent="0.2">
      <c r="B33" s="7">
        <v>27</v>
      </c>
      <c r="C33" s="8">
        <f t="shared" si="0"/>
        <v>8554.4172094519781</v>
      </c>
      <c r="D33" s="9">
        <f t="shared" si="1"/>
        <v>528.28184527242365</v>
      </c>
      <c r="E33" s="8">
        <f t="shared" si="2"/>
        <v>427.72086047259887</v>
      </c>
      <c r="F33" s="9">
        <f t="shared" si="3"/>
        <v>100.56098479982478</v>
      </c>
      <c r="G33" s="8">
        <f t="shared" si="4"/>
        <v>8453.8562246521542</v>
      </c>
    </row>
    <row r="34" spans="2:7" x14ac:dyDescent="0.2">
      <c r="B34" s="7">
        <v>28</v>
      </c>
      <c r="C34" s="8">
        <f t="shared" si="0"/>
        <v>8453.8562246521542</v>
      </c>
      <c r="D34" s="9">
        <f t="shared" si="1"/>
        <v>528.28184527242365</v>
      </c>
      <c r="E34" s="8">
        <f t="shared" si="2"/>
        <v>422.69281123260765</v>
      </c>
      <c r="F34" s="9">
        <f t="shared" si="3"/>
        <v>105.589034039816</v>
      </c>
      <c r="G34" s="8">
        <f t="shared" si="4"/>
        <v>8348.2671906123378</v>
      </c>
    </row>
    <row r="35" spans="2:7" x14ac:dyDescent="0.2">
      <c r="B35" s="7">
        <v>29</v>
      </c>
      <c r="C35" s="8">
        <f t="shared" si="0"/>
        <v>8348.2671906123378</v>
      </c>
      <c r="D35" s="9">
        <f t="shared" si="1"/>
        <v>528.28184527242365</v>
      </c>
      <c r="E35" s="8">
        <f t="shared" si="2"/>
        <v>417.41335953061684</v>
      </c>
      <c r="F35" s="9">
        <f t="shared" si="3"/>
        <v>110.86848574180681</v>
      </c>
      <c r="G35" s="8">
        <f t="shared" si="4"/>
        <v>8237.3987048705312</v>
      </c>
    </row>
    <row r="36" spans="2:7" x14ac:dyDescent="0.2">
      <c r="B36" s="7">
        <v>30</v>
      </c>
      <c r="C36" s="8">
        <f t="shared" si="0"/>
        <v>8237.3987048705312</v>
      </c>
      <c r="D36" s="9">
        <f t="shared" si="1"/>
        <v>528.28184527242365</v>
      </c>
      <c r="E36" s="8">
        <f t="shared" si="2"/>
        <v>411.86993524352653</v>
      </c>
      <c r="F36" s="9">
        <f t="shared" si="3"/>
        <v>116.41191002889713</v>
      </c>
      <c r="G36" s="8">
        <f t="shared" si="4"/>
        <v>8120.986794841634</v>
      </c>
    </row>
    <row r="37" spans="2:7" x14ac:dyDescent="0.2">
      <c r="B37" s="7">
        <v>31</v>
      </c>
      <c r="C37" s="8">
        <f t="shared" si="0"/>
        <v>8120.986794841634</v>
      </c>
      <c r="D37" s="9">
        <f t="shared" si="1"/>
        <v>528.28184527242365</v>
      </c>
      <c r="E37" s="8">
        <f t="shared" si="2"/>
        <v>406.04933974208166</v>
      </c>
      <c r="F37" s="9">
        <f t="shared" si="3"/>
        <v>122.232505530342</v>
      </c>
      <c r="G37" s="8">
        <f t="shared" si="4"/>
        <v>7998.7542893112923</v>
      </c>
    </row>
    <row r="38" spans="2:7" x14ac:dyDescent="0.2">
      <c r="B38" s="7">
        <v>32</v>
      </c>
      <c r="C38" s="8">
        <f t="shared" si="0"/>
        <v>7998.7542893112923</v>
      </c>
      <c r="D38" s="9">
        <f t="shared" si="1"/>
        <v>528.28184527242365</v>
      </c>
      <c r="E38" s="8">
        <f t="shared" si="2"/>
        <v>399.93771446556457</v>
      </c>
      <c r="F38" s="9">
        <f t="shared" si="3"/>
        <v>128.34413080685908</v>
      </c>
      <c r="G38" s="8">
        <f t="shared" si="4"/>
        <v>7870.4101585044336</v>
      </c>
    </row>
    <row r="39" spans="2:7" x14ac:dyDescent="0.2">
      <c r="B39" s="7">
        <v>33</v>
      </c>
      <c r="C39" s="8">
        <f t="shared" si="0"/>
        <v>7870.4101585044336</v>
      </c>
      <c r="D39" s="9">
        <f t="shared" si="1"/>
        <v>528.28184527242365</v>
      </c>
      <c r="E39" s="8">
        <f t="shared" si="2"/>
        <v>393.52050792522164</v>
      </c>
      <c r="F39" s="9">
        <f t="shared" si="3"/>
        <v>134.76133734720202</v>
      </c>
      <c r="G39" s="8">
        <f t="shared" si="4"/>
        <v>7735.6488211572314</v>
      </c>
    </row>
    <row r="40" spans="2:7" x14ac:dyDescent="0.2">
      <c r="B40" s="7">
        <v>34</v>
      </c>
      <c r="C40" s="8">
        <f t="shared" si="0"/>
        <v>7735.6488211572314</v>
      </c>
      <c r="D40" s="9">
        <f t="shared" si="1"/>
        <v>528.28184527242365</v>
      </c>
      <c r="E40" s="8">
        <f t="shared" si="2"/>
        <v>386.78244105786155</v>
      </c>
      <c r="F40" s="9">
        <f t="shared" si="3"/>
        <v>141.49940421456211</v>
      </c>
      <c r="G40" s="8">
        <f t="shared" si="4"/>
        <v>7594.1494169426696</v>
      </c>
    </row>
    <row r="41" spans="2:7" x14ac:dyDescent="0.2">
      <c r="B41" s="7">
        <v>35</v>
      </c>
      <c r="C41" s="8">
        <f t="shared" si="0"/>
        <v>7594.1494169426696</v>
      </c>
      <c r="D41" s="9">
        <f t="shared" si="1"/>
        <v>528.28184527242365</v>
      </c>
      <c r="E41" s="8">
        <f t="shared" si="2"/>
        <v>379.70747084713344</v>
      </c>
      <c r="F41" s="9">
        <f t="shared" si="3"/>
        <v>148.57437442529022</v>
      </c>
      <c r="G41" s="8">
        <f t="shared" si="4"/>
        <v>7445.5750425173792</v>
      </c>
    </row>
    <row r="42" spans="2:7" x14ac:dyDescent="0.2">
      <c r="B42" s="7">
        <v>36</v>
      </c>
      <c r="C42" s="8">
        <f t="shared" si="0"/>
        <v>7445.5750425173792</v>
      </c>
      <c r="D42" s="9">
        <f t="shared" si="1"/>
        <v>528.28184527242365</v>
      </c>
      <c r="E42" s="8">
        <f t="shared" si="2"/>
        <v>372.27875212586895</v>
      </c>
      <c r="F42" s="9">
        <f t="shared" si="3"/>
        <v>156.0030931465547</v>
      </c>
      <c r="G42" s="8">
        <f t="shared" si="4"/>
        <v>7289.5719493708248</v>
      </c>
    </row>
    <row r="43" spans="2:7" x14ac:dyDescent="0.2">
      <c r="B43" s="7">
        <v>37</v>
      </c>
      <c r="C43" s="8">
        <f t="shared" si="0"/>
        <v>7289.5719493708248</v>
      </c>
      <c r="D43" s="9">
        <f t="shared" si="1"/>
        <v>528.28184527242365</v>
      </c>
      <c r="E43" s="8">
        <f t="shared" si="2"/>
        <v>364.47859746854118</v>
      </c>
      <c r="F43" s="9">
        <f t="shared" si="3"/>
        <v>163.80324780388247</v>
      </c>
      <c r="G43" s="8">
        <f t="shared" si="4"/>
        <v>7125.7687015669426</v>
      </c>
    </row>
    <row r="44" spans="2:7" x14ac:dyDescent="0.2">
      <c r="B44" s="7">
        <v>38</v>
      </c>
      <c r="C44" s="8">
        <f t="shared" si="0"/>
        <v>7125.7687015669426</v>
      </c>
      <c r="D44" s="9">
        <f t="shared" si="1"/>
        <v>528.28184527242365</v>
      </c>
      <c r="E44" s="8">
        <f t="shared" si="2"/>
        <v>356.28843507834711</v>
      </c>
      <c r="F44" s="9">
        <f t="shared" si="3"/>
        <v>171.99341019407655</v>
      </c>
      <c r="G44" s="8">
        <f t="shared" si="4"/>
        <v>6953.7752913728664</v>
      </c>
    </row>
    <row r="45" spans="2:7" x14ac:dyDescent="0.2">
      <c r="B45" s="7">
        <v>39</v>
      </c>
      <c r="C45" s="8">
        <f t="shared" ref="C45:C66" si="5">G44</f>
        <v>6953.7752913728664</v>
      </c>
      <c r="D45" s="9">
        <f t="shared" si="1"/>
        <v>528.28184527242365</v>
      </c>
      <c r="E45" s="8">
        <f t="shared" ref="E45:E66" si="6">C45*$C$2</f>
        <v>347.68876456864331</v>
      </c>
      <c r="F45" s="9">
        <f t="shared" ref="F45:F66" si="7">D45-E45</f>
        <v>180.59308070378034</v>
      </c>
      <c r="G45" s="8">
        <f t="shared" ref="G45:G66" si="8">C45-F45</f>
        <v>6773.1822106690861</v>
      </c>
    </row>
    <row r="46" spans="2:7" x14ac:dyDescent="0.2">
      <c r="B46" s="7">
        <v>40</v>
      </c>
      <c r="C46" s="8">
        <f t="shared" si="5"/>
        <v>6773.1822106690861</v>
      </c>
      <c r="D46" s="9">
        <f t="shared" si="1"/>
        <v>528.28184527242365</v>
      </c>
      <c r="E46" s="8">
        <f t="shared" si="6"/>
        <v>338.65911053345428</v>
      </c>
      <c r="F46" s="9">
        <f t="shared" si="7"/>
        <v>189.62273473896937</v>
      </c>
      <c r="G46" s="8">
        <f t="shared" si="8"/>
        <v>6583.5594759301166</v>
      </c>
    </row>
    <row r="47" spans="2:7" x14ac:dyDescent="0.2">
      <c r="B47" s="7">
        <v>41</v>
      </c>
      <c r="C47" s="8">
        <f t="shared" si="5"/>
        <v>6583.5594759301166</v>
      </c>
      <c r="D47" s="9">
        <f t="shared" si="1"/>
        <v>528.28184527242365</v>
      </c>
      <c r="E47" s="8">
        <f t="shared" si="6"/>
        <v>329.1779737965058</v>
      </c>
      <c r="F47" s="9">
        <f t="shared" si="7"/>
        <v>199.10387147591786</v>
      </c>
      <c r="G47" s="8">
        <f t="shared" si="8"/>
        <v>6384.4556044541987</v>
      </c>
    </row>
    <row r="48" spans="2:7" x14ac:dyDescent="0.2">
      <c r="B48" s="7">
        <v>42</v>
      </c>
      <c r="C48" s="8">
        <f t="shared" si="5"/>
        <v>6384.4556044541987</v>
      </c>
      <c r="D48" s="9">
        <f t="shared" si="1"/>
        <v>528.28184527242365</v>
      </c>
      <c r="E48" s="8">
        <f t="shared" si="6"/>
        <v>319.2227802227099</v>
      </c>
      <c r="F48" s="9">
        <f t="shared" si="7"/>
        <v>209.05906504971375</v>
      </c>
      <c r="G48" s="8">
        <f t="shared" si="8"/>
        <v>6175.3965394044853</v>
      </c>
    </row>
    <row r="49" spans="2:7" x14ac:dyDescent="0.2">
      <c r="B49" s="7">
        <v>43</v>
      </c>
      <c r="C49" s="8">
        <f t="shared" si="5"/>
        <v>6175.3965394044853</v>
      </c>
      <c r="D49" s="9">
        <f t="shared" si="1"/>
        <v>528.28184527242365</v>
      </c>
      <c r="E49" s="8">
        <f t="shared" si="6"/>
        <v>308.76982697022424</v>
      </c>
      <c r="F49" s="9">
        <f t="shared" si="7"/>
        <v>219.51201830219941</v>
      </c>
      <c r="G49" s="8">
        <f t="shared" si="8"/>
        <v>5955.8845211022863</v>
      </c>
    </row>
    <row r="50" spans="2:7" x14ac:dyDescent="0.2">
      <c r="B50" s="7">
        <v>44</v>
      </c>
      <c r="C50" s="8">
        <f t="shared" si="5"/>
        <v>5955.8845211022863</v>
      </c>
      <c r="D50" s="9">
        <f t="shared" si="1"/>
        <v>528.28184527242365</v>
      </c>
      <c r="E50" s="8">
        <f t="shared" si="6"/>
        <v>297.79422605511428</v>
      </c>
      <c r="F50" s="9">
        <f t="shared" si="7"/>
        <v>230.48761921730937</v>
      </c>
      <c r="G50" s="8">
        <f t="shared" si="8"/>
        <v>5725.3969018849766</v>
      </c>
    </row>
    <row r="51" spans="2:7" x14ac:dyDescent="0.2">
      <c r="B51" s="7">
        <v>45</v>
      </c>
      <c r="C51" s="8">
        <f t="shared" si="5"/>
        <v>5725.3969018849766</v>
      </c>
      <c r="D51" s="9">
        <f t="shared" si="1"/>
        <v>528.28184527242365</v>
      </c>
      <c r="E51" s="8">
        <f t="shared" si="6"/>
        <v>286.26984509424881</v>
      </c>
      <c r="F51" s="9">
        <f t="shared" si="7"/>
        <v>242.01200017817484</v>
      </c>
      <c r="G51" s="8">
        <f t="shared" si="8"/>
        <v>5483.3849017068014</v>
      </c>
    </row>
    <row r="52" spans="2:7" x14ac:dyDescent="0.2">
      <c r="B52" s="7">
        <v>46</v>
      </c>
      <c r="C52" s="8">
        <f t="shared" si="5"/>
        <v>5483.3849017068014</v>
      </c>
      <c r="D52" s="9">
        <f t="shared" si="1"/>
        <v>528.28184527242365</v>
      </c>
      <c r="E52" s="8">
        <f t="shared" si="6"/>
        <v>274.16924508534004</v>
      </c>
      <c r="F52" s="9">
        <f t="shared" si="7"/>
        <v>254.11260018708361</v>
      </c>
      <c r="G52" s="8">
        <f t="shared" si="8"/>
        <v>5229.272301519718</v>
      </c>
    </row>
    <row r="53" spans="2:7" x14ac:dyDescent="0.2">
      <c r="B53" s="7">
        <v>47</v>
      </c>
      <c r="C53" s="8">
        <f t="shared" si="5"/>
        <v>5229.272301519718</v>
      </c>
      <c r="D53" s="9">
        <f t="shared" si="1"/>
        <v>528.28184527242365</v>
      </c>
      <c r="E53" s="8">
        <f t="shared" si="6"/>
        <v>261.4636150759859</v>
      </c>
      <c r="F53" s="9">
        <f t="shared" si="7"/>
        <v>266.81823019643775</v>
      </c>
      <c r="G53" s="8">
        <f t="shared" si="8"/>
        <v>4962.45407132328</v>
      </c>
    </row>
    <row r="54" spans="2:7" x14ac:dyDescent="0.2">
      <c r="B54" s="7">
        <v>48</v>
      </c>
      <c r="C54" s="8">
        <f t="shared" si="5"/>
        <v>4962.45407132328</v>
      </c>
      <c r="D54" s="9">
        <f t="shared" si="1"/>
        <v>528.28184527242365</v>
      </c>
      <c r="E54" s="8">
        <f t="shared" si="6"/>
        <v>248.12270356616398</v>
      </c>
      <c r="F54" s="9">
        <f t="shared" si="7"/>
        <v>280.15914170625967</v>
      </c>
      <c r="G54" s="8">
        <f t="shared" si="8"/>
        <v>4682.29492961702</v>
      </c>
    </row>
    <row r="55" spans="2:7" x14ac:dyDescent="0.2">
      <c r="B55" s="7">
        <v>49</v>
      </c>
      <c r="C55" s="8">
        <f t="shared" si="5"/>
        <v>4682.29492961702</v>
      </c>
      <c r="D55" s="9">
        <f t="shared" si="1"/>
        <v>528.28184527242365</v>
      </c>
      <c r="E55" s="8">
        <f t="shared" si="6"/>
        <v>234.11474648085098</v>
      </c>
      <c r="F55" s="9">
        <f t="shared" si="7"/>
        <v>294.1670987915727</v>
      </c>
      <c r="G55" s="8">
        <f t="shared" si="8"/>
        <v>4388.1278308254477</v>
      </c>
    </row>
    <row r="56" spans="2:7" x14ac:dyDescent="0.2">
      <c r="B56" s="7">
        <v>50</v>
      </c>
      <c r="C56" s="8">
        <f t="shared" si="5"/>
        <v>4388.1278308254477</v>
      </c>
      <c r="D56" s="9">
        <f t="shared" si="1"/>
        <v>528.28184527242365</v>
      </c>
      <c r="E56" s="8">
        <f t="shared" si="6"/>
        <v>219.40639154127237</v>
      </c>
      <c r="F56" s="9">
        <f t="shared" si="7"/>
        <v>308.87545373115131</v>
      </c>
      <c r="G56" s="8">
        <f t="shared" si="8"/>
        <v>4079.2523770942962</v>
      </c>
    </row>
    <row r="57" spans="2:7" x14ac:dyDescent="0.2">
      <c r="B57" s="7">
        <v>51</v>
      </c>
      <c r="C57" s="8">
        <f t="shared" si="5"/>
        <v>4079.2523770942962</v>
      </c>
      <c r="D57" s="9">
        <f t="shared" si="1"/>
        <v>528.28184527242365</v>
      </c>
      <c r="E57" s="8">
        <f t="shared" si="6"/>
        <v>203.9626188547148</v>
      </c>
      <c r="F57" s="9">
        <f t="shared" si="7"/>
        <v>324.31922641770882</v>
      </c>
      <c r="G57" s="8">
        <f t="shared" si="8"/>
        <v>3754.9331506765875</v>
      </c>
    </row>
    <row r="58" spans="2:7" x14ac:dyDescent="0.2">
      <c r="B58" s="7">
        <v>52</v>
      </c>
      <c r="C58" s="8">
        <f t="shared" si="5"/>
        <v>3754.9331506765875</v>
      </c>
      <c r="D58" s="9">
        <f t="shared" si="1"/>
        <v>528.28184527242365</v>
      </c>
      <c r="E58" s="8">
        <f t="shared" si="6"/>
        <v>187.74665753382936</v>
      </c>
      <c r="F58" s="9">
        <f t="shared" si="7"/>
        <v>340.53518773859429</v>
      </c>
      <c r="G58" s="8">
        <f t="shared" si="8"/>
        <v>3414.3979629379933</v>
      </c>
    </row>
    <row r="59" spans="2:7" x14ac:dyDescent="0.2">
      <c r="B59" s="7">
        <v>53</v>
      </c>
      <c r="C59" s="8">
        <f t="shared" si="5"/>
        <v>3414.3979629379933</v>
      </c>
      <c r="D59" s="9">
        <f t="shared" si="1"/>
        <v>528.28184527242365</v>
      </c>
      <c r="E59" s="8">
        <f t="shared" si="6"/>
        <v>170.71989814689965</v>
      </c>
      <c r="F59" s="9">
        <f t="shared" si="7"/>
        <v>357.561947125524</v>
      </c>
      <c r="G59" s="8">
        <f t="shared" si="8"/>
        <v>3056.8360158124692</v>
      </c>
    </row>
    <row r="60" spans="2:7" x14ac:dyDescent="0.2">
      <c r="B60" s="7">
        <v>54</v>
      </c>
      <c r="C60" s="8">
        <f t="shared" si="5"/>
        <v>3056.8360158124692</v>
      </c>
      <c r="D60" s="9">
        <f t="shared" si="1"/>
        <v>528.28184527242365</v>
      </c>
      <c r="E60" s="8">
        <f t="shared" si="6"/>
        <v>152.84180079062344</v>
      </c>
      <c r="F60" s="9">
        <f t="shared" si="7"/>
        <v>375.44004448180021</v>
      </c>
      <c r="G60" s="8">
        <f t="shared" si="8"/>
        <v>2681.395971330669</v>
      </c>
    </row>
    <row r="61" spans="2:7" x14ac:dyDescent="0.2">
      <c r="B61" s="7">
        <v>55</v>
      </c>
      <c r="C61" s="8">
        <f t="shared" si="5"/>
        <v>2681.395971330669</v>
      </c>
      <c r="D61" s="9">
        <f t="shared" si="1"/>
        <v>528.28184527242365</v>
      </c>
      <c r="E61" s="8">
        <f t="shared" si="6"/>
        <v>134.06979856653345</v>
      </c>
      <c r="F61" s="9">
        <f t="shared" si="7"/>
        <v>394.2120467058902</v>
      </c>
      <c r="G61" s="8">
        <f t="shared" si="8"/>
        <v>2287.1839246247787</v>
      </c>
    </row>
    <row r="62" spans="2:7" x14ac:dyDescent="0.2">
      <c r="B62" s="7">
        <v>56</v>
      </c>
      <c r="C62" s="8">
        <f t="shared" si="5"/>
        <v>2287.1839246247787</v>
      </c>
      <c r="D62" s="9">
        <f t="shared" si="1"/>
        <v>528.28184527242365</v>
      </c>
      <c r="E62" s="8">
        <f t="shared" si="6"/>
        <v>114.35919623123893</v>
      </c>
      <c r="F62" s="9">
        <f t="shared" si="7"/>
        <v>413.92264904118474</v>
      </c>
      <c r="G62" s="8">
        <f t="shared" si="8"/>
        <v>1873.2612755835939</v>
      </c>
    </row>
    <row r="63" spans="2:7" x14ac:dyDescent="0.2">
      <c r="B63" s="7">
        <v>57</v>
      </c>
      <c r="C63" s="8">
        <f t="shared" si="5"/>
        <v>1873.2612755835939</v>
      </c>
      <c r="D63" s="9">
        <f t="shared" si="1"/>
        <v>528.28184527242365</v>
      </c>
      <c r="E63" s="8">
        <f t="shared" si="6"/>
        <v>93.663063779179694</v>
      </c>
      <c r="F63" s="9">
        <f t="shared" si="7"/>
        <v>434.61878149324394</v>
      </c>
      <c r="G63" s="8">
        <f t="shared" si="8"/>
        <v>1438.6424940903501</v>
      </c>
    </row>
    <row r="64" spans="2:7" x14ac:dyDescent="0.2">
      <c r="B64" s="7">
        <v>58</v>
      </c>
      <c r="C64" s="8">
        <f t="shared" si="5"/>
        <v>1438.6424940903501</v>
      </c>
      <c r="D64" s="9">
        <f t="shared" si="1"/>
        <v>528.28184527242365</v>
      </c>
      <c r="E64" s="8">
        <f t="shared" si="6"/>
        <v>71.932124704517491</v>
      </c>
      <c r="F64" s="9">
        <f t="shared" si="7"/>
        <v>456.34972056790616</v>
      </c>
      <c r="G64" s="8">
        <f t="shared" si="8"/>
        <v>982.29277352244389</v>
      </c>
    </row>
    <row r="65" spans="2:7" x14ac:dyDescent="0.2">
      <c r="B65" s="7">
        <v>59</v>
      </c>
      <c r="C65" s="8">
        <f t="shared" si="5"/>
        <v>982.29277352244389</v>
      </c>
      <c r="D65" s="9">
        <f t="shared" si="1"/>
        <v>528.28184527242365</v>
      </c>
      <c r="E65" s="8">
        <f t="shared" si="6"/>
        <v>49.11463867612219</v>
      </c>
      <c r="F65" s="9">
        <f t="shared" si="7"/>
        <v>479.16720659630147</v>
      </c>
      <c r="G65" s="8">
        <f t="shared" si="8"/>
        <v>503.12556692614243</v>
      </c>
    </row>
    <row r="66" spans="2:7" x14ac:dyDescent="0.2">
      <c r="B66" s="10">
        <v>60</v>
      </c>
      <c r="C66" s="11">
        <f t="shared" si="5"/>
        <v>503.12556692614243</v>
      </c>
      <c r="D66" s="12">
        <f t="shared" si="1"/>
        <v>528.28184527242365</v>
      </c>
      <c r="E66" s="11">
        <f t="shared" si="6"/>
        <v>25.156278346307118</v>
      </c>
      <c r="F66" s="12">
        <f t="shared" si="7"/>
        <v>503.12556692611656</v>
      </c>
      <c r="G66" s="11">
        <f t="shared" si="8"/>
        <v>2.5863755581667647E-11</v>
      </c>
    </row>
    <row r="68" spans="2:7" ht="17" thickBot="1" x14ac:dyDescent="0.25">
      <c r="D68" s="1">
        <f>SUM(D7:D66)</f>
        <v>31696.910716345443</v>
      </c>
      <c r="E68" s="2">
        <f>SUM(E7:E66)</f>
        <v>21696.910716345446</v>
      </c>
      <c r="F68" s="1">
        <f>SUM(F7:F66)</f>
        <v>9999.9999999999836</v>
      </c>
    </row>
    <row r="69" spans="2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2023-09-08T13:45:03Z</dcterms:created>
  <dcterms:modified xsi:type="dcterms:W3CDTF">2023-09-08T14:34:25Z</dcterms:modified>
</cp:coreProperties>
</file>