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My Drive\JU\IIT\Courses\IIT 10th Batch\Internet and Web Technology\Mark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i1EEO57Iq9a8t74Zu7b1uEid4Yyg=="/>
    </ext>
  </extLst>
</workbook>
</file>

<file path=xl/calcChain.xml><?xml version="1.0" encoding="utf-8"?>
<calcChain xmlns="http://schemas.openxmlformats.org/spreadsheetml/2006/main">
  <c r="M69" i="1" l="1"/>
  <c r="M61" i="1"/>
  <c r="M55" i="1"/>
  <c r="M53" i="1"/>
  <c r="M49" i="1"/>
  <c r="M45" i="1"/>
  <c r="M42" i="1"/>
  <c r="M41" i="1"/>
  <c r="M39" i="1"/>
  <c r="M37" i="1"/>
  <c r="M33" i="1"/>
  <c r="M29" i="1"/>
  <c r="M26" i="1"/>
  <c r="M23" i="1"/>
  <c r="M17" i="1"/>
  <c r="M13" i="1"/>
  <c r="M10" i="1"/>
  <c r="M72" i="1"/>
  <c r="M66" i="1"/>
  <c r="M58" i="1"/>
  <c r="M56" i="1"/>
  <c r="M50" i="1"/>
  <c r="M47" i="1"/>
  <c r="M40" i="1"/>
  <c r="M31" i="1"/>
  <c r="M24" i="1"/>
  <c r="M15" i="1"/>
  <c r="M8" i="1"/>
  <c r="M68" i="1"/>
  <c r="M67" i="1"/>
  <c r="M65" i="1"/>
  <c r="M60" i="1"/>
  <c r="M59" i="1"/>
  <c r="M52" i="1"/>
  <c r="M51" i="1"/>
  <c r="M44" i="1"/>
  <c r="M43" i="1"/>
  <c r="M36" i="1"/>
  <c r="M35" i="1"/>
  <c r="M34" i="1"/>
  <c r="M28" i="1"/>
  <c r="M27" i="1"/>
  <c r="M25" i="1"/>
  <c r="M20" i="1"/>
  <c r="M19" i="1"/>
  <c r="M18" i="1"/>
  <c r="M11" i="1"/>
  <c r="M9" i="1"/>
  <c r="M14" i="1"/>
  <c r="M16" i="1"/>
  <c r="M21" i="1"/>
  <c r="M22" i="1"/>
  <c r="M30" i="1"/>
  <c r="M32" i="1"/>
  <c r="M38" i="1"/>
  <c r="M46" i="1"/>
  <c r="M54" i="1"/>
  <c r="M57" i="1"/>
  <c r="M62" i="1"/>
  <c r="M63" i="1"/>
  <c r="M64" i="1"/>
  <c r="M70" i="1"/>
  <c r="M76" i="1"/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7" i="1"/>
  <c r="K78" i="1"/>
  <c r="K9" i="1"/>
  <c r="K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3" i="1"/>
  <c r="H74" i="1"/>
  <c r="H75" i="1"/>
  <c r="H77" i="1"/>
  <c r="H78" i="1"/>
  <c r="H8" i="1"/>
  <c r="M71" i="1" l="1"/>
  <c r="M12" i="1"/>
  <c r="M77" i="1"/>
  <c r="M75" i="1"/>
  <c r="M74" i="1"/>
  <c r="M73" i="1"/>
  <c r="M48" i="1"/>
  <c r="M78" i="1"/>
</calcChain>
</file>

<file path=xl/sharedStrings.xml><?xml version="1.0" encoding="utf-8"?>
<sst xmlns="http://schemas.openxmlformats.org/spreadsheetml/2006/main" count="111" uniqueCount="95">
  <si>
    <t>ICT 2205: Internet and Web Technology Marks</t>
  </si>
  <si>
    <t>Sl. No.</t>
  </si>
  <si>
    <t>Class Roll</t>
  </si>
  <si>
    <t xml:space="preserve"> Students Names</t>
  </si>
  <si>
    <t>Assignment -1 (individual portfolio update) 25/11/2021)</t>
  </si>
  <si>
    <t>Zarin Sabah Teresa</t>
  </si>
  <si>
    <t>Bushra Akter</t>
  </si>
  <si>
    <t>Farin Tasnuva</t>
  </si>
  <si>
    <t>Sabikun Naher</t>
  </si>
  <si>
    <t>Mayesha Sadia</t>
  </si>
  <si>
    <t>Zannat Hossain Tamim</t>
  </si>
  <si>
    <t>Keya Biswas</t>
  </si>
  <si>
    <t>Nadia Sultana</t>
  </si>
  <si>
    <t>Sidratul Afrida</t>
  </si>
  <si>
    <t>Kazi Sati</t>
  </si>
  <si>
    <t>Mst. Sumiya Siddika</t>
  </si>
  <si>
    <t>Sabrina Siddiki</t>
  </si>
  <si>
    <t>A</t>
  </si>
  <si>
    <t>Pinky Akter</t>
  </si>
  <si>
    <t>Barnita Barai Sithee</t>
  </si>
  <si>
    <t>Abier Farzana Hoque</t>
  </si>
  <si>
    <t>Afrin Faria</t>
  </si>
  <si>
    <t>Sanjida Akter</t>
  </si>
  <si>
    <t>Aysha Siddiqua Sraboni</t>
  </si>
  <si>
    <t>Mst. Sabina Yeasmim</t>
  </si>
  <si>
    <t>Rokhsana Akter</t>
  </si>
  <si>
    <t>Mst. Sanzida Islam Promi</t>
  </si>
  <si>
    <t>Afroza Ahmed Srity</t>
  </si>
  <si>
    <t>Tasnia Jahan</t>
  </si>
  <si>
    <t>Meher Afrose Shaon</t>
  </si>
  <si>
    <t>Jannatun Akter Sheli</t>
  </si>
  <si>
    <t>Yeasmin Akter Mitu</t>
  </si>
  <si>
    <t>Jannatul Ferdous Muna</t>
  </si>
  <si>
    <t>Kamrun Nahar Allo</t>
  </si>
  <si>
    <t>Raisul Islam</t>
  </si>
  <si>
    <t>Zamshed Iqbal Forman</t>
  </si>
  <si>
    <t>Md. Rakibul Hasan Somrat</t>
  </si>
  <si>
    <t>Md. Farabi Hasan</t>
  </si>
  <si>
    <t>Rafi Ahmed</t>
  </si>
  <si>
    <t>Md. Bokhtiar Nadeem Shawon</t>
  </si>
  <si>
    <t>Md. Zuleyenine Ibne Noman</t>
  </si>
  <si>
    <t>Abu Ibrahim Md Moeenuddin Miran</t>
  </si>
  <si>
    <t>Md. Rashedul Islam</t>
  </si>
  <si>
    <t>Md. Tawsif Rahman</t>
  </si>
  <si>
    <t>Md. Maruful Islam Maruf</t>
  </si>
  <si>
    <t>Samiun Islam</t>
  </si>
  <si>
    <t>Md. Maruf Ahmed</t>
  </si>
  <si>
    <t>Md. Raufur Mukit Aman</t>
  </si>
  <si>
    <t>Md. Akmol Masud</t>
  </si>
  <si>
    <t>Minhaz Hossain Asif</t>
  </si>
  <si>
    <t>Md. Ziaur Rahman Joy</t>
  </si>
  <si>
    <t>Md. Shakil Ahmed</t>
  </si>
  <si>
    <t>Syed Mahfid Rahman</t>
  </si>
  <si>
    <t>Md. Masud Rana</t>
  </si>
  <si>
    <t>Md. Akram Hossain</t>
  </si>
  <si>
    <t>Arnab Purkaystha</t>
  </si>
  <si>
    <t>Md. Monir Hossain</t>
  </si>
  <si>
    <t>Tajul Islam</t>
  </si>
  <si>
    <t>Shariful Islam</t>
  </si>
  <si>
    <t>Ashfaqur Rahman Tokee</t>
  </si>
  <si>
    <t>Md. Shakil Hossain</t>
  </si>
  <si>
    <t>Mahbubur Rahman</t>
  </si>
  <si>
    <t>Rahul Das</t>
  </si>
  <si>
    <t>A. H. M Sakif Shale</t>
  </si>
  <si>
    <t>Nahidul Islam</t>
  </si>
  <si>
    <t>Md. Abdur Rouf</t>
  </si>
  <si>
    <t>Praya Khisa</t>
  </si>
  <si>
    <t>Amit Azim Amit</t>
  </si>
  <si>
    <t>R-2205</t>
  </si>
  <si>
    <t>Sanjida Momtaj Rizu</t>
  </si>
  <si>
    <t>R-2266</t>
  </si>
  <si>
    <t>Md. Sezan Ahmed</t>
  </si>
  <si>
    <t>R-2267</t>
  </si>
  <si>
    <t>Arnob Biswas</t>
  </si>
  <si>
    <t>R-2268</t>
  </si>
  <si>
    <t>Md. Tariful Islam</t>
  </si>
  <si>
    <t>R-2269</t>
  </si>
  <si>
    <t>Tanjid Hasan</t>
  </si>
  <si>
    <t>R-2276</t>
  </si>
  <si>
    <t>Mozadded-Ul-Islam</t>
  </si>
  <si>
    <t>R-2309</t>
  </si>
  <si>
    <t>Abu Hurayra</t>
  </si>
  <si>
    <t>R-2310</t>
  </si>
  <si>
    <t>Mehedi Hasan</t>
  </si>
  <si>
    <t>R-2311</t>
  </si>
  <si>
    <t>Naim Al Hakim</t>
  </si>
  <si>
    <t>Assignment -2 (individual portfolio -final) 20/01/20212)</t>
  </si>
  <si>
    <t>Attendance (10)</t>
  </si>
  <si>
    <t>Total (40)</t>
  </si>
  <si>
    <t>Best from two assignments (10)</t>
  </si>
  <si>
    <t xml:space="preserve">Tutorial - 1(20) </t>
  </si>
  <si>
    <t xml:space="preserve">Tutorial - 1(10) </t>
  </si>
  <si>
    <t>Tutorial - 2(10)</t>
  </si>
  <si>
    <t>Tutorial - 3(10)</t>
  </si>
  <si>
    <t>Best Two Tutorials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</si>
</sst>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  <scheme val="major"/>
    </font>
    <font>
      <sz val="14"/>
      <color rgb="FFFF0000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1" xfId="0" applyFont="1" applyFill="1" applyBorder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4" fillId="0" borderId="1" xfId="0" applyFont="1" applyBorder="1" applyAlignment="1"/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4" fillId="0" borderId="4" xfId="0" applyFont="1" applyBorder="1" applyAlignment="1"/>
    <xf numFmtId="0" fontId="4" fillId="0" borderId="5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0"/>
  <sheetViews>
    <sheetView tabSelected="1" topLeftCell="A22" workbookViewId="0">
      <selection activeCell="L28" sqref="L28"/>
    </sheetView>
  </sheetViews>
  <sheetFormatPr defaultColWidth="12.625" defaultRowHeight="15" customHeight="1" x14ac:dyDescent="0.2"/>
  <cols>
    <col min="1" max="1" width="4.625" customWidth="1"/>
    <col min="2" max="2" width="8.125" customWidth="1"/>
    <col min="3" max="3" width="18.125" customWidth="1"/>
    <col min="4" max="4" width="10.25" customWidth="1"/>
    <col min="5" max="5" width="10.5" style="2" customWidth="1"/>
    <col min="6" max="6" width="11.625" style="4" customWidth="1"/>
    <col min="7" max="7" width="8.75" customWidth="1"/>
    <col min="8" max="8" width="8.875" style="4" customWidth="1"/>
    <col min="9" max="9" width="8.625" customWidth="1"/>
    <col min="10" max="10" width="8.75" customWidth="1"/>
    <col min="11" max="11" width="7.875" style="4" customWidth="1"/>
    <col min="12" max="12" width="7.125" customWidth="1"/>
    <col min="13" max="30" width="7.625" customWidth="1"/>
  </cols>
  <sheetData>
    <row r="2" spans="1:13" ht="15" customHeight="1" x14ac:dyDescent="0.2">
      <c r="A2" s="5" t="s">
        <v>0</v>
      </c>
      <c r="B2" s="5"/>
      <c r="C2" s="5"/>
      <c r="D2" s="5"/>
      <c r="E2" s="5"/>
      <c r="G2" s="1"/>
      <c r="H2" s="1"/>
      <c r="I2" s="1"/>
      <c r="J2" s="1"/>
      <c r="K2" s="1"/>
      <c r="L2" s="1"/>
    </row>
    <row r="3" spans="1:13" ht="15" customHeight="1" x14ac:dyDescent="0.2">
      <c r="A3" s="5"/>
      <c r="B3" s="5"/>
      <c r="C3" s="5"/>
      <c r="D3" s="5"/>
      <c r="E3" s="5"/>
      <c r="G3" s="1"/>
      <c r="H3" s="1"/>
      <c r="I3" s="1"/>
      <c r="J3" s="1"/>
      <c r="K3" s="1"/>
      <c r="L3" s="1"/>
    </row>
    <row r="4" spans="1:13" ht="15" customHeight="1" x14ac:dyDescent="0.2">
      <c r="A4" s="5"/>
      <c r="B4" s="5"/>
      <c r="C4" s="5"/>
      <c r="D4" s="5"/>
      <c r="E4" s="5"/>
      <c r="G4" s="1"/>
      <c r="H4" s="1"/>
      <c r="I4" s="1"/>
      <c r="J4" s="1"/>
      <c r="K4" s="1"/>
      <c r="L4" s="1"/>
    </row>
    <row r="6" spans="1:13" ht="15" customHeight="1" thickBot="1" x14ac:dyDescent="0.25"/>
    <row r="7" spans="1:13" ht="148.5" customHeight="1" x14ac:dyDescent="0.2">
      <c r="A7" s="6" t="s">
        <v>1</v>
      </c>
      <c r="B7" s="6" t="s">
        <v>2</v>
      </c>
      <c r="C7" s="6" t="s">
        <v>3</v>
      </c>
      <c r="D7" s="7" t="s">
        <v>4</v>
      </c>
      <c r="E7" s="7" t="s">
        <v>86</v>
      </c>
      <c r="F7" s="7" t="s">
        <v>89</v>
      </c>
      <c r="G7" s="6" t="s">
        <v>90</v>
      </c>
      <c r="H7" s="6" t="s">
        <v>91</v>
      </c>
      <c r="I7" s="3" t="s">
        <v>92</v>
      </c>
      <c r="J7" s="3" t="s">
        <v>93</v>
      </c>
      <c r="K7" s="3" t="s">
        <v>94</v>
      </c>
      <c r="L7" s="13" t="s">
        <v>87</v>
      </c>
      <c r="M7" s="14" t="s">
        <v>88</v>
      </c>
    </row>
    <row r="8" spans="1:13" ht="18.75" customHeight="1" x14ac:dyDescent="0.3">
      <c r="A8" s="8">
        <v>1</v>
      </c>
      <c r="B8" s="9">
        <v>1964</v>
      </c>
      <c r="C8" s="10" t="s">
        <v>5</v>
      </c>
      <c r="D8" s="17">
        <v>5</v>
      </c>
      <c r="E8" s="17">
        <v>8</v>
      </c>
      <c r="F8" s="17">
        <f>MAX(D8,E8)</f>
        <v>8</v>
      </c>
      <c r="G8" s="18">
        <v>13</v>
      </c>
      <c r="H8" s="18">
        <f>(G8*10)/20</f>
        <v>6.5</v>
      </c>
      <c r="I8" s="12">
        <v>7</v>
      </c>
      <c r="J8" s="12">
        <v>6.5</v>
      </c>
      <c r="K8" s="12">
        <f>SUM(MAX(H8, I8,J8), LARGE(H8:J8, 2))</f>
        <v>13.5</v>
      </c>
      <c r="L8" s="11">
        <v>8.5</v>
      </c>
      <c r="M8" s="15">
        <f>F8+K8+L8</f>
        <v>30</v>
      </c>
    </row>
    <row r="9" spans="1:13" ht="20.25" customHeight="1" x14ac:dyDescent="0.3">
      <c r="A9" s="8">
        <v>2</v>
      </c>
      <c r="B9" s="9">
        <v>1965</v>
      </c>
      <c r="C9" s="10" t="s">
        <v>6</v>
      </c>
      <c r="D9" s="17">
        <v>8</v>
      </c>
      <c r="E9" s="17">
        <v>9</v>
      </c>
      <c r="F9" s="17">
        <f t="shared" ref="F9:F72" si="0">MAX(D9,E9)</f>
        <v>9</v>
      </c>
      <c r="G9" s="18">
        <v>13</v>
      </c>
      <c r="H9" s="18">
        <f t="shared" ref="H9:H72" si="1">(G9*10)/20</f>
        <v>6.5</v>
      </c>
      <c r="I9" s="12">
        <v>7.5</v>
      </c>
      <c r="J9" s="12">
        <v>9</v>
      </c>
      <c r="K9" s="12">
        <f>SUM(MAX(H9, I9,J9), LARGE(H9:J9, 2))</f>
        <v>16.5</v>
      </c>
      <c r="L9" s="11">
        <v>10</v>
      </c>
      <c r="M9" s="15">
        <f t="shared" ref="M9:M72" si="2">F9+K9+L9</f>
        <v>35.5</v>
      </c>
    </row>
    <row r="10" spans="1:13" ht="17.25" customHeight="1" x14ac:dyDescent="0.3">
      <c r="A10" s="8">
        <v>3</v>
      </c>
      <c r="B10" s="9">
        <v>1966</v>
      </c>
      <c r="C10" s="10" t="s">
        <v>7</v>
      </c>
      <c r="D10" s="17">
        <v>5</v>
      </c>
      <c r="E10" s="17">
        <v>9</v>
      </c>
      <c r="F10" s="17">
        <f t="shared" si="0"/>
        <v>9</v>
      </c>
      <c r="G10" s="18">
        <v>14</v>
      </c>
      <c r="H10" s="18">
        <f t="shared" si="1"/>
        <v>7</v>
      </c>
      <c r="I10" s="12">
        <v>7</v>
      </c>
      <c r="J10" s="12">
        <v>6.5</v>
      </c>
      <c r="K10" s="12">
        <f t="shared" ref="K10:K73" si="3">SUM(MAX(H10, I10,J10), LARGE(H10:J10, 2))</f>
        <v>14</v>
      </c>
      <c r="L10" s="11">
        <v>9.5</v>
      </c>
      <c r="M10" s="15">
        <f t="shared" si="2"/>
        <v>32.5</v>
      </c>
    </row>
    <row r="11" spans="1:13" ht="22.5" customHeight="1" x14ac:dyDescent="0.3">
      <c r="A11" s="8">
        <v>4</v>
      </c>
      <c r="B11" s="9">
        <v>1967</v>
      </c>
      <c r="C11" s="10" t="s">
        <v>8</v>
      </c>
      <c r="D11" s="17">
        <v>6</v>
      </c>
      <c r="E11" s="17">
        <v>7</v>
      </c>
      <c r="F11" s="17">
        <f t="shared" si="0"/>
        <v>7</v>
      </c>
      <c r="G11" s="18">
        <v>14</v>
      </c>
      <c r="H11" s="18">
        <f t="shared" si="1"/>
        <v>7</v>
      </c>
      <c r="I11" s="12">
        <v>5</v>
      </c>
      <c r="J11" s="12">
        <v>2</v>
      </c>
      <c r="K11" s="12">
        <f t="shared" si="3"/>
        <v>12</v>
      </c>
      <c r="L11" s="11">
        <v>8.5</v>
      </c>
      <c r="M11" s="15">
        <f t="shared" si="2"/>
        <v>27.5</v>
      </c>
    </row>
    <row r="12" spans="1:13" ht="18" customHeight="1" x14ac:dyDescent="0.3">
      <c r="A12" s="8">
        <v>5</v>
      </c>
      <c r="B12" s="9">
        <v>1968</v>
      </c>
      <c r="C12" s="10" t="s">
        <v>9</v>
      </c>
      <c r="D12" s="17">
        <v>5</v>
      </c>
      <c r="E12" s="17">
        <v>8</v>
      </c>
      <c r="F12" s="17">
        <f t="shared" si="0"/>
        <v>8</v>
      </c>
      <c r="G12" s="18">
        <v>15.5</v>
      </c>
      <c r="H12" s="18">
        <f t="shared" si="1"/>
        <v>7.75</v>
      </c>
      <c r="I12" s="12">
        <v>0</v>
      </c>
      <c r="J12" s="12">
        <v>8</v>
      </c>
      <c r="K12" s="12">
        <f t="shared" si="3"/>
        <v>15.75</v>
      </c>
      <c r="L12" s="11">
        <v>10</v>
      </c>
      <c r="M12" s="15">
        <f t="shared" si="2"/>
        <v>33.75</v>
      </c>
    </row>
    <row r="13" spans="1:13" ht="18.75" customHeight="1" x14ac:dyDescent="0.3">
      <c r="A13" s="8">
        <v>6</v>
      </c>
      <c r="B13" s="9">
        <v>1970</v>
      </c>
      <c r="C13" s="10" t="s">
        <v>10</v>
      </c>
      <c r="D13" s="17">
        <v>8</v>
      </c>
      <c r="E13" s="17">
        <v>8</v>
      </c>
      <c r="F13" s="17">
        <f t="shared" si="0"/>
        <v>8</v>
      </c>
      <c r="G13" s="18">
        <v>13</v>
      </c>
      <c r="H13" s="18">
        <f t="shared" si="1"/>
        <v>6.5</v>
      </c>
      <c r="I13" s="12">
        <v>9</v>
      </c>
      <c r="J13" s="12">
        <v>6</v>
      </c>
      <c r="K13" s="12">
        <f t="shared" si="3"/>
        <v>15.5</v>
      </c>
      <c r="L13" s="11">
        <v>10</v>
      </c>
      <c r="M13" s="15">
        <f t="shared" si="2"/>
        <v>33.5</v>
      </c>
    </row>
    <row r="14" spans="1:13" ht="20.25" customHeight="1" x14ac:dyDescent="0.3">
      <c r="A14" s="8">
        <v>7</v>
      </c>
      <c r="B14" s="9">
        <v>1971</v>
      </c>
      <c r="C14" s="10" t="s">
        <v>11</v>
      </c>
      <c r="D14" s="17">
        <v>5</v>
      </c>
      <c r="E14" s="17">
        <v>8</v>
      </c>
      <c r="F14" s="17">
        <f t="shared" si="0"/>
        <v>8</v>
      </c>
      <c r="G14" s="18">
        <v>9</v>
      </c>
      <c r="H14" s="18">
        <f t="shared" si="1"/>
        <v>4.5</v>
      </c>
      <c r="I14" s="12">
        <v>8.5</v>
      </c>
      <c r="J14" s="12">
        <v>5</v>
      </c>
      <c r="K14" s="12">
        <f t="shared" si="3"/>
        <v>13.5</v>
      </c>
      <c r="L14" s="11">
        <v>10</v>
      </c>
      <c r="M14" s="15">
        <f t="shared" si="2"/>
        <v>31.5</v>
      </c>
    </row>
    <row r="15" spans="1:13" ht="18.75" customHeight="1" x14ac:dyDescent="0.3">
      <c r="A15" s="8">
        <v>8</v>
      </c>
      <c r="B15" s="9">
        <v>1972</v>
      </c>
      <c r="C15" s="10" t="s">
        <v>12</v>
      </c>
      <c r="D15" s="17">
        <v>6</v>
      </c>
      <c r="E15" s="17">
        <v>9</v>
      </c>
      <c r="F15" s="17">
        <f t="shared" si="0"/>
        <v>9</v>
      </c>
      <c r="G15" s="18">
        <v>11.5</v>
      </c>
      <c r="H15" s="18">
        <f t="shared" si="1"/>
        <v>5.75</v>
      </c>
      <c r="I15" s="12">
        <v>6.5</v>
      </c>
      <c r="J15" s="12">
        <v>3.5</v>
      </c>
      <c r="K15" s="12">
        <f t="shared" si="3"/>
        <v>12.25</v>
      </c>
      <c r="L15" s="11">
        <v>10</v>
      </c>
      <c r="M15" s="15">
        <f t="shared" si="2"/>
        <v>31.25</v>
      </c>
    </row>
    <row r="16" spans="1:13" ht="21" customHeight="1" x14ac:dyDescent="0.3">
      <c r="A16" s="8">
        <v>9</v>
      </c>
      <c r="B16" s="9">
        <v>1973</v>
      </c>
      <c r="C16" s="10" t="s">
        <v>13</v>
      </c>
      <c r="D16" s="17">
        <v>7</v>
      </c>
      <c r="E16" s="17">
        <v>8</v>
      </c>
      <c r="F16" s="17">
        <f t="shared" si="0"/>
        <v>8</v>
      </c>
      <c r="G16" s="18">
        <v>9.5</v>
      </c>
      <c r="H16" s="18">
        <f t="shared" si="1"/>
        <v>4.75</v>
      </c>
      <c r="I16" s="12">
        <v>5.5</v>
      </c>
      <c r="J16" s="12">
        <v>5.5</v>
      </c>
      <c r="K16" s="12">
        <f t="shared" si="3"/>
        <v>11</v>
      </c>
      <c r="L16" s="11">
        <v>9.5</v>
      </c>
      <c r="M16" s="15">
        <f t="shared" si="2"/>
        <v>28.5</v>
      </c>
    </row>
    <row r="17" spans="1:13" ht="21" customHeight="1" x14ac:dyDescent="0.3">
      <c r="A17" s="8">
        <v>10</v>
      </c>
      <c r="B17" s="9">
        <v>1974</v>
      </c>
      <c r="C17" s="10" t="s">
        <v>14</v>
      </c>
      <c r="D17" s="17">
        <v>5</v>
      </c>
      <c r="E17" s="17">
        <v>8</v>
      </c>
      <c r="F17" s="17">
        <f t="shared" si="0"/>
        <v>8</v>
      </c>
      <c r="G17" s="18">
        <v>14</v>
      </c>
      <c r="H17" s="18">
        <f t="shared" si="1"/>
        <v>7</v>
      </c>
      <c r="I17" s="12">
        <v>8.5</v>
      </c>
      <c r="J17" s="12">
        <v>8.5</v>
      </c>
      <c r="K17" s="12">
        <f t="shared" si="3"/>
        <v>17</v>
      </c>
      <c r="L17" s="11">
        <v>9.5</v>
      </c>
      <c r="M17" s="15">
        <f t="shared" si="2"/>
        <v>34.5</v>
      </c>
    </row>
    <row r="18" spans="1:13" ht="22.5" customHeight="1" x14ac:dyDescent="0.3">
      <c r="A18" s="8">
        <v>11</v>
      </c>
      <c r="B18" s="9">
        <v>1975</v>
      </c>
      <c r="C18" s="10" t="s">
        <v>15</v>
      </c>
      <c r="D18" s="17">
        <v>7</v>
      </c>
      <c r="E18" s="17">
        <v>8</v>
      </c>
      <c r="F18" s="17">
        <f t="shared" si="0"/>
        <v>8</v>
      </c>
      <c r="G18" s="18">
        <v>12.5</v>
      </c>
      <c r="H18" s="18">
        <f t="shared" si="1"/>
        <v>6.25</v>
      </c>
      <c r="I18" s="12">
        <v>7.5</v>
      </c>
      <c r="J18" s="12">
        <v>5</v>
      </c>
      <c r="K18" s="12">
        <f t="shared" si="3"/>
        <v>13.75</v>
      </c>
      <c r="L18" s="11">
        <v>10</v>
      </c>
      <c r="M18" s="15">
        <f t="shared" si="2"/>
        <v>31.75</v>
      </c>
    </row>
    <row r="19" spans="1:13" ht="20.25" customHeight="1" x14ac:dyDescent="0.3">
      <c r="A19" s="8">
        <v>12</v>
      </c>
      <c r="B19" s="9">
        <v>1976</v>
      </c>
      <c r="C19" s="10" t="s">
        <v>16</v>
      </c>
      <c r="D19" s="19" t="s">
        <v>17</v>
      </c>
      <c r="E19" s="17">
        <v>8</v>
      </c>
      <c r="F19" s="17">
        <f t="shared" si="0"/>
        <v>8</v>
      </c>
      <c r="G19" s="18">
        <v>9</v>
      </c>
      <c r="H19" s="18">
        <f t="shared" si="1"/>
        <v>4.5</v>
      </c>
      <c r="I19" s="12">
        <v>8.5</v>
      </c>
      <c r="J19" s="12">
        <v>7</v>
      </c>
      <c r="K19" s="12">
        <f t="shared" si="3"/>
        <v>15.5</v>
      </c>
      <c r="L19" s="11">
        <v>8</v>
      </c>
      <c r="M19" s="15">
        <f t="shared" si="2"/>
        <v>31.5</v>
      </c>
    </row>
    <row r="20" spans="1:13" ht="25.5" customHeight="1" x14ac:dyDescent="0.3">
      <c r="A20" s="8">
        <v>13</v>
      </c>
      <c r="B20" s="9">
        <v>1977</v>
      </c>
      <c r="C20" s="10" t="s">
        <v>18</v>
      </c>
      <c r="D20" s="17">
        <v>7</v>
      </c>
      <c r="E20" s="17">
        <v>8</v>
      </c>
      <c r="F20" s="17">
        <f t="shared" si="0"/>
        <v>8</v>
      </c>
      <c r="G20" s="18">
        <v>9.5</v>
      </c>
      <c r="H20" s="18">
        <f t="shared" si="1"/>
        <v>4.75</v>
      </c>
      <c r="I20" s="12">
        <v>7.5</v>
      </c>
      <c r="J20" s="12">
        <v>7</v>
      </c>
      <c r="K20" s="12">
        <f t="shared" si="3"/>
        <v>14.5</v>
      </c>
      <c r="L20" s="11">
        <v>10</v>
      </c>
      <c r="M20" s="15">
        <f t="shared" si="2"/>
        <v>32.5</v>
      </c>
    </row>
    <row r="21" spans="1:13" ht="23.25" customHeight="1" x14ac:dyDescent="0.3">
      <c r="A21" s="8">
        <v>14</v>
      </c>
      <c r="B21" s="9">
        <v>1979</v>
      </c>
      <c r="C21" s="10" t="s">
        <v>19</v>
      </c>
      <c r="D21" s="17">
        <v>8</v>
      </c>
      <c r="E21" s="17">
        <v>9</v>
      </c>
      <c r="F21" s="17">
        <f t="shared" si="0"/>
        <v>9</v>
      </c>
      <c r="G21" s="18">
        <v>12</v>
      </c>
      <c r="H21" s="18">
        <f t="shared" si="1"/>
        <v>6</v>
      </c>
      <c r="I21" s="12">
        <v>6.5</v>
      </c>
      <c r="J21" s="12">
        <v>8.5</v>
      </c>
      <c r="K21" s="12">
        <f t="shared" si="3"/>
        <v>15</v>
      </c>
      <c r="L21" s="11">
        <v>9.5</v>
      </c>
      <c r="M21" s="15">
        <f t="shared" si="2"/>
        <v>33.5</v>
      </c>
    </row>
    <row r="22" spans="1:13" ht="24" customHeight="1" x14ac:dyDescent="0.3">
      <c r="A22" s="8">
        <v>15</v>
      </c>
      <c r="B22" s="9">
        <v>1980</v>
      </c>
      <c r="C22" s="10" t="s">
        <v>20</v>
      </c>
      <c r="D22" s="17">
        <v>7</v>
      </c>
      <c r="E22" s="17">
        <v>9.5</v>
      </c>
      <c r="F22" s="17">
        <f t="shared" si="0"/>
        <v>9.5</v>
      </c>
      <c r="G22" s="18">
        <v>10.5</v>
      </c>
      <c r="H22" s="18">
        <f t="shared" si="1"/>
        <v>5.25</v>
      </c>
      <c r="I22" s="12">
        <v>4</v>
      </c>
      <c r="J22" s="12">
        <v>4</v>
      </c>
      <c r="K22" s="12">
        <f t="shared" si="3"/>
        <v>9.25</v>
      </c>
      <c r="L22" s="11">
        <v>9.5</v>
      </c>
      <c r="M22" s="15">
        <f t="shared" si="2"/>
        <v>28.25</v>
      </c>
    </row>
    <row r="23" spans="1:13" ht="19.5" customHeight="1" x14ac:dyDescent="0.3">
      <c r="A23" s="8">
        <v>16</v>
      </c>
      <c r="B23" s="9">
        <v>1981</v>
      </c>
      <c r="C23" s="10" t="s">
        <v>21</v>
      </c>
      <c r="D23" s="17">
        <v>6</v>
      </c>
      <c r="E23" s="17">
        <v>9</v>
      </c>
      <c r="F23" s="17">
        <f t="shared" si="0"/>
        <v>9</v>
      </c>
      <c r="G23" s="18">
        <v>17.5</v>
      </c>
      <c r="H23" s="18">
        <f t="shared" si="1"/>
        <v>8.75</v>
      </c>
      <c r="I23" s="12">
        <v>9</v>
      </c>
      <c r="J23" s="12">
        <v>9</v>
      </c>
      <c r="K23" s="12">
        <f t="shared" si="3"/>
        <v>18</v>
      </c>
      <c r="L23" s="11">
        <v>9.5</v>
      </c>
      <c r="M23" s="15">
        <f t="shared" si="2"/>
        <v>36.5</v>
      </c>
    </row>
    <row r="24" spans="1:13" ht="23.25" customHeight="1" x14ac:dyDescent="0.3">
      <c r="A24" s="8">
        <v>17</v>
      </c>
      <c r="B24" s="9">
        <v>1982</v>
      </c>
      <c r="C24" s="10" t="s">
        <v>22</v>
      </c>
      <c r="D24" s="17">
        <v>7</v>
      </c>
      <c r="E24" s="17">
        <v>8.5</v>
      </c>
      <c r="F24" s="17">
        <f t="shared" si="0"/>
        <v>8.5</v>
      </c>
      <c r="G24" s="18">
        <v>16.5</v>
      </c>
      <c r="H24" s="18">
        <f t="shared" si="1"/>
        <v>8.25</v>
      </c>
      <c r="I24" s="12">
        <v>8.5</v>
      </c>
      <c r="J24" s="12">
        <v>6.5</v>
      </c>
      <c r="K24" s="12">
        <f t="shared" si="3"/>
        <v>16.75</v>
      </c>
      <c r="L24" s="11">
        <v>10</v>
      </c>
      <c r="M24" s="15">
        <f t="shared" si="2"/>
        <v>35.25</v>
      </c>
    </row>
    <row r="25" spans="1:13" ht="24.75" customHeight="1" x14ac:dyDescent="0.3">
      <c r="A25" s="8">
        <v>18</v>
      </c>
      <c r="B25" s="9">
        <v>1983</v>
      </c>
      <c r="C25" s="10" t="s">
        <v>23</v>
      </c>
      <c r="D25" s="17">
        <v>6</v>
      </c>
      <c r="E25" s="17">
        <v>8</v>
      </c>
      <c r="F25" s="17">
        <f t="shared" si="0"/>
        <v>8</v>
      </c>
      <c r="G25" s="18">
        <v>5.5</v>
      </c>
      <c r="H25" s="18">
        <f t="shared" si="1"/>
        <v>2.75</v>
      </c>
      <c r="I25" s="12">
        <v>6</v>
      </c>
      <c r="J25" s="12">
        <v>0</v>
      </c>
      <c r="K25" s="12">
        <f t="shared" si="3"/>
        <v>8.75</v>
      </c>
      <c r="L25" s="11">
        <v>10</v>
      </c>
      <c r="M25" s="15">
        <f t="shared" si="2"/>
        <v>26.75</v>
      </c>
    </row>
    <row r="26" spans="1:13" ht="22.5" customHeight="1" x14ac:dyDescent="0.3">
      <c r="A26" s="8">
        <v>19</v>
      </c>
      <c r="B26" s="9">
        <v>1984</v>
      </c>
      <c r="C26" s="10" t="s">
        <v>24</v>
      </c>
      <c r="D26" s="17">
        <v>7</v>
      </c>
      <c r="E26" s="17">
        <v>7</v>
      </c>
      <c r="F26" s="17">
        <f t="shared" si="0"/>
        <v>7</v>
      </c>
      <c r="G26" s="18">
        <v>7.5</v>
      </c>
      <c r="H26" s="18">
        <f t="shared" si="1"/>
        <v>3.75</v>
      </c>
      <c r="I26" s="12">
        <v>7</v>
      </c>
      <c r="J26" s="12">
        <v>9.5</v>
      </c>
      <c r="K26" s="12">
        <f t="shared" si="3"/>
        <v>16.5</v>
      </c>
      <c r="L26" s="11">
        <v>9</v>
      </c>
      <c r="M26" s="15">
        <f t="shared" si="2"/>
        <v>32.5</v>
      </c>
    </row>
    <row r="27" spans="1:13" ht="21" customHeight="1" x14ac:dyDescent="0.3">
      <c r="A27" s="8">
        <v>20</v>
      </c>
      <c r="B27" s="9">
        <v>1985</v>
      </c>
      <c r="C27" s="10" t="s">
        <v>25</v>
      </c>
      <c r="D27" s="17">
        <v>4</v>
      </c>
      <c r="E27" s="17">
        <v>7</v>
      </c>
      <c r="F27" s="17">
        <f t="shared" si="0"/>
        <v>7</v>
      </c>
      <c r="G27" s="18">
        <v>5.5</v>
      </c>
      <c r="H27" s="18">
        <f t="shared" si="1"/>
        <v>2.75</v>
      </c>
      <c r="I27" s="12">
        <v>5</v>
      </c>
      <c r="J27" s="12">
        <v>8</v>
      </c>
      <c r="K27" s="12">
        <f t="shared" si="3"/>
        <v>13</v>
      </c>
      <c r="L27" s="11">
        <v>9</v>
      </c>
      <c r="M27" s="15">
        <f t="shared" si="2"/>
        <v>29</v>
      </c>
    </row>
    <row r="28" spans="1:13" ht="21.75" customHeight="1" x14ac:dyDescent="0.3">
      <c r="A28" s="8">
        <v>21</v>
      </c>
      <c r="B28" s="9">
        <v>1986</v>
      </c>
      <c r="C28" s="10" t="s">
        <v>26</v>
      </c>
      <c r="D28" s="17">
        <v>8</v>
      </c>
      <c r="E28" s="17">
        <v>7</v>
      </c>
      <c r="F28" s="17">
        <f t="shared" si="0"/>
        <v>8</v>
      </c>
      <c r="G28" s="18">
        <v>11</v>
      </c>
      <c r="H28" s="18">
        <f t="shared" si="1"/>
        <v>5.5</v>
      </c>
      <c r="I28" s="12">
        <v>9</v>
      </c>
      <c r="J28" s="12">
        <v>7</v>
      </c>
      <c r="K28" s="12">
        <f t="shared" si="3"/>
        <v>16</v>
      </c>
      <c r="L28" s="11">
        <v>10</v>
      </c>
      <c r="M28" s="15">
        <f t="shared" si="2"/>
        <v>34</v>
      </c>
    </row>
    <row r="29" spans="1:13" ht="23.25" customHeight="1" x14ac:dyDescent="0.3">
      <c r="A29" s="8">
        <v>22</v>
      </c>
      <c r="B29" s="9">
        <v>1987</v>
      </c>
      <c r="C29" s="10" t="s">
        <v>27</v>
      </c>
      <c r="D29" s="17">
        <v>9.5</v>
      </c>
      <c r="E29" s="17">
        <v>9</v>
      </c>
      <c r="F29" s="17">
        <f t="shared" si="0"/>
        <v>9.5</v>
      </c>
      <c r="G29" s="18">
        <v>17</v>
      </c>
      <c r="H29" s="18">
        <f t="shared" si="1"/>
        <v>8.5</v>
      </c>
      <c r="I29" s="12">
        <v>9</v>
      </c>
      <c r="J29" s="12">
        <v>9</v>
      </c>
      <c r="K29" s="12">
        <f t="shared" si="3"/>
        <v>18</v>
      </c>
      <c r="L29" s="11">
        <v>10</v>
      </c>
      <c r="M29" s="15">
        <f t="shared" si="2"/>
        <v>37.5</v>
      </c>
    </row>
    <row r="30" spans="1:13" ht="22.5" customHeight="1" x14ac:dyDescent="0.3">
      <c r="A30" s="8">
        <v>23</v>
      </c>
      <c r="B30" s="9">
        <v>1989</v>
      </c>
      <c r="C30" s="10" t="s">
        <v>28</v>
      </c>
      <c r="D30" s="17">
        <v>6</v>
      </c>
      <c r="E30" s="17">
        <v>9</v>
      </c>
      <c r="F30" s="17">
        <f t="shared" si="0"/>
        <v>9</v>
      </c>
      <c r="G30" s="18">
        <v>13.5</v>
      </c>
      <c r="H30" s="18">
        <f t="shared" si="1"/>
        <v>6.75</v>
      </c>
      <c r="I30" s="12">
        <v>5.5</v>
      </c>
      <c r="J30" s="12">
        <v>7</v>
      </c>
      <c r="K30" s="12">
        <f t="shared" si="3"/>
        <v>13.75</v>
      </c>
      <c r="L30" s="11">
        <v>8</v>
      </c>
      <c r="M30" s="15">
        <f t="shared" si="2"/>
        <v>30.75</v>
      </c>
    </row>
    <row r="31" spans="1:13" ht="27" customHeight="1" x14ac:dyDescent="0.3">
      <c r="A31" s="8">
        <v>24</v>
      </c>
      <c r="B31" s="9">
        <v>1990</v>
      </c>
      <c r="C31" s="10" t="s">
        <v>29</v>
      </c>
      <c r="D31" s="17">
        <v>0</v>
      </c>
      <c r="E31" s="17">
        <v>7</v>
      </c>
      <c r="F31" s="17">
        <f t="shared" si="0"/>
        <v>7</v>
      </c>
      <c r="G31" s="18">
        <v>7.5</v>
      </c>
      <c r="H31" s="18">
        <f t="shared" si="1"/>
        <v>3.75</v>
      </c>
      <c r="I31" s="12">
        <v>5</v>
      </c>
      <c r="J31" s="12">
        <v>5</v>
      </c>
      <c r="K31" s="12">
        <f t="shared" si="3"/>
        <v>10</v>
      </c>
      <c r="L31" s="11">
        <v>9</v>
      </c>
      <c r="M31" s="15">
        <f t="shared" si="2"/>
        <v>26</v>
      </c>
    </row>
    <row r="32" spans="1:13" ht="30" customHeight="1" x14ac:dyDescent="0.3">
      <c r="A32" s="8">
        <v>25</v>
      </c>
      <c r="B32" s="9">
        <v>1991</v>
      </c>
      <c r="C32" s="10" t="s">
        <v>30</v>
      </c>
      <c r="D32" s="19" t="s">
        <v>17</v>
      </c>
      <c r="E32" s="17">
        <v>8</v>
      </c>
      <c r="F32" s="17">
        <f t="shared" si="0"/>
        <v>8</v>
      </c>
      <c r="G32" s="18">
        <v>14</v>
      </c>
      <c r="H32" s="18">
        <f t="shared" si="1"/>
        <v>7</v>
      </c>
      <c r="I32" s="12">
        <v>8.5</v>
      </c>
      <c r="J32" s="12">
        <v>6.5</v>
      </c>
      <c r="K32" s="12">
        <f t="shared" si="3"/>
        <v>15.5</v>
      </c>
      <c r="L32" s="11">
        <v>7</v>
      </c>
      <c r="M32" s="15">
        <f t="shared" si="2"/>
        <v>30.5</v>
      </c>
    </row>
    <row r="33" spans="1:13" ht="30" customHeight="1" x14ac:dyDescent="0.3">
      <c r="A33" s="8">
        <v>26</v>
      </c>
      <c r="B33" s="9">
        <v>1992</v>
      </c>
      <c r="C33" s="10" t="s">
        <v>31</v>
      </c>
      <c r="D33" s="17">
        <v>7</v>
      </c>
      <c r="E33" s="17">
        <v>9</v>
      </c>
      <c r="F33" s="17">
        <f t="shared" si="0"/>
        <v>9</v>
      </c>
      <c r="G33" s="18">
        <v>11.5</v>
      </c>
      <c r="H33" s="18">
        <f t="shared" si="1"/>
        <v>5.75</v>
      </c>
      <c r="I33" s="12">
        <v>3</v>
      </c>
      <c r="J33" s="12">
        <v>7</v>
      </c>
      <c r="K33" s="12">
        <f t="shared" si="3"/>
        <v>12.75</v>
      </c>
      <c r="L33" s="11">
        <v>9</v>
      </c>
      <c r="M33" s="15">
        <f t="shared" si="2"/>
        <v>30.75</v>
      </c>
    </row>
    <row r="34" spans="1:13" ht="27" customHeight="1" x14ac:dyDescent="0.3">
      <c r="A34" s="8">
        <v>27</v>
      </c>
      <c r="B34" s="9">
        <v>1993</v>
      </c>
      <c r="C34" s="10" t="s">
        <v>32</v>
      </c>
      <c r="D34" s="19" t="s">
        <v>17</v>
      </c>
      <c r="E34" s="17">
        <v>8</v>
      </c>
      <c r="F34" s="17">
        <f t="shared" si="0"/>
        <v>8</v>
      </c>
      <c r="G34" s="18">
        <v>14</v>
      </c>
      <c r="H34" s="18">
        <f t="shared" si="1"/>
        <v>7</v>
      </c>
      <c r="I34" s="12">
        <v>6.5</v>
      </c>
      <c r="J34" s="12">
        <v>9</v>
      </c>
      <c r="K34" s="12">
        <f t="shared" si="3"/>
        <v>16</v>
      </c>
      <c r="L34" s="11">
        <v>9</v>
      </c>
      <c r="M34" s="15">
        <f t="shared" si="2"/>
        <v>33</v>
      </c>
    </row>
    <row r="35" spans="1:13" ht="24.75" customHeight="1" x14ac:dyDescent="0.3">
      <c r="A35" s="8">
        <v>28</v>
      </c>
      <c r="B35" s="9">
        <v>1994</v>
      </c>
      <c r="C35" s="10" t="s">
        <v>33</v>
      </c>
      <c r="D35" s="17">
        <v>4</v>
      </c>
      <c r="E35" s="17">
        <v>8</v>
      </c>
      <c r="F35" s="17">
        <f t="shared" si="0"/>
        <v>8</v>
      </c>
      <c r="G35" s="18">
        <v>10</v>
      </c>
      <c r="H35" s="18">
        <f t="shared" si="1"/>
        <v>5</v>
      </c>
      <c r="I35" s="12">
        <v>2</v>
      </c>
      <c r="J35" s="12">
        <v>5.5</v>
      </c>
      <c r="K35" s="12">
        <f t="shared" si="3"/>
        <v>10.5</v>
      </c>
      <c r="L35" s="11">
        <v>9.5</v>
      </c>
      <c r="M35" s="15">
        <f t="shared" si="2"/>
        <v>28</v>
      </c>
    </row>
    <row r="36" spans="1:13" ht="19.5" customHeight="1" x14ac:dyDescent="0.3">
      <c r="A36" s="8">
        <v>29</v>
      </c>
      <c r="B36" s="9">
        <v>1995</v>
      </c>
      <c r="C36" s="10" t="s">
        <v>34</v>
      </c>
      <c r="D36" s="19" t="s">
        <v>17</v>
      </c>
      <c r="E36" s="17">
        <v>9</v>
      </c>
      <c r="F36" s="17">
        <f t="shared" si="0"/>
        <v>9</v>
      </c>
      <c r="G36" s="12">
        <v>11</v>
      </c>
      <c r="H36" s="18">
        <f t="shared" si="1"/>
        <v>5.5</v>
      </c>
      <c r="I36" s="12">
        <v>8.5</v>
      </c>
      <c r="J36" s="12">
        <v>7.5</v>
      </c>
      <c r="K36" s="12">
        <f t="shared" si="3"/>
        <v>16</v>
      </c>
      <c r="L36" s="11">
        <v>8.5</v>
      </c>
      <c r="M36" s="15">
        <f t="shared" si="2"/>
        <v>33.5</v>
      </c>
    </row>
    <row r="37" spans="1:13" ht="25.5" customHeight="1" x14ac:dyDescent="0.3">
      <c r="A37" s="8">
        <v>30</v>
      </c>
      <c r="B37" s="9">
        <v>1997</v>
      </c>
      <c r="C37" s="10" t="s">
        <v>35</v>
      </c>
      <c r="D37" s="17">
        <v>0</v>
      </c>
      <c r="E37" s="17">
        <v>8</v>
      </c>
      <c r="F37" s="17">
        <f t="shared" si="0"/>
        <v>8</v>
      </c>
      <c r="G37" s="18">
        <v>11</v>
      </c>
      <c r="H37" s="18">
        <f t="shared" si="1"/>
        <v>5.5</v>
      </c>
      <c r="I37" s="12">
        <v>3</v>
      </c>
      <c r="J37" s="12">
        <v>2.5</v>
      </c>
      <c r="K37" s="12">
        <f t="shared" si="3"/>
        <v>8.5</v>
      </c>
      <c r="L37" s="11">
        <v>9.5</v>
      </c>
      <c r="M37" s="15">
        <f t="shared" si="2"/>
        <v>26</v>
      </c>
    </row>
    <row r="38" spans="1:13" ht="27.75" customHeight="1" x14ac:dyDescent="0.3">
      <c r="A38" s="8">
        <v>31</v>
      </c>
      <c r="B38" s="9">
        <v>1998</v>
      </c>
      <c r="C38" s="10" t="s">
        <v>36</v>
      </c>
      <c r="D38" s="17">
        <v>7</v>
      </c>
      <c r="E38" s="17">
        <v>9</v>
      </c>
      <c r="F38" s="17">
        <f t="shared" si="0"/>
        <v>9</v>
      </c>
      <c r="G38" s="18">
        <v>14.5</v>
      </c>
      <c r="H38" s="18">
        <f t="shared" si="1"/>
        <v>7.25</v>
      </c>
      <c r="I38" s="12">
        <v>9</v>
      </c>
      <c r="J38" s="12">
        <v>7.5</v>
      </c>
      <c r="K38" s="12">
        <f t="shared" si="3"/>
        <v>16.5</v>
      </c>
      <c r="L38" s="11">
        <v>9.5</v>
      </c>
      <c r="M38" s="15">
        <f t="shared" si="2"/>
        <v>35</v>
      </c>
    </row>
    <row r="39" spans="1:13" ht="27" customHeight="1" x14ac:dyDescent="0.3">
      <c r="A39" s="8">
        <v>32</v>
      </c>
      <c r="B39" s="9">
        <v>1999</v>
      </c>
      <c r="C39" s="10" t="s">
        <v>37</v>
      </c>
      <c r="D39" s="17">
        <v>7</v>
      </c>
      <c r="E39" s="17">
        <v>9</v>
      </c>
      <c r="F39" s="17">
        <f t="shared" si="0"/>
        <v>9</v>
      </c>
      <c r="G39" s="18">
        <v>13.5</v>
      </c>
      <c r="H39" s="18">
        <f t="shared" si="1"/>
        <v>6.75</v>
      </c>
      <c r="I39" s="12">
        <v>6</v>
      </c>
      <c r="J39" s="12">
        <v>5</v>
      </c>
      <c r="K39" s="12">
        <f t="shared" si="3"/>
        <v>12.75</v>
      </c>
      <c r="L39" s="11">
        <v>10</v>
      </c>
      <c r="M39" s="15">
        <f t="shared" si="2"/>
        <v>31.75</v>
      </c>
    </row>
    <row r="40" spans="1:13" ht="19.5" customHeight="1" x14ac:dyDescent="0.3">
      <c r="A40" s="8">
        <v>33</v>
      </c>
      <c r="B40" s="9">
        <v>2000</v>
      </c>
      <c r="C40" s="10" t="s">
        <v>38</v>
      </c>
      <c r="D40" s="17">
        <v>6</v>
      </c>
      <c r="E40" s="17">
        <v>9</v>
      </c>
      <c r="F40" s="17">
        <f t="shared" si="0"/>
        <v>9</v>
      </c>
      <c r="G40" s="18">
        <v>9</v>
      </c>
      <c r="H40" s="18">
        <f t="shared" si="1"/>
        <v>4.5</v>
      </c>
      <c r="I40" s="12">
        <v>6</v>
      </c>
      <c r="J40" s="12">
        <v>8</v>
      </c>
      <c r="K40" s="12">
        <f t="shared" si="3"/>
        <v>14</v>
      </c>
      <c r="L40" s="11">
        <v>8.5</v>
      </c>
      <c r="M40" s="15">
        <f t="shared" si="2"/>
        <v>31.5</v>
      </c>
    </row>
    <row r="41" spans="1:13" ht="26.25" customHeight="1" x14ac:dyDescent="0.3">
      <c r="A41" s="8">
        <v>34</v>
      </c>
      <c r="B41" s="9">
        <v>2001</v>
      </c>
      <c r="C41" s="10" t="s">
        <v>39</v>
      </c>
      <c r="D41" s="17">
        <v>7</v>
      </c>
      <c r="E41" s="17">
        <v>9</v>
      </c>
      <c r="F41" s="17">
        <f t="shared" si="0"/>
        <v>9</v>
      </c>
      <c r="G41" s="18">
        <v>17</v>
      </c>
      <c r="H41" s="18">
        <f t="shared" si="1"/>
        <v>8.5</v>
      </c>
      <c r="I41" s="12">
        <v>8</v>
      </c>
      <c r="J41" s="12">
        <v>8.5</v>
      </c>
      <c r="K41" s="12">
        <f t="shared" si="3"/>
        <v>17</v>
      </c>
      <c r="L41" s="11">
        <v>10</v>
      </c>
      <c r="M41" s="15">
        <f t="shared" si="2"/>
        <v>36</v>
      </c>
    </row>
    <row r="42" spans="1:13" ht="27" customHeight="1" x14ac:dyDescent="0.3">
      <c r="A42" s="8">
        <v>35</v>
      </c>
      <c r="B42" s="9">
        <v>2002</v>
      </c>
      <c r="C42" s="10" t="s">
        <v>40</v>
      </c>
      <c r="D42" s="17">
        <v>8</v>
      </c>
      <c r="E42" s="17">
        <v>8</v>
      </c>
      <c r="F42" s="17">
        <f t="shared" si="0"/>
        <v>8</v>
      </c>
      <c r="G42" s="18">
        <v>14</v>
      </c>
      <c r="H42" s="18">
        <f t="shared" si="1"/>
        <v>7</v>
      </c>
      <c r="I42" s="12">
        <v>8.5</v>
      </c>
      <c r="J42" s="12">
        <v>7</v>
      </c>
      <c r="K42" s="12">
        <f t="shared" si="3"/>
        <v>15.5</v>
      </c>
      <c r="L42" s="11">
        <v>8.5</v>
      </c>
      <c r="M42" s="15">
        <f t="shared" si="2"/>
        <v>32</v>
      </c>
    </row>
    <row r="43" spans="1:13" ht="27" customHeight="1" x14ac:dyDescent="0.3">
      <c r="A43" s="8">
        <v>36</v>
      </c>
      <c r="B43" s="9">
        <v>2003</v>
      </c>
      <c r="C43" s="10" t="s">
        <v>41</v>
      </c>
      <c r="D43" s="17">
        <v>5</v>
      </c>
      <c r="E43" s="17">
        <v>8.5</v>
      </c>
      <c r="F43" s="17">
        <f t="shared" si="0"/>
        <v>8.5</v>
      </c>
      <c r="G43" s="18">
        <v>9</v>
      </c>
      <c r="H43" s="18">
        <f t="shared" si="1"/>
        <v>4.5</v>
      </c>
      <c r="I43" s="12">
        <v>8</v>
      </c>
      <c r="J43" s="12">
        <v>8.5</v>
      </c>
      <c r="K43" s="12">
        <f t="shared" si="3"/>
        <v>16.5</v>
      </c>
      <c r="L43" s="11">
        <v>10</v>
      </c>
      <c r="M43" s="15">
        <f t="shared" si="2"/>
        <v>35</v>
      </c>
    </row>
    <row r="44" spans="1:13" ht="24.75" customHeight="1" x14ac:dyDescent="0.3">
      <c r="A44" s="8">
        <v>37</v>
      </c>
      <c r="B44" s="9">
        <v>2004</v>
      </c>
      <c r="C44" s="10" t="s">
        <v>42</v>
      </c>
      <c r="D44" s="17">
        <v>5</v>
      </c>
      <c r="E44" s="17">
        <v>8.5</v>
      </c>
      <c r="F44" s="17">
        <f t="shared" si="0"/>
        <v>8.5</v>
      </c>
      <c r="G44" s="18">
        <v>15</v>
      </c>
      <c r="H44" s="18">
        <f t="shared" si="1"/>
        <v>7.5</v>
      </c>
      <c r="I44" s="12">
        <v>7</v>
      </c>
      <c r="J44" s="12">
        <v>6.5</v>
      </c>
      <c r="K44" s="12">
        <f t="shared" si="3"/>
        <v>14.5</v>
      </c>
      <c r="L44" s="11">
        <v>9.5</v>
      </c>
      <c r="M44" s="15">
        <f t="shared" si="2"/>
        <v>32.5</v>
      </c>
    </row>
    <row r="45" spans="1:13" ht="24.75" customHeight="1" x14ac:dyDescent="0.3">
      <c r="A45" s="8">
        <v>38</v>
      </c>
      <c r="B45" s="9">
        <v>2005</v>
      </c>
      <c r="C45" s="10" t="s">
        <v>43</v>
      </c>
      <c r="D45" s="20" t="s">
        <v>17</v>
      </c>
      <c r="E45" s="21">
        <v>9</v>
      </c>
      <c r="F45" s="17">
        <f t="shared" si="0"/>
        <v>9</v>
      </c>
      <c r="G45" s="18">
        <v>14</v>
      </c>
      <c r="H45" s="18">
        <f t="shared" si="1"/>
        <v>7</v>
      </c>
      <c r="I45" s="12">
        <v>7</v>
      </c>
      <c r="J45" s="12">
        <v>8</v>
      </c>
      <c r="K45" s="12">
        <f t="shared" si="3"/>
        <v>15</v>
      </c>
      <c r="L45" s="11">
        <v>8.5</v>
      </c>
      <c r="M45" s="15">
        <f t="shared" si="2"/>
        <v>32.5</v>
      </c>
    </row>
    <row r="46" spans="1:13" ht="26.25" customHeight="1" x14ac:dyDescent="0.3">
      <c r="A46" s="8">
        <v>39</v>
      </c>
      <c r="B46" s="9">
        <v>2006</v>
      </c>
      <c r="C46" s="10" t="s">
        <v>44</v>
      </c>
      <c r="D46" s="17">
        <v>4</v>
      </c>
      <c r="E46" s="17">
        <v>8</v>
      </c>
      <c r="F46" s="17">
        <f t="shared" si="0"/>
        <v>8</v>
      </c>
      <c r="G46" s="18">
        <v>13</v>
      </c>
      <c r="H46" s="18">
        <f t="shared" si="1"/>
        <v>6.5</v>
      </c>
      <c r="I46" s="12">
        <v>9</v>
      </c>
      <c r="J46" s="12">
        <v>8</v>
      </c>
      <c r="K46" s="12">
        <f t="shared" si="3"/>
        <v>17</v>
      </c>
      <c r="L46" s="11">
        <v>9</v>
      </c>
      <c r="M46" s="15">
        <f t="shared" si="2"/>
        <v>34</v>
      </c>
    </row>
    <row r="47" spans="1:13" ht="24" customHeight="1" x14ac:dyDescent="0.3">
      <c r="A47" s="8">
        <v>40</v>
      </c>
      <c r="B47" s="9">
        <v>2007</v>
      </c>
      <c r="C47" s="10" t="s">
        <v>45</v>
      </c>
      <c r="D47" s="17">
        <v>5</v>
      </c>
      <c r="E47" s="17">
        <v>7</v>
      </c>
      <c r="F47" s="17">
        <f t="shared" si="0"/>
        <v>7</v>
      </c>
      <c r="G47" s="18">
        <v>16</v>
      </c>
      <c r="H47" s="18">
        <f t="shared" si="1"/>
        <v>8</v>
      </c>
      <c r="I47" s="12">
        <v>8</v>
      </c>
      <c r="J47" s="12">
        <v>7.5</v>
      </c>
      <c r="K47" s="12">
        <f t="shared" si="3"/>
        <v>16</v>
      </c>
      <c r="L47" s="11">
        <v>9</v>
      </c>
      <c r="M47" s="15">
        <f t="shared" si="2"/>
        <v>32</v>
      </c>
    </row>
    <row r="48" spans="1:13" ht="21" customHeight="1" x14ac:dyDescent="0.3">
      <c r="A48" s="8">
        <v>41</v>
      </c>
      <c r="B48" s="9">
        <v>2008</v>
      </c>
      <c r="C48" s="10" t="s">
        <v>46</v>
      </c>
      <c r="D48" s="17">
        <v>8</v>
      </c>
      <c r="E48" s="17">
        <v>7</v>
      </c>
      <c r="F48" s="17">
        <f t="shared" si="0"/>
        <v>8</v>
      </c>
      <c r="G48" s="18">
        <v>11</v>
      </c>
      <c r="H48" s="18">
        <f t="shared" si="1"/>
        <v>5.5</v>
      </c>
      <c r="I48" s="12">
        <v>0</v>
      </c>
      <c r="J48" s="12">
        <v>6</v>
      </c>
      <c r="K48" s="12">
        <f t="shared" si="3"/>
        <v>11.5</v>
      </c>
      <c r="L48" s="11">
        <v>10</v>
      </c>
      <c r="M48" s="15">
        <f t="shared" si="2"/>
        <v>29.5</v>
      </c>
    </row>
    <row r="49" spans="1:13" ht="24.75" customHeight="1" x14ac:dyDescent="0.3">
      <c r="A49" s="8">
        <v>42</v>
      </c>
      <c r="B49" s="9">
        <v>2009</v>
      </c>
      <c r="C49" s="10" t="s">
        <v>47</v>
      </c>
      <c r="D49" s="17">
        <v>7</v>
      </c>
      <c r="E49" s="17">
        <v>7</v>
      </c>
      <c r="F49" s="17">
        <f t="shared" si="0"/>
        <v>7</v>
      </c>
      <c r="G49" s="18">
        <v>14.5</v>
      </c>
      <c r="H49" s="18">
        <f t="shared" si="1"/>
        <v>7.25</v>
      </c>
      <c r="I49" s="12">
        <v>9</v>
      </c>
      <c r="J49" s="12">
        <v>8</v>
      </c>
      <c r="K49" s="12">
        <f t="shared" si="3"/>
        <v>17</v>
      </c>
      <c r="L49" s="11">
        <v>9.5</v>
      </c>
      <c r="M49" s="15">
        <f t="shared" si="2"/>
        <v>33.5</v>
      </c>
    </row>
    <row r="50" spans="1:13" ht="27" customHeight="1" x14ac:dyDescent="0.3">
      <c r="A50" s="8">
        <v>43</v>
      </c>
      <c r="B50" s="9">
        <v>2010</v>
      </c>
      <c r="C50" s="10" t="s">
        <v>48</v>
      </c>
      <c r="D50" s="17">
        <v>6</v>
      </c>
      <c r="E50" s="22">
        <v>9</v>
      </c>
      <c r="F50" s="17">
        <f t="shared" si="0"/>
        <v>9</v>
      </c>
      <c r="G50" s="18">
        <v>8</v>
      </c>
      <c r="H50" s="18">
        <f t="shared" si="1"/>
        <v>4</v>
      </c>
      <c r="I50" s="12">
        <v>6.5</v>
      </c>
      <c r="J50" s="12">
        <v>9</v>
      </c>
      <c r="K50" s="12">
        <f t="shared" si="3"/>
        <v>15.5</v>
      </c>
      <c r="L50" s="11">
        <v>7.5</v>
      </c>
      <c r="M50" s="15">
        <f t="shared" si="2"/>
        <v>32</v>
      </c>
    </row>
    <row r="51" spans="1:13" ht="28.5" customHeight="1" x14ac:dyDescent="0.3">
      <c r="A51" s="8">
        <v>44</v>
      </c>
      <c r="B51" s="9">
        <v>2011</v>
      </c>
      <c r="C51" s="10" t="s">
        <v>49</v>
      </c>
      <c r="D51" s="17">
        <v>5</v>
      </c>
      <c r="E51" s="17">
        <v>8</v>
      </c>
      <c r="F51" s="17">
        <f t="shared" si="0"/>
        <v>8</v>
      </c>
      <c r="G51" s="18">
        <v>11</v>
      </c>
      <c r="H51" s="18">
        <f t="shared" si="1"/>
        <v>5.5</v>
      </c>
      <c r="I51" s="12">
        <v>4</v>
      </c>
      <c r="J51" s="12">
        <v>3</v>
      </c>
      <c r="K51" s="12">
        <f t="shared" si="3"/>
        <v>9.5</v>
      </c>
      <c r="L51" s="11">
        <v>6.5</v>
      </c>
      <c r="M51" s="15">
        <f t="shared" si="2"/>
        <v>24</v>
      </c>
    </row>
    <row r="52" spans="1:13" ht="27.75" customHeight="1" x14ac:dyDescent="0.3">
      <c r="A52" s="8">
        <v>45</v>
      </c>
      <c r="B52" s="9">
        <v>2012</v>
      </c>
      <c r="C52" s="10" t="s">
        <v>50</v>
      </c>
      <c r="D52" s="21">
        <v>9</v>
      </c>
      <c r="E52" s="21">
        <v>8.5</v>
      </c>
      <c r="F52" s="17">
        <f t="shared" si="0"/>
        <v>9</v>
      </c>
      <c r="G52" s="18">
        <v>15</v>
      </c>
      <c r="H52" s="18">
        <f t="shared" si="1"/>
        <v>7.5</v>
      </c>
      <c r="I52" s="12">
        <v>9</v>
      </c>
      <c r="J52" s="12">
        <v>9</v>
      </c>
      <c r="K52" s="12">
        <f t="shared" si="3"/>
        <v>18</v>
      </c>
      <c r="L52" s="11">
        <v>9</v>
      </c>
      <c r="M52" s="15">
        <f t="shared" si="2"/>
        <v>36</v>
      </c>
    </row>
    <row r="53" spans="1:13" ht="21.75" customHeight="1" x14ac:dyDescent="0.3">
      <c r="A53" s="8">
        <v>46</v>
      </c>
      <c r="B53" s="9">
        <v>2013</v>
      </c>
      <c r="C53" s="10" t="s">
        <v>51</v>
      </c>
      <c r="D53" s="17">
        <v>8.5</v>
      </c>
      <c r="E53" s="17">
        <v>9.5</v>
      </c>
      <c r="F53" s="17">
        <f t="shared" si="0"/>
        <v>9.5</v>
      </c>
      <c r="G53" s="18">
        <v>12.5</v>
      </c>
      <c r="H53" s="18">
        <f t="shared" si="1"/>
        <v>6.25</v>
      </c>
      <c r="I53" s="12">
        <v>8.5</v>
      </c>
      <c r="J53" s="12">
        <v>9.5</v>
      </c>
      <c r="K53" s="12">
        <f t="shared" si="3"/>
        <v>18</v>
      </c>
      <c r="L53" s="11">
        <v>10</v>
      </c>
      <c r="M53" s="15">
        <f t="shared" si="2"/>
        <v>37.5</v>
      </c>
    </row>
    <row r="54" spans="1:13" ht="24.75" customHeight="1" x14ac:dyDescent="0.3">
      <c r="A54" s="8">
        <v>47</v>
      </c>
      <c r="B54" s="9">
        <v>2014</v>
      </c>
      <c r="C54" s="10" t="s">
        <v>52</v>
      </c>
      <c r="D54" s="17">
        <v>8</v>
      </c>
      <c r="E54" s="17">
        <v>9</v>
      </c>
      <c r="F54" s="17">
        <f t="shared" si="0"/>
        <v>9</v>
      </c>
      <c r="G54" s="12">
        <v>16.5</v>
      </c>
      <c r="H54" s="18">
        <f t="shared" si="1"/>
        <v>8.25</v>
      </c>
      <c r="I54" s="12">
        <v>7.5</v>
      </c>
      <c r="J54" s="12">
        <v>8</v>
      </c>
      <c r="K54" s="12">
        <f t="shared" si="3"/>
        <v>16.25</v>
      </c>
      <c r="L54" s="11">
        <v>10</v>
      </c>
      <c r="M54" s="15">
        <f t="shared" si="2"/>
        <v>35.25</v>
      </c>
    </row>
    <row r="55" spans="1:13" ht="24" customHeight="1" x14ac:dyDescent="0.3">
      <c r="A55" s="8">
        <v>48</v>
      </c>
      <c r="B55" s="9">
        <v>2015</v>
      </c>
      <c r="C55" s="10" t="s">
        <v>53</v>
      </c>
      <c r="D55" s="17">
        <v>7</v>
      </c>
      <c r="E55" s="17">
        <v>7</v>
      </c>
      <c r="F55" s="17">
        <f t="shared" si="0"/>
        <v>7</v>
      </c>
      <c r="G55" s="18">
        <v>10</v>
      </c>
      <c r="H55" s="18">
        <f t="shared" si="1"/>
        <v>5</v>
      </c>
      <c r="I55" s="12">
        <v>6</v>
      </c>
      <c r="J55" s="12">
        <v>5.5</v>
      </c>
      <c r="K55" s="12">
        <f t="shared" si="3"/>
        <v>11.5</v>
      </c>
      <c r="L55" s="11">
        <v>10</v>
      </c>
      <c r="M55" s="15">
        <f t="shared" si="2"/>
        <v>28.5</v>
      </c>
    </row>
    <row r="56" spans="1:13" ht="26.25" customHeight="1" x14ac:dyDescent="0.3">
      <c r="A56" s="8">
        <v>49</v>
      </c>
      <c r="B56" s="9">
        <v>2016</v>
      </c>
      <c r="C56" s="10" t="s">
        <v>54</v>
      </c>
      <c r="D56" s="17">
        <v>6</v>
      </c>
      <c r="E56" s="17">
        <v>8</v>
      </c>
      <c r="F56" s="17">
        <f t="shared" si="0"/>
        <v>8</v>
      </c>
      <c r="G56" s="18">
        <v>12</v>
      </c>
      <c r="H56" s="18">
        <f t="shared" si="1"/>
        <v>6</v>
      </c>
      <c r="I56" s="12">
        <v>6.5</v>
      </c>
      <c r="J56" s="12">
        <v>6.5</v>
      </c>
      <c r="K56" s="12">
        <f t="shared" si="3"/>
        <v>13</v>
      </c>
      <c r="L56" s="11">
        <v>8.5</v>
      </c>
      <c r="M56" s="15">
        <f t="shared" si="2"/>
        <v>29.5</v>
      </c>
    </row>
    <row r="57" spans="1:13" ht="29.25" customHeight="1" x14ac:dyDescent="0.3">
      <c r="A57" s="8">
        <v>50</v>
      </c>
      <c r="B57" s="9">
        <v>2017</v>
      </c>
      <c r="C57" s="10" t="s">
        <v>55</v>
      </c>
      <c r="D57" s="17">
        <v>7</v>
      </c>
      <c r="E57" s="17">
        <v>9.5</v>
      </c>
      <c r="F57" s="17">
        <f t="shared" si="0"/>
        <v>9.5</v>
      </c>
      <c r="G57" s="18">
        <v>17.5</v>
      </c>
      <c r="H57" s="18">
        <f t="shared" si="1"/>
        <v>8.75</v>
      </c>
      <c r="I57" s="12">
        <v>9</v>
      </c>
      <c r="J57" s="12">
        <v>9</v>
      </c>
      <c r="K57" s="12">
        <f t="shared" si="3"/>
        <v>18</v>
      </c>
      <c r="L57" s="11">
        <v>10</v>
      </c>
      <c r="M57" s="15">
        <f t="shared" si="2"/>
        <v>37.5</v>
      </c>
    </row>
    <row r="58" spans="1:13" ht="30" customHeight="1" x14ac:dyDescent="0.3">
      <c r="A58" s="8"/>
      <c r="B58" s="9">
        <v>2018</v>
      </c>
      <c r="C58" s="10" t="s">
        <v>56</v>
      </c>
      <c r="D58" s="17">
        <v>9</v>
      </c>
      <c r="E58" s="17">
        <v>10</v>
      </c>
      <c r="F58" s="17">
        <f t="shared" si="0"/>
        <v>10</v>
      </c>
      <c r="G58" s="18">
        <v>11</v>
      </c>
      <c r="H58" s="18">
        <f t="shared" si="1"/>
        <v>5.5</v>
      </c>
      <c r="I58" s="12">
        <v>6.5</v>
      </c>
      <c r="J58" s="12">
        <v>6.5</v>
      </c>
      <c r="K58" s="12">
        <f t="shared" si="3"/>
        <v>13</v>
      </c>
      <c r="L58" s="11">
        <v>9</v>
      </c>
      <c r="M58" s="15">
        <f t="shared" si="2"/>
        <v>32</v>
      </c>
    </row>
    <row r="59" spans="1:13" ht="24" customHeight="1" x14ac:dyDescent="0.3">
      <c r="A59" s="8">
        <v>52</v>
      </c>
      <c r="B59" s="9">
        <v>2019</v>
      </c>
      <c r="C59" s="10" t="s">
        <v>57</v>
      </c>
      <c r="D59" s="17">
        <v>6</v>
      </c>
      <c r="E59" s="17">
        <v>7</v>
      </c>
      <c r="F59" s="17">
        <f t="shared" si="0"/>
        <v>7</v>
      </c>
      <c r="G59" s="18">
        <v>10.5</v>
      </c>
      <c r="H59" s="18">
        <f t="shared" si="1"/>
        <v>5.25</v>
      </c>
      <c r="I59" s="12">
        <v>7</v>
      </c>
      <c r="J59" s="12">
        <v>7</v>
      </c>
      <c r="K59" s="12">
        <f t="shared" si="3"/>
        <v>14</v>
      </c>
      <c r="L59" s="11">
        <v>10</v>
      </c>
      <c r="M59" s="15">
        <f t="shared" si="2"/>
        <v>31</v>
      </c>
    </row>
    <row r="60" spans="1:13" ht="24" customHeight="1" x14ac:dyDescent="0.3">
      <c r="A60" s="8">
        <v>53</v>
      </c>
      <c r="B60" s="9">
        <v>2020</v>
      </c>
      <c r="C60" s="10" t="s">
        <v>58</v>
      </c>
      <c r="D60" s="17">
        <v>10</v>
      </c>
      <c r="E60" s="17">
        <v>9</v>
      </c>
      <c r="F60" s="17">
        <f t="shared" si="0"/>
        <v>10</v>
      </c>
      <c r="G60" s="12">
        <v>10</v>
      </c>
      <c r="H60" s="18">
        <f t="shared" si="1"/>
        <v>5</v>
      </c>
      <c r="I60" s="12">
        <v>7.5</v>
      </c>
      <c r="J60" s="12">
        <v>5.5</v>
      </c>
      <c r="K60" s="12">
        <f t="shared" si="3"/>
        <v>13</v>
      </c>
      <c r="L60" s="11">
        <v>10</v>
      </c>
      <c r="M60" s="15">
        <f t="shared" si="2"/>
        <v>33</v>
      </c>
    </row>
    <row r="61" spans="1:13" ht="29.25" customHeight="1" x14ac:dyDescent="0.3">
      <c r="A61" s="8">
        <v>54</v>
      </c>
      <c r="B61" s="9">
        <v>2022</v>
      </c>
      <c r="C61" s="10" t="s">
        <v>59</v>
      </c>
      <c r="D61" s="19" t="s">
        <v>17</v>
      </c>
      <c r="E61" s="17">
        <v>9</v>
      </c>
      <c r="F61" s="17">
        <f t="shared" si="0"/>
        <v>9</v>
      </c>
      <c r="G61" s="18">
        <v>8.5</v>
      </c>
      <c r="H61" s="18">
        <f t="shared" si="1"/>
        <v>4.25</v>
      </c>
      <c r="I61" s="12">
        <v>8</v>
      </c>
      <c r="J61" s="12">
        <v>7</v>
      </c>
      <c r="K61" s="12">
        <f t="shared" si="3"/>
        <v>15</v>
      </c>
      <c r="L61" s="11">
        <v>7.5</v>
      </c>
      <c r="M61" s="15">
        <f t="shared" si="2"/>
        <v>31.5</v>
      </c>
    </row>
    <row r="62" spans="1:13" ht="29.25" customHeight="1" x14ac:dyDescent="0.3">
      <c r="A62" s="8">
        <v>55</v>
      </c>
      <c r="B62" s="9">
        <v>2023</v>
      </c>
      <c r="C62" s="10" t="s">
        <v>60</v>
      </c>
      <c r="D62" s="17">
        <v>9</v>
      </c>
      <c r="E62" s="17">
        <v>8</v>
      </c>
      <c r="F62" s="17">
        <f t="shared" si="0"/>
        <v>9</v>
      </c>
      <c r="G62" s="18">
        <v>7</v>
      </c>
      <c r="H62" s="18">
        <f t="shared" si="1"/>
        <v>3.5</v>
      </c>
      <c r="I62" s="12">
        <v>3.5</v>
      </c>
      <c r="J62" s="12">
        <v>4.5</v>
      </c>
      <c r="K62" s="12">
        <f t="shared" si="3"/>
        <v>8</v>
      </c>
      <c r="L62" s="11">
        <v>9.5</v>
      </c>
      <c r="M62" s="15">
        <f t="shared" si="2"/>
        <v>26.5</v>
      </c>
    </row>
    <row r="63" spans="1:13" ht="28.5" customHeight="1" x14ac:dyDescent="0.3">
      <c r="A63" s="8">
        <v>56</v>
      </c>
      <c r="B63" s="9">
        <v>2024</v>
      </c>
      <c r="C63" s="10" t="s">
        <v>61</v>
      </c>
      <c r="D63" s="17">
        <v>9.5</v>
      </c>
      <c r="E63" s="17">
        <v>8</v>
      </c>
      <c r="F63" s="17">
        <f t="shared" si="0"/>
        <v>9.5</v>
      </c>
      <c r="G63" s="18">
        <v>11</v>
      </c>
      <c r="H63" s="18">
        <f t="shared" si="1"/>
        <v>5.5</v>
      </c>
      <c r="I63" s="12">
        <v>7</v>
      </c>
      <c r="J63" s="12">
        <v>7.5</v>
      </c>
      <c r="K63" s="12">
        <f t="shared" si="3"/>
        <v>14.5</v>
      </c>
      <c r="L63" s="11">
        <v>10</v>
      </c>
      <c r="M63" s="15">
        <f t="shared" si="2"/>
        <v>34</v>
      </c>
    </row>
    <row r="64" spans="1:13" ht="24" customHeight="1" x14ac:dyDescent="0.3">
      <c r="A64" s="8">
        <v>57</v>
      </c>
      <c r="B64" s="9">
        <v>2026</v>
      </c>
      <c r="C64" s="10" t="s">
        <v>62</v>
      </c>
      <c r="D64" s="19" t="s">
        <v>17</v>
      </c>
      <c r="E64" s="17">
        <v>7</v>
      </c>
      <c r="F64" s="17">
        <f t="shared" si="0"/>
        <v>7</v>
      </c>
      <c r="G64" s="18">
        <v>7</v>
      </c>
      <c r="H64" s="18">
        <f t="shared" si="1"/>
        <v>3.5</v>
      </c>
      <c r="I64" s="12">
        <v>5.5</v>
      </c>
      <c r="J64" s="12">
        <v>5.5</v>
      </c>
      <c r="K64" s="12">
        <f t="shared" si="3"/>
        <v>11</v>
      </c>
      <c r="L64" s="11">
        <v>9</v>
      </c>
      <c r="M64" s="15">
        <f t="shared" si="2"/>
        <v>27</v>
      </c>
    </row>
    <row r="65" spans="1:13" ht="48.75" customHeight="1" x14ac:dyDescent="0.3">
      <c r="A65" s="8">
        <v>58</v>
      </c>
      <c r="B65" s="9">
        <v>2027</v>
      </c>
      <c r="C65" s="10" t="s">
        <v>63</v>
      </c>
      <c r="D65" s="23">
        <v>3</v>
      </c>
      <c r="E65" s="23">
        <v>6</v>
      </c>
      <c r="F65" s="17">
        <f t="shared" si="0"/>
        <v>6</v>
      </c>
      <c r="G65" s="18">
        <v>8</v>
      </c>
      <c r="H65" s="18">
        <f t="shared" si="1"/>
        <v>4</v>
      </c>
      <c r="I65" s="12">
        <v>3.5</v>
      </c>
      <c r="J65" s="12">
        <v>3.5</v>
      </c>
      <c r="K65" s="12">
        <f t="shared" si="3"/>
        <v>7.5</v>
      </c>
      <c r="L65" s="11">
        <v>9.5</v>
      </c>
      <c r="M65" s="15">
        <f t="shared" si="2"/>
        <v>23</v>
      </c>
    </row>
    <row r="66" spans="1:13" ht="27" customHeight="1" x14ac:dyDescent="0.3">
      <c r="A66" s="8">
        <v>59</v>
      </c>
      <c r="B66" s="9">
        <v>2028</v>
      </c>
      <c r="C66" s="10" t="s">
        <v>64</v>
      </c>
      <c r="D66" s="17">
        <v>6</v>
      </c>
      <c r="E66" s="17">
        <v>8.5</v>
      </c>
      <c r="F66" s="17">
        <f t="shared" si="0"/>
        <v>8.5</v>
      </c>
      <c r="G66" s="18">
        <v>13</v>
      </c>
      <c r="H66" s="18">
        <f t="shared" si="1"/>
        <v>6.5</v>
      </c>
      <c r="I66" s="12">
        <v>8.5</v>
      </c>
      <c r="J66" s="12">
        <v>8</v>
      </c>
      <c r="K66" s="12">
        <f t="shared" si="3"/>
        <v>16.5</v>
      </c>
      <c r="L66" s="11">
        <v>8.5</v>
      </c>
      <c r="M66" s="15">
        <f t="shared" si="2"/>
        <v>33.5</v>
      </c>
    </row>
    <row r="67" spans="1:13" ht="23.25" customHeight="1" x14ac:dyDescent="0.3">
      <c r="A67" s="8">
        <v>60</v>
      </c>
      <c r="B67" s="9">
        <v>2029</v>
      </c>
      <c r="C67" s="10" t="s">
        <v>65</v>
      </c>
      <c r="D67" s="17">
        <v>9</v>
      </c>
      <c r="E67" s="17">
        <v>8.5</v>
      </c>
      <c r="F67" s="17">
        <f t="shared" si="0"/>
        <v>9</v>
      </c>
      <c r="G67" s="18">
        <v>12.5</v>
      </c>
      <c r="H67" s="18">
        <f t="shared" si="1"/>
        <v>6.25</v>
      </c>
      <c r="I67" s="12">
        <v>6.5</v>
      </c>
      <c r="J67" s="12">
        <v>9</v>
      </c>
      <c r="K67" s="12">
        <f t="shared" si="3"/>
        <v>15.5</v>
      </c>
      <c r="L67" s="11">
        <v>10</v>
      </c>
      <c r="M67" s="15">
        <f t="shared" si="2"/>
        <v>34.5</v>
      </c>
    </row>
    <row r="68" spans="1:13" ht="23.25" customHeight="1" x14ac:dyDescent="0.3">
      <c r="A68" s="8">
        <v>61</v>
      </c>
      <c r="B68" s="9">
        <v>2089</v>
      </c>
      <c r="C68" s="10" t="s">
        <v>66</v>
      </c>
      <c r="D68" s="17">
        <v>6</v>
      </c>
      <c r="E68" s="17">
        <v>8</v>
      </c>
      <c r="F68" s="17">
        <f t="shared" si="0"/>
        <v>8</v>
      </c>
      <c r="G68" s="18">
        <v>8</v>
      </c>
      <c r="H68" s="18">
        <f t="shared" si="1"/>
        <v>4</v>
      </c>
      <c r="I68" s="12">
        <v>5</v>
      </c>
      <c r="J68" s="12">
        <v>3</v>
      </c>
      <c r="K68" s="12">
        <f t="shared" si="3"/>
        <v>9</v>
      </c>
      <c r="L68" s="11">
        <v>10</v>
      </c>
      <c r="M68" s="15">
        <f t="shared" si="2"/>
        <v>27</v>
      </c>
    </row>
    <row r="69" spans="1:13" ht="26.25" customHeight="1" x14ac:dyDescent="0.3">
      <c r="A69" s="8">
        <v>62</v>
      </c>
      <c r="B69" s="9">
        <v>2090</v>
      </c>
      <c r="C69" s="10" t="s">
        <v>67</v>
      </c>
      <c r="D69" s="17">
        <v>6</v>
      </c>
      <c r="E69" s="17">
        <v>9</v>
      </c>
      <c r="F69" s="17">
        <f t="shared" si="0"/>
        <v>9</v>
      </c>
      <c r="G69" s="18">
        <v>12</v>
      </c>
      <c r="H69" s="18">
        <f t="shared" si="1"/>
        <v>6</v>
      </c>
      <c r="I69" s="12">
        <v>7.5</v>
      </c>
      <c r="J69" s="12">
        <v>6.5</v>
      </c>
      <c r="K69" s="12">
        <f t="shared" si="3"/>
        <v>14</v>
      </c>
      <c r="L69" s="11">
        <v>10</v>
      </c>
      <c r="M69" s="15">
        <f t="shared" si="2"/>
        <v>33</v>
      </c>
    </row>
    <row r="70" spans="1:13" ht="21.75" customHeight="1" x14ac:dyDescent="0.3">
      <c r="A70" s="8">
        <v>63</v>
      </c>
      <c r="B70" s="9" t="s">
        <v>68</v>
      </c>
      <c r="C70" s="10" t="s">
        <v>69</v>
      </c>
      <c r="D70" s="17">
        <v>6</v>
      </c>
      <c r="E70" s="17">
        <v>8</v>
      </c>
      <c r="F70" s="17">
        <f t="shared" si="0"/>
        <v>8</v>
      </c>
      <c r="G70" s="18">
        <v>5</v>
      </c>
      <c r="H70" s="18">
        <f t="shared" si="1"/>
        <v>2.5</v>
      </c>
      <c r="I70" s="12">
        <v>4.5</v>
      </c>
      <c r="J70" s="12">
        <v>2.5</v>
      </c>
      <c r="K70" s="12">
        <f t="shared" si="3"/>
        <v>7</v>
      </c>
      <c r="L70" s="11">
        <v>10</v>
      </c>
      <c r="M70" s="15">
        <f t="shared" si="2"/>
        <v>25</v>
      </c>
    </row>
    <row r="71" spans="1:13" ht="30.75" customHeight="1" x14ac:dyDescent="0.3">
      <c r="A71" s="8">
        <v>64</v>
      </c>
      <c r="B71" s="9" t="s">
        <v>70</v>
      </c>
      <c r="C71" s="10" t="s">
        <v>71</v>
      </c>
      <c r="D71" s="19" t="s">
        <v>17</v>
      </c>
      <c r="E71" s="19" t="s">
        <v>17</v>
      </c>
      <c r="F71" s="17">
        <f t="shared" si="0"/>
        <v>0</v>
      </c>
      <c r="G71" s="18">
        <v>8</v>
      </c>
      <c r="H71" s="18">
        <f t="shared" si="1"/>
        <v>4</v>
      </c>
      <c r="I71" s="12">
        <v>8</v>
      </c>
      <c r="J71" s="12">
        <v>0</v>
      </c>
      <c r="K71" s="12">
        <f t="shared" si="3"/>
        <v>12</v>
      </c>
      <c r="L71" s="11">
        <v>1.5</v>
      </c>
      <c r="M71" s="15">
        <f t="shared" si="2"/>
        <v>13.5</v>
      </c>
    </row>
    <row r="72" spans="1:13" ht="37.5" customHeight="1" x14ac:dyDescent="0.3">
      <c r="A72" s="8">
        <v>65</v>
      </c>
      <c r="B72" s="9" t="s">
        <v>72</v>
      </c>
      <c r="C72" s="10" t="s">
        <v>73</v>
      </c>
      <c r="D72" s="19" t="s">
        <v>17</v>
      </c>
      <c r="E72" s="17">
        <v>7</v>
      </c>
      <c r="F72" s="17">
        <f t="shared" si="0"/>
        <v>7</v>
      </c>
      <c r="G72" s="19" t="s">
        <v>17</v>
      </c>
      <c r="H72" s="18">
        <v>0</v>
      </c>
      <c r="I72" s="12">
        <v>0</v>
      </c>
      <c r="J72" s="12">
        <v>0</v>
      </c>
      <c r="K72" s="12">
        <f t="shared" si="3"/>
        <v>0</v>
      </c>
      <c r="L72" s="11">
        <v>6.5</v>
      </c>
      <c r="M72" s="15">
        <f t="shared" si="2"/>
        <v>13.5</v>
      </c>
    </row>
    <row r="73" spans="1:13" ht="21.75" customHeight="1" x14ac:dyDescent="0.3">
      <c r="A73" s="8">
        <v>66</v>
      </c>
      <c r="B73" s="9" t="s">
        <v>74</v>
      </c>
      <c r="C73" s="10" t="s">
        <v>75</v>
      </c>
      <c r="D73" s="17">
        <v>7</v>
      </c>
      <c r="E73" s="17">
        <v>9</v>
      </c>
      <c r="F73" s="17">
        <f t="shared" ref="F73:F78" si="4">MAX(D73,E73)</f>
        <v>9</v>
      </c>
      <c r="G73" s="18">
        <v>9</v>
      </c>
      <c r="H73" s="18">
        <f t="shared" ref="H73:H78" si="5">(G73*10)/20</f>
        <v>4.5</v>
      </c>
      <c r="I73" s="12">
        <v>7</v>
      </c>
      <c r="J73" s="12">
        <v>0</v>
      </c>
      <c r="K73" s="12">
        <f t="shared" si="3"/>
        <v>11.5</v>
      </c>
      <c r="L73" s="11">
        <v>9.5</v>
      </c>
      <c r="M73" s="15">
        <f t="shared" ref="M73:M78" si="6">F73+K73+L73</f>
        <v>30</v>
      </c>
    </row>
    <row r="74" spans="1:13" ht="21.75" customHeight="1" x14ac:dyDescent="0.3">
      <c r="A74" s="8">
        <v>67</v>
      </c>
      <c r="B74" s="9" t="s">
        <v>76</v>
      </c>
      <c r="C74" s="10" t="s">
        <v>77</v>
      </c>
      <c r="D74" s="19" t="s">
        <v>17</v>
      </c>
      <c r="E74" s="17">
        <v>8</v>
      </c>
      <c r="F74" s="17">
        <f t="shared" si="4"/>
        <v>8</v>
      </c>
      <c r="G74" s="18">
        <v>9</v>
      </c>
      <c r="H74" s="18">
        <f t="shared" si="5"/>
        <v>4.5</v>
      </c>
      <c r="I74" s="12">
        <v>5.5</v>
      </c>
      <c r="J74" s="12">
        <v>0</v>
      </c>
      <c r="K74" s="12">
        <f t="shared" ref="K74:K78" si="7">SUM(MAX(H74, I74,J74), LARGE(H74:J74, 2))</f>
        <v>10</v>
      </c>
      <c r="L74" s="11">
        <v>6</v>
      </c>
      <c r="M74" s="15">
        <f t="shared" si="6"/>
        <v>24</v>
      </c>
    </row>
    <row r="75" spans="1:13" ht="32.25" customHeight="1" x14ac:dyDescent="0.3">
      <c r="A75" s="8">
        <v>68</v>
      </c>
      <c r="B75" s="9" t="s">
        <v>78</v>
      </c>
      <c r="C75" s="10" t="s">
        <v>79</v>
      </c>
      <c r="D75" s="19" t="s">
        <v>17</v>
      </c>
      <c r="E75" s="17">
        <v>9.5</v>
      </c>
      <c r="F75" s="17">
        <f t="shared" si="4"/>
        <v>9.5</v>
      </c>
      <c r="G75" s="18">
        <v>5.5</v>
      </c>
      <c r="H75" s="18">
        <f t="shared" si="5"/>
        <v>2.75</v>
      </c>
      <c r="I75" s="12">
        <v>4</v>
      </c>
      <c r="J75" s="12">
        <v>0</v>
      </c>
      <c r="K75" s="12">
        <f t="shared" si="7"/>
        <v>6.75</v>
      </c>
      <c r="L75" s="11">
        <v>8</v>
      </c>
      <c r="M75" s="15">
        <f t="shared" si="6"/>
        <v>24.25</v>
      </c>
    </row>
    <row r="76" spans="1:13" ht="29.25" customHeight="1" x14ac:dyDescent="0.3">
      <c r="A76" s="8">
        <v>69</v>
      </c>
      <c r="B76" s="9" t="s">
        <v>80</v>
      </c>
      <c r="C76" s="10" t="s">
        <v>81</v>
      </c>
      <c r="D76" s="20" t="s">
        <v>17</v>
      </c>
      <c r="E76" s="20" t="s">
        <v>17</v>
      </c>
      <c r="F76" s="17">
        <f t="shared" si="4"/>
        <v>0</v>
      </c>
      <c r="G76" s="19" t="s">
        <v>17</v>
      </c>
      <c r="H76" s="18">
        <v>0</v>
      </c>
      <c r="I76" s="12">
        <v>0</v>
      </c>
      <c r="J76" s="12">
        <v>0</v>
      </c>
      <c r="K76" s="12">
        <v>0</v>
      </c>
      <c r="L76" s="11">
        <v>2.5</v>
      </c>
      <c r="M76" s="15">
        <f t="shared" si="6"/>
        <v>2.5</v>
      </c>
    </row>
    <row r="77" spans="1:13" ht="28.5" customHeight="1" x14ac:dyDescent="0.3">
      <c r="A77" s="8">
        <v>70</v>
      </c>
      <c r="B77" s="9" t="s">
        <v>82</v>
      </c>
      <c r="C77" s="10" t="s">
        <v>83</v>
      </c>
      <c r="D77" s="17">
        <v>7</v>
      </c>
      <c r="E77" s="17">
        <v>8</v>
      </c>
      <c r="F77" s="17">
        <f t="shared" si="4"/>
        <v>8</v>
      </c>
      <c r="G77" s="18">
        <v>10</v>
      </c>
      <c r="H77" s="18">
        <f t="shared" si="5"/>
        <v>5</v>
      </c>
      <c r="I77" s="12">
        <v>9</v>
      </c>
      <c r="J77" s="12">
        <v>0</v>
      </c>
      <c r="K77" s="12">
        <f t="shared" si="7"/>
        <v>14</v>
      </c>
      <c r="L77" s="11">
        <v>6.5</v>
      </c>
      <c r="M77" s="15">
        <f t="shared" si="6"/>
        <v>28.5</v>
      </c>
    </row>
    <row r="78" spans="1:13" ht="24.75" customHeight="1" thickBot="1" x14ac:dyDescent="0.35">
      <c r="A78" s="8">
        <v>71</v>
      </c>
      <c r="B78" s="9" t="s">
        <v>84</v>
      </c>
      <c r="C78" s="10" t="s">
        <v>85</v>
      </c>
      <c r="D78" s="19" t="s">
        <v>17</v>
      </c>
      <c r="E78" s="17">
        <v>6</v>
      </c>
      <c r="F78" s="17">
        <f t="shared" si="4"/>
        <v>6</v>
      </c>
      <c r="G78" s="18">
        <v>10.5</v>
      </c>
      <c r="H78" s="18">
        <f t="shared" si="5"/>
        <v>5.25</v>
      </c>
      <c r="I78" s="12">
        <v>0</v>
      </c>
      <c r="J78" s="12">
        <v>7</v>
      </c>
      <c r="K78" s="12">
        <f t="shared" si="7"/>
        <v>12.25</v>
      </c>
      <c r="L78" s="11">
        <v>6</v>
      </c>
      <c r="M78" s="16">
        <f t="shared" si="6"/>
        <v>24.25</v>
      </c>
    </row>
    <row r="79" spans="1:13" ht="15.75" customHeight="1" x14ac:dyDescent="0.2"/>
    <row r="80" spans="1:1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:E4"/>
  </mergeCell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HP</cp:lastModifiedBy>
  <cp:lastPrinted>2022-01-23T15:49:26Z</cp:lastPrinted>
  <dcterms:created xsi:type="dcterms:W3CDTF">2021-11-25T03:27:53Z</dcterms:created>
  <dcterms:modified xsi:type="dcterms:W3CDTF">2022-01-23T16:27:23Z</dcterms:modified>
</cp:coreProperties>
</file>