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ols" sheetId="1" state="visible" r:id="rId1"/>
    <sheet xmlns:r="http://schemas.openxmlformats.org/officeDocument/2006/relationships" name="mars" sheetId="2" state="visible" r:id="rId2"/>
    <sheet xmlns:r="http://schemas.openxmlformats.org/officeDocument/2006/relationships" name="jui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1">
    <numFmt numFmtId="164" formatCode=";;;&quot;Date&quot;"/>
    <numFmt numFmtId="165" formatCode=";;;&quot;Validity&quot;"/>
    <numFmt numFmtId="166" formatCode=";;;&quot;Start&quot;"/>
    <numFmt numFmtId="167" formatCode="0.00 €"/>
    <numFmt numFmtId="168" formatCode=";;;&quot;Validation&quot;"/>
    <numFmt numFmtId="169" formatCode=";;;&quot;End&quot;"/>
    <numFmt numFmtId="170" formatCode=";;;&quot;Income&quot;"/>
    <numFmt numFmtId="171" formatCode=";;;&quot;Loss&quot;"/>
    <numFmt numFmtId="172" formatCode=";;;&quot;Detail&quot;"/>
    <numFmt numFmtId="173" formatCode=";;;&quot;Estimated Sold&quot;"/>
    <numFmt numFmtId="174" formatCode="0 €"/>
  </numFmts>
  <fonts count="13">
    <font>
      <name val="Calibri"/>
      <family val="2"/>
      <color theme="1"/>
      <sz val="11"/>
      <scheme val="minor"/>
    </font>
    <font>
      <b val="1"/>
      <sz val="14"/>
    </font>
    <font>
      <b val="1"/>
      <sz val="13"/>
    </font>
    <font>
      <b val="1"/>
      <sz val="16"/>
    </font>
    <font>
      <sz val="14"/>
    </font>
    <font>
      <sz val="11"/>
    </font>
    <font>
      <name val="Calibri"/>
      <family val="2"/>
      <color theme="0"/>
      <sz val="12"/>
      <scheme val="minor"/>
    </font>
    <font>
      <color rgb="00FFFFFF"/>
      <sz val="9"/>
    </font>
    <font>
      <color rgb="FF000000"/>
    </font>
    <font>
      <i val="1"/>
      <color rgb="FF808080"/>
    </font>
    <font>
      <name val="Calibri"/>
      <family val="2"/>
      <color theme="1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</fonts>
  <fills count="25">
    <fill>
      <patternFill/>
    </fill>
    <fill>
      <patternFill patternType="gray125"/>
    </fill>
    <fill>
      <patternFill patternType="solid">
        <fgColor rgb="0083CCEB"/>
        <bgColor rgb="0083CCEB"/>
      </patternFill>
    </fill>
    <fill>
      <patternFill patternType="solid">
        <fgColor rgb="00C0E6F5"/>
        <bgColor rgb="00C0E6F5"/>
      </patternFill>
    </fill>
    <fill>
      <patternFill patternType="solid">
        <fgColor rgb="0083E28E"/>
        <bgColor rgb="0083E28E"/>
      </patternFill>
    </fill>
    <fill>
      <patternFill patternType="solid">
        <fgColor rgb="00C1F0C8"/>
        <bgColor rgb="00C1F0C8"/>
      </patternFill>
    </fill>
    <fill>
      <patternFill patternType="solid">
        <fgColor rgb="00F7C7AC"/>
        <bgColor rgb="00F7C7AC"/>
      </patternFill>
    </fill>
    <fill>
      <patternFill patternType="solid">
        <fgColor rgb="00FBE2D5"/>
        <bgColor rgb="00FBE2D5"/>
      </patternFill>
    </fill>
    <fill>
      <patternFill patternType="solid">
        <fgColor theme="4"/>
      </patternFill>
    </fill>
    <fill>
      <patternFill patternType="solid">
        <fgColor rgb="FF99CCFF"/>
        <bgColor rgb="FF99CCFF"/>
      </patternFill>
    </fill>
    <fill>
      <patternFill patternType="solid">
        <fgColor rgb="FFB3E5FC"/>
        <bgColor rgb="FFB3E5FC"/>
      </patternFill>
    </fill>
    <fill>
      <patternFill patternType="solid">
        <fgColor rgb="00FFC3C0"/>
        <bgColor rgb="00FFC3C0"/>
      </patternFill>
    </fill>
    <fill>
      <patternFill patternType="solid">
        <fgColor rgb="00FFD1B8"/>
        <bgColor rgb="00FFD1B8"/>
      </patternFill>
    </fill>
    <fill>
      <patternFill patternType="solid">
        <fgColor rgb="00FFE6B8"/>
        <bgColor rgb="00FFE6B8"/>
      </patternFill>
    </fill>
    <fill>
      <patternFill patternType="solid">
        <fgColor rgb="00E6FFB8"/>
        <bgColor rgb="00E6FFB8"/>
      </patternFill>
    </fill>
    <fill>
      <patternFill patternType="solid">
        <fgColor rgb="00C0FFC3"/>
        <bgColor rgb="00C0FFC3"/>
      </patternFill>
    </fill>
    <fill>
      <patternFill patternType="solid">
        <fgColor rgb="00B8FFD1"/>
        <bgColor rgb="00B8FFD1"/>
      </patternFill>
    </fill>
    <fill>
      <patternFill patternType="solid">
        <fgColor rgb="00B8E6FF"/>
        <bgColor rgb="00B8E6FF"/>
      </patternFill>
    </fill>
    <fill>
      <patternFill patternType="solid">
        <fgColor rgb="00B8C3FF"/>
        <bgColor rgb="00B8C3FF"/>
      </patternFill>
    </fill>
    <fill>
      <patternFill patternType="solid">
        <fgColor rgb="00D1B8FF"/>
        <bgColor rgb="00D1B8FF"/>
      </patternFill>
    </fill>
    <fill>
      <patternFill patternType="solid">
        <fgColor rgb="00FFB8E6"/>
        <bgColor rgb="00FFB8E6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bottom style="dotted">
        <color rgb="00000000"/>
      </bottom>
    </border>
    <border>
      <right style="dotted">
        <color rgb="00000000"/>
      </right>
    </border>
    <border>
      <right style="dotted">
        <color rgb="00000000"/>
      </right>
      <bottom style="dotted">
        <color rgb="00000000"/>
      </bottom>
    </border>
    <border>
      <left style="thick"/>
      <right style="thin"/>
      <top style="thick"/>
      <bottom style="thick"/>
    </border>
    <border>
      <left style="thin"/>
      <right style="thin"/>
      <top style="thick"/>
      <bottom style="thin"/>
    </border>
    <border>
      <left style="thin"/>
      <right style="thick"/>
      <top style="thick"/>
      <bottom style="thin"/>
    </border>
    <border>
      <left style="thin"/>
      <right style="thin"/>
      <top style="thin"/>
      <bottom style="thick"/>
    </border>
    <border>
      <left style="thin"/>
      <right style="thick"/>
      <top style="thin"/>
      <bottom style="thick"/>
    </border>
    <border>
      <left style="thick"/>
      <right/>
      <top/>
      <bottom/>
      <diagonal/>
    </border>
    <border>
      <left style="thick"/>
      <right style="thin"/>
      <top/>
      <bottom/>
      <diagonal/>
    </border>
    <border>
      <left style="thick"/>
      <right style="thin"/>
      <top/>
      <bottom style="thick"/>
      <diagonal/>
    </border>
    <border>
      <left style="thick"/>
      <right style="thick"/>
      <top style="thick"/>
      <bottom style="thick"/>
    </border>
    <border>
      <left style="thin"/>
      <right style="thin"/>
      <top style="thick"/>
      <bottom style="thick"/>
    </border>
    <border>
      <left style="thin"/>
      <right style="thick"/>
      <top style="thick"/>
      <bottom style="thick"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n"/>
      <right style="thin"/>
      <top style="thin"/>
      <bottom style="thin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/>
      <right style="thin"/>
      <top style="thick"/>
      <bottom style="thin"/>
    </border>
    <border>
      <left style="thick"/>
      <right style="thin"/>
      <top style="thin"/>
      <bottom style="thick"/>
    </border>
  </borders>
  <cellStyleXfs count="18">
    <xf numFmtId="0" fontId="0" fillId="0" borderId="0"/>
    <xf numFmtId="0" fontId="6" fillId="8" borderId="0"/>
    <xf numFmtId="0" fontId="8" fillId="9" borderId="19" applyAlignment="1">
      <alignment horizontal="center" vertical="center"/>
    </xf>
    <xf numFmtId="174" fontId="8" fillId="10" borderId="19" applyAlignment="1">
      <alignment horizontal="center" vertical="center"/>
    </xf>
    <xf numFmtId="0" fontId="8" fillId="11" borderId="19" applyAlignment="1">
      <alignment horizontal="center" vertical="center"/>
    </xf>
    <xf numFmtId="0" fontId="8" fillId="12" borderId="19" applyAlignment="1">
      <alignment horizontal="center" vertical="center"/>
    </xf>
    <xf numFmtId="0" fontId="8" fillId="13" borderId="19" applyAlignment="1">
      <alignment horizontal="center" vertical="center"/>
    </xf>
    <xf numFmtId="0" fontId="8" fillId="14" borderId="19" applyAlignment="1">
      <alignment horizontal="center" vertical="center"/>
    </xf>
    <xf numFmtId="0" fontId="8" fillId="15" borderId="19" applyAlignment="1">
      <alignment horizontal="center" vertical="center"/>
    </xf>
    <xf numFmtId="0" fontId="8" fillId="16" borderId="19" applyAlignment="1">
      <alignment horizontal="center" vertical="center"/>
    </xf>
    <xf numFmtId="0" fontId="8" fillId="17" borderId="19" applyAlignment="1">
      <alignment horizontal="center" vertical="center"/>
    </xf>
    <xf numFmtId="0" fontId="8" fillId="18" borderId="19" applyAlignment="1">
      <alignment horizontal="center" vertical="center"/>
    </xf>
    <xf numFmtId="0" fontId="8" fillId="19" borderId="19" applyAlignment="1">
      <alignment horizontal="center" vertical="center"/>
    </xf>
    <xf numFmtId="0" fontId="8" fillId="20" borderId="19" applyAlignment="1">
      <alignment horizontal="center" vertical="center"/>
    </xf>
    <xf numFmtId="0" fontId="9" fillId="21" borderId="19" applyAlignment="1">
      <alignment horizontal="center" vertical="center"/>
    </xf>
    <xf numFmtId="0" fontId="10" fillId="22" borderId="20"/>
    <xf numFmtId="0" fontId="11" fillId="23" borderId="0"/>
    <xf numFmtId="0" fontId="12" fillId="24" borderId="0"/>
  </cellStyleXfs>
  <cellXfs count="63">
    <xf numFmtId="0" fontId="0" fillId="0" borderId="0" pivotButton="0" quotePrefix="0" xfId="0"/>
    <xf numFmtId="164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Protection="1" pivotButton="0" quotePrefix="0" xfId="0">
      <protection locked="0" hidden="0"/>
    </xf>
    <xf numFmtId="166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left" vertical="center"/>
    </xf>
    <xf numFmtId="168" fontId="12" fillId="24" borderId="0" applyAlignment="1" pivotButton="0" quotePrefix="0" xfId="17">
      <alignment horizontal="center" vertical="center"/>
    </xf>
    <xf numFmtId="169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0" fillId="0" borderId="11" pivotButton="0" quotePrefix="0" xfId="0"/>
    <xf numFmtId="167" fontId="4" fillId="3" borderId="7" applyAlignment="1" pivotButton="0" quotePrefix="0" xfId="0">
      <alignment horizontal="right" vertical="center"/>
    </xf>
    <xf numFmtId="167" fontId="4" fillId="3" borderId="8" applyAlignment="1" pivotButton="0" quotePrefix="0" xfId="0">
      <alignment horizontal="right" vertical="center"/>
    </xf>
    <xf numFmtId="170" fontId="3" fillId="4" borderId="12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171" fontId="3" fillId="6" borderId="12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167" fontId="4" fillId="5" borderId="13" applyAlignment="1" applyProtection="1" pivotButton="0" quotePrefix="0" xfId="0">
      <alignment horizontal="right" vertical="center"/>
      <protection locked="0" hidden="0"/>
    </xf>
    <xf numFmtId="167" fontId="4" fillId="5" borderId="14" applyAlignment="1" pivotButton="0" quotePrefix="0" xfId="0">
      <alignment horizontal="right" vertical="center"/>
    </xf>
    <xf numFmtId="0" fontId="3" fillId="7" borderId="4" applyAlignment="1" pivotButton="0" quotePrefix="0" xfId="0">
      <alignment horizontal="center" vertical="center"/>
    </xf>
    <xf numFmtId="167" fontId="4" fillId="7" borderId="13" applyAlignment="1" applyProtection="1" pivotButton="0" quotePrefix="0" xfId="0">
      <alignment horizontal="right" vertical="center"/>
      <protection locked="0" hidden="0"/>
    </xf>
    <xf numFmtId="167" fontId="4" fillId="7" borderId="14" applyAlignment="1" pivotButton="0" quotePrefix="0" xfId="0">
      <alignment horizontal="right" vertical="center"/>
    </xf>
    <xf numFmtId="0" fontId="4" fillId="5" borderId="4" applyAlignment="1" pivotButton="0" quotePrefix="0" xfId="0">
      <alignment horizontal="center" vertical="center"/>
    </xf>
    <xf numFmtId="0" fontId="4" fillId="5" borderId="13" applyAlignment="1" pivotButton="0" quotePrefix="0" xfId="0">
      <alignment horizontal="center" vertical="center"/>
    </xf>
    <xf numFmtId="0" fontId="4" fillId="5" borderId="14" applyAlignment="1" pivotButton="0" quotePrefix="0" xfId="0">
      <alignment horizontal="center" vertical="center"/>
    </xf>
    <xf numFmtId="0" fontId="0" fillId="0" borderId="1" pivotButton="0" quotePrefix="0" xfId="0"/>
    <xf numFmtId="0" fontId="4" fillId="7" borderId="4" applyAlignment="1" pivotButton="0" quotePrefix="0" xfId="0">
      <alignment horizontal="center" vertical="center"/>
    </xf>
    <xf numFmtId="0" fontId="4" fillId="7" borderId="13" applyAlignment="1" pivotButton="0" quotePrefix="0" xfId="0">
      <alignment horizontal="center" vertical="center"/>
    </xf>
    <xf numFmtId="0" fontId="4" fillId="7" borderId="14" applyAlignment="1" pivotButton="0" quotePrefix="0" xfId="0">
      <alignment horizontal="center" vertical="center"/>
    </xf>
    <xf numFmtId="0" fontId="0" fillId="0" borderId="3" pivotButton="0" quotePrefix="0" xfId="0"/>
    <xf numFmtId="172" fontId="6" fillId="8" borderId="0" applyAlignment="1" pivotButton="0" quotePrefix="0" xfId="1">
      <alignment horizontal="center" vertical="center"/>
    </xf>
    <xf numFmtId="0" fontId="8" fillId="11" borderId="19" applyAlignment="1" applyProtection="1" pivotButton="0" quotePrefix="0" xfId="4">
      <alignment horizontal="center" vertical="center"/>
      <protection locked="0" hidden="0"/>
    </xf>
    <xf numFmtId="0" fontId="9" fillId="21" borderId="19" applyAlignment="1" applyProtection="1" pivotButton="0" quotePrefix="0" xfId="14">
      <alignment horizontal="center" vertical="center"/>
      <protection locked="0" hidden="0"/>
    </xf>
    <xf numFmtId="0" fontId="10" fillId="22" borderId="20" pivotButton="0" quotePrefix="0" xfId="15"/>
    <xf numFmtId="173" fontId="0" fillId="0" borderId="0" pivotButton="0" quotePrefix="0" xfId="0"/>
    <xf numFmtId="0" fontId="11" fillId="23" borderId="0" pivotButton="0" quotePrefix="0" xfId="16"/>
    <xf numFmtId="164" fontId="1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right" vertical="center"/>
    </xf>
    <xf numFmtId="169" fontId="3" fillId="2" borderId="4" applyAlignment="1" pivotButton="0" quotePrefix="0" xfId="0">
      <alignment horizontal="center" vertical="center"/>
    </xf>
    <xf numFmtId="167" fontId="4" fillId="3" borderId="7" applyAlignment="1" pivotButton="0" quotePrefix="0" xfId="0">
      <alignment horizontal="right" vertical="center"/>
    </xf>
    <xf numFmtId="167" fontId="4" fillId="3" borderId="8" applyAlignment="1" pivotButton="0" quotePrefix="0" xfId="0">
      <alignment horizontal="right" vertical="center"/>
    </xf>
    <xf numFmtId="170" fontId="3" fillId="4" borderId="12" applyAlignment="1" pivotButton="0" quotePrefix="0" xfId="0">
      <alignment horizontal="center" vertical="center"/>
    </xf>
    <xf numFmtId="171" fontId="3" fillId="6" borderId="12" applyAlignment="1" pivotButton="0" quotePrefix="0" xfId="0">
      <alignment horizontal="center" vertical="center"/>
    </xf>
    <xf numFmtId="167" fontId="4" fillId="5" borderId="13" applyAlignment="1" applyProtection="1" pivotButton="0" quotePrefix="0" xfId="0">
      <alignment horizontal="right" vertical="center"/>
      <protection locked="0" hidden="0"/>
    </xf>
    <xf numFmtId="167" fontId="4" fillId="5" borderId="14" applyAlignment="1" pivotButton="0" quotePrefix="0" xfId="0">
      <alignment horizontal="right" vertical="center"/>
    </xf>
    <xf numFmtId="167" fontId="4" fillId="7" borderId="13" applyAlignment="1" applyProtection="1" pivotButton="0" quotePrefix="0" xfId="0">
      <alignment horizontal="right" vertical="center"/>
      <protection locked="0" hidden="0"/>
    </xf>
    <xf numFmtId="167" fontId="4" fillId="7" borderId="14" applyAlignment="1" pivotButton="0" quotePrefix="0" xfId="0">
      <alignment horizontal="right" vertical="center"/>
    </xf>
    <xf numFmtId="172" fontId="6" fillId="8" borderId="0" applyAlignment="1" pivotButton="0" quotePrefix="0" xfId="1">
      <alignment horizontal="center" vertical="center"/>
    </xf>
    <xf numFmtId="173" fontId="0" fillId="0" borderId="0" pivotButton="0" quotePrefix="0" xfId="0"/>
    <xf numFmtId="168" fontId="11" fillId="23" borderId="0" applyAlignment="1" pivotButton="0" quotePrefix="0" xfId="16">
      <alignment horizontal="center" vertical="center"/>
    </xf>
    <xf numFmtId="0" fontId="8" fillId="9" borderId="19" applyAlignment="1" pivotButton="0" quotePrefix="0" xfId="2">
      <alignment horizontal="center" vertical="center"/>
    </xf>
    <xf numFmtId="0" fontId="8" fillId="9" borderId="21" applyAlignment="1" pivotButton="0" quotePrefix="0" xfId="2">
      <alignment horizontal="center" vertical="center"/>
    </xf>
    <xf numFmtId="0" fontId="8" fillId="9" borderId="5" applyAlignment="1" pivotButton="0" quotePrefix="0" xfId="2">
      <alignment horizontal="center" vertical="center"/>
    </xf>
    <xf numFmtId="0" fontId="8" fillId="9" borderId="6" applyAlignment="1" pivotButton="0" quotePrefix="0" xfId="2">
      <alignment horizontal="center" vertical="center"/>
    </xf>
    <xf numFmtId="174" fontId="8" fillId="10" borderId="19" applyAlignment="1" pivotButton="0" quotePrefix="0" xfId="3">
      <alignment horizontal="center" vertical="center"/>
    </xf>
    <xf numFmtId="174" fontId="8" fillId="10" borderId="22" applyAlignment="1" pivotButton="0" quotePrefix="0" xfId="3">
      <alignment horizontal="center" vertical="center"/>
    </xf>
    <xf numFmtId="174" fontId="8" fillId="10" borderId="7" applyAlignment="1" pivotButton="0" quotePrefix="0" xfId="3">
      <alignment horizontal="center" vertical="center"/>
    </xf>
    <xf numFmtId="174" fontId="8" fillId="10" borderId="8" applyAlignment="1" pivotButton="0" quotePrefix="0" xfId="3">
      <alignment horizontal="center" vertical="center"/>
    </xf>
  </cellXfs>
  <cellStyles count="18">
    <cellStyle name="Normal" xfId="0" builtinId="0" hidden="0"/>
    <cellStyle name="Accent1" xfId="1" builtinId="29" hidden="0"/>
    <cellStyle name="style_title" xfId="2" hidden="0"/>
    <cellStyle name="style_title_val" xfId="3" hidden="0"/>
    <cellStyle name="style_cat1" xfId="4" hidden="0"/>
    <cellStyle name="style_cat1_1" xfId="5" hidden="0"/>
    <cellStyle name="style_cat1_2" xfId="6" hidden="0"/>
    <cellStyle name="style_cat1_3" xfId="7" hidden="0"/>
    <cellStyle name="style_cat1_4" xfId="8" hidden="0"/>
    <cellStyle name="style_cat1_5" xfId="9" hidden="0"/>
    <cellStyle name="style_cat1_6" xfId="10" hidden="0"/>
    <cellStyle name="style_cat1_7" xfId="11" hidden="0"/>
    <cellStyle name="style_cat1_8" xfId="12" hidden="0"/>
    <cellStyle name="style_cat1_9" xfId="13" hidden="0"/>
    <cellStyle name="style_cat2" xfId="14" hidden="0"/>
    <cellStyle name="Note" xfId="15" builtinId="10" hidden="0"/>
    <cellStyle name="Good" xfId="16" builtinId="26" hidden="0"/>
    <cellStyle name="Bad" xfId="17" builtinId="2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Cat1</t>
        </is>
      </c>
      <c r="B1" t="inlineStr">
        <is>
          <t>Cat2</t>
        </is>
      </c>
    </row>
    <row r="2">
      <c r="A2" t="inlineStr">
        <is>
          <t>Abonnement</t>
        </is>
      </c>
      <c r="B2" t="inlineStr">
        <is>
          <t>Essence</t>
        </is>
      </c>
    </row>
    <row r="3">
      <c r="A3" t="inlineStr">
        <is>
          <t>Cadeau</t>
        </is>
      </c>
      <c r="B3" t="inlineStr">
        <is>
          <t>Spotify</t>
        </is>
      </c>
    </row>
    <row r="4">
      <c r="A4" t="inlineStr">
        <is>
          <t>Divers</t>
        </is>
      </c>
      <c r="B4" t="inlineStr">
        <is>
          <t>Course</t>
        </is>
      </c>
    </row>
    <row r="5">
      <c r="A5" t="inlineStr">
        <is>
          <t>Exeptionnel</t>
        </is>
      </c>
      <c r="B5" t="inlineStr">
        <is>
          <t>Resto</t>
        </is>
      </c>
    </row>
    <row r="6">
      <c r="A6" t="inlineStr">
        <is>
          <t>Manger</t>
        </is>
      </c>
      <c r="B6" t="inlineStr">
        <is>
          <t>Bar</t>
        </is>
      </c>
    </row>
    <row r="7">
      <c r="A7" t="inlineStr">
        <is>
          <t>Noël</t>
        </is>
      </c>
      <c r="B7" t="inlineStr">
        <is>
          <t>Ratp</t>
        </is>
      </c>
    </row>
    <row r="8">
      <c r="A8" t="inlineStr">
        <is>
          <t>Paie</t>
        </is>
      </c>
      <c r="B8" t="inlineStr">
        <is>
          <t>Onera</t>
        </is>
      </c>
    </row>
    <row r="9">
      <c r="A9" t="inlineStr">
        <is>
          <t>Revolut</t>
        </is>
      </c>
      <c r="B9" t="inlineStr">
        <is>
          <t>Interim</t>
        </is>
      </c>
    </row>
    <row r="10">
      <c r="A10" t="inlineStr">
        <is>
          <t>Shopping</t>
        </is>
      </c>
      <c r="B10" t="inlineStr">
        <is>
          <t>Train</t>
        </is>
      </c>
    </row>
    <row r="11">
      <c r="A11" t="inlineStr">
        <is>
          <t>Sortie</t>
        </is>
      </c>
      <c r="B11" t="inlineStr">
        <is>
          <t>Mère Anaïs</t>
        </is>
      </c>
    </row>
    <row r="12">
      <c r="A12" t="inlineStr">
        <is>
          <t>Sport</t>
        </is>
      </c>
      <c r="B12" t="inlineStr">
        <is>
          <t>Anaïs</t>
        </is>
      </c>
    </row>
    <row r="13">
      <c r="A13" t="inlineStr">
        <is>
          <t>Transport</t>
        </is>
      </c>
      <c r="B13" t="inlineStr">
        <is>
          <t>Commande</t>
        </is>
      </c>
    </row>
    <row r="14">
      <c r="A14" t="inlineStr">
        <is>
          <t>Virement</t>
        </is>
      </c>
      <c r="B14" t="inlineStr">
        <is>
          <t>Parent</t>
        </is>
      </c>
    </row>
    <row r="15">
      <c r="A15" t="inlineStr">
        <is>
          <t>Virement Moi</t>
        </is>
      </c>
      <c r="B15" t="inlineStr">
        <is>
          <t>Basic fit</t>
        </is>
      </c>
    </row>
    <row r="16">
      <c r="A16" t="inlineStr">
        <is>
          <t>Voyage</t>
        </is>
      </c>
      <c r="B16" t="inlineStr">
        <is>
          <t>Bus</t>
        </is>
      </c>
    </row>
    <row r="17">
      <c r="A17" t="inlineStr">
        <is>
          <t>Cotisation</t>
        </is>
      </c>
      <c r="B17" t="inlineStr">
        <is>
          <t>Thalès</t>
        </is>
      </c>
    </row>
    <row r="18">
      <c r="A18" t="inlineStr">
        <is>
          <t>Paypal</t>
        </is>
      </c>
      <c r="B18" t="inlineStr">
        <is>
          <t>Parking</t>
        </is>
      </c>
    </row>
    <row r="19">
      <c r="A19" t="inlineStr">
        <is>
          <t>Lydia</t>
        </is>
      </c>
      <c r="B19" t="inlineStr">
        <is>
          <t>Péage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100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24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 ht="20" customHeight="1">
      <c r="A1" s="40" t="inlineStr">
        <is>
          <t>~</t>
        </is>
      </c>
      <c r="B1" s="2" t="inlineStr">
        <is>
          <t>28/02 -&gt; 28/03</t>
        </is>
      </c>
      <c r="H1" s="41" t="inlineStr">
        <is>
          <t>*</t>
        </is>
      </c>
      <c r="K1" s="4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</row>
    <row r="2" ht="20" customHeight="1">
      <c r="A2" s="6" t="inlineStr">
        <is>
          <t>&amp;</t>
        </is>
      </c>
      <c r="B2" s="42" t="n">
        <v>333.48</v>
      </c>
      <c r="H2" s="8" t="inlineStr">
        <is>
          <t>Extraction</t>
        </is>
      </c>
      <c r="I2" s="8" t="inlineStr">
        <is>
          <t>Path</t>
        </is>
      </c>
      <c r="J2" s="8" t="n"/>
      <c r="K2" s="4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</row>
    <row r="3" ht="30" customHeight="1">
      <c r="D3" s="9" t="inlineStr">
        <is>
          <t>&gt;&lt;</t>
        </is>
      </c>
      <c r="H3" s="8" t="inlineStr">
        <is>
          <t>Extraction</t>
        </is>
      </c>
      <c r="I3" s="8" t="inlineStr">
        <is>
          <t>Date</t>
        </is>
      </c>
      <c r="J3" s="8" t="n"/>
      <c r="K3" s="4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</row>
    <row r="4" ht="24" customHeight="1">
      <c r="A4" s="43" t="inlineStr">
        <is>
          <t>&lt;&gt;</t>
        </is>
      </c>
      <c r="B4" s="11" t="inlineStr">
        <is>
          <t>Expected</t>
        </is>
      </c>
      <c r="C4" s="12" t="inlineStr">
        <is>
          <t>Real</t>
        </is>
      </c>
      <c r="H4" s="8" t="inlineStr">
        <is>
          <t>Identification</t>
        </is>
      </c>
      <c r="I4" s="8" t="inlineStr">
        <is>
          <t>Date</t>
        </is>
      </c>
      <c r="J4" s="8" t="n"/>
      <c r="K4" s="4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</row>
    <row r="5" ht="21" customHeight="1">
      <c r="A5" s="13" t="n"/>
      <c r="B5" s="44">
        <f>B2+B8-F8</f>
        <v/>
      </c>
      <c r="C5" s="45" t="n">
        <v>917.2</v>
      </c>
      <c r="H5" s="8" t="inlineStr">
        <is>
          <t>Realisation</t>
        </is>
      </c>
      <c r="I5" s="8" t="inlineStr">
        <is>
          <t>Date</t>
        </is>
      </c>
      <c r="J5" s="8" t="n"/>
      <c r="K5" s="4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</row>
    <row r="6" ht="15" customHeight="1">
      <c r="K6" s="4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</row>
    <row r="7" ht="21" customHeight="1">
      <c r="A7" s="46" t="inlineStr">
        <is>
          <t>+</t>
        </is>
      </c>
      <c r="B7" s="17" t="n"/>
      <c r="C7" s="18" t="n"/>
      <c r="E7" s="47" t="inlineStr">
        <is>
          <t>-</t>
        </is>
      </c>
      <c r="F7" s="17" t="n"/>
      <c r="G7" s="18" t="n"/>
      <c r="K7" s="4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</row>
    <row r="8" ht="20" customHeight="1">
      <c r="A8" s="20" t="inlineStr">
        <is>
          <t>Total</t>
        </is>
      </c>
      <c r="B8" s="48">
        <f>SUM(B11:B11)</f>
        <v/>
      </c>
      <c r="C8" s="49">
        <f>SUM(C11:C11)</f>
        <v/>
      </c>
      <c r="E8" s="23" t="inlineStr">
        <is>
          <t>Total</t>
        </is>
      </c>
      <c r="F8" s="50">
        <f>SUM(F11:F11)</f>
        <v/>
      </c>
      <c r="G8" s="51">
        <f>SUM(G11:G11)</f>
        <v/>
      </c>
      <c r="K8" s="4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</row>
    <row r="9" ht="15" customHeight="1">
      <c r="K9" s="4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</row>
    <row r="10" ht="20" customHeight="1">
      <c r="A10" s="26" t="inlineStr">
        <is>
          <t>Name</t>
        </is>
      </c>
      <c r="B10" s="27" t="inlineStr">
        <is>
          <t>Expected</t>
        </is>
      </c>
      <c r="C10" s="28" t="inlineStr">
        <is>
          <t>Real</t>
        </is>
      </c>
      <c r="D10" s="29" t="n"/>
      <c r="E10" s="30" t="inlineStr">
        <is>
          <t>Name</t>
        </is>
      </c>
      <c r="F10" s="31" t="inlineStr">
        <is>
          <t>Expected</t>
        </is>
      </c>
      <c r="G10" s="32" t="inlineStr">
        <is>
          <t>Real</t>
        </is>
      </c>
      <c r="H10" s="29" t="n"/>
      <c r="I10" s="29" t="n"/>
      <c r="J10" s="29" t="n"/>
      <c r="K10" s="33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</row>
    <row r="26">
      <c r="A26" s="52" t="inlineStr">
        <is>
          <t>&lt;</t>
        </is>
      </c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</row>
    <row r="27">
      <c r="A27" s="35" t="n"/>
      <c r="B27" s="36" t="n"/>
      <c r="C27" t="inlineStr">
        <is>
          <t xml:space="preserve">THALES AVS FRANCE SAS </t>
        </is>
      </c>
      <c r="D27" s="37" t="n">
        <v>870.47</v>
      </c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</row>
    <row r="28">
      <c r="A28" s="35" t="n"/>
      <c r="B28" s="36" t="n"/>
      <c r="C28" t="inlineStr">
        <is>
          <t>Mathieu CASTERA</t>
        </is>
      </c>
      <c r="D28" s="37" t="n">
        <v>63.5</v>
      </c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</row>
    <row r="29">
      <c r="A29" s="35" t="n"/>
      <c r="B29" s="36" t="n"/>
      <c r="C29" t="inlineStr">
        <is>
          <t xml:space="preserve">Comuto Pro </t>
        </is>
      </c>
      <c r="D29" s="37" t="n">
        <v>-15.98</v>
      </c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</row>
    <row r="30">
      <c r="A30" s="35" t="n"/>
      <c r="B30" s="36" t="n"/>
      <c r="C30" t="inlineStr">
        <is>
          <t xml:space="preserve">Steam Purchase </t>
        </is>
      </c>
      <c r="D30" s="37" t="n">
        <v>-19.79</v>
      </c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</row>
    <row r="31">
      <c r="A31" s="35" t="n"/>
      <c r="B31" s="36" t="n"/>
      <c r="C31" t="inlineStr">
        <is>
          <t xml:space="preserve">LAVERIE DES AL </t>
        </is>
      </c>
      <c r="D31" s="37" t="n">
        <v>-14</v>
      </c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</row>
    <row r="32">
      <c r="A32" s="35" t="n"/>
      <c r="B32" s="36" t="n"/>
      <c r="C32" t="inlineStr">
        <is>
          <t xml:space="preserve">FRANPRIX VALEN </t>
        </is>
      </c>
      <c r="D32" s="37" t="n">
        <v>-36.48</v>
      </c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</row>
    <row r="33">
      <c r="A33" s="35" t="n"/>
      <c r="B33" s="36" t="n"/>
      <c r="C33" t="inlineStr">
        <is>
          <t xml:space="preserve">COMPASS GROUP </t>
        </is>
      </c>
      <c r="D33" s="37" t="n">
        <v>-50</v>
      </c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</row>
    <row r="34">
      <c r="A34" s="35" t="n"/>
      <c r="B34" s="36" t="n"/>
      <c r="C34" t="inlineStr">
        <is>
          <t xml:space="preserve">MINERAL SPIRIT </t>
        </is>
      </c>
      <c r="D34" s="37" t="n">
        <v>-14</v>
      </c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</row>
    <row r="35">
      <c r="A35" s="35" t="n"/>
      <c r="B35" s="36" t="n"/>
      <c r="C35" t="inlineStr">
        <is>
          <t xml:space="preserve">ESSO CHABEUIL </t>
        </is>
      </c>
      <c r="D35" s="37" t="n">
        <v>-80.16</v>
      </c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</row>
    <row r="36">
      <c r="A36" s="35" t="n"/>
      <c r="B36" s="36" t="n"/>
      <c r="C36" t="inlineStr">
        <is>
          <t xml:space="preserve">SERVICE NAVIGO </t>
        </is>
      </c>
      <c r="D36" s="37" t="n">
        <v>-11.55</v>
      </c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</row>
    <row r="37">
      <c r="A37" s="35" t="n"/>
      <c r="B37" s="36" t="n"/>
      <c r="C37" t="inlineStr">
        <is>
          <t xml:space="preserve">LA FLANERIE NO </t>
        </is>
      </c>
      <c r="D37" s="37" t="n">
        <v>-17.7</v>
      </c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</row>
    <row r="38">
      <c r="A38" s="35" t="n"/>
      <c r="B38" s="36" t="n"/>
      <c r="C38" t="inlineStr">
        <is>
          <t xml:space="preserve">FUNKY MAM </t>
        </is>
      </c>
      <c r="D38" s="37" t="n">
        <v>-32</v>
      </c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</row>
    <row r="39">
      <c r="A39" s="35" t="n"/>
      <c r="B39" s="36" t="n"/>
      <c r="C39" t="inlineStr">
        <is>
          <t xml:space="preserve">SNCF </t>
        </is>
      </c>
      <c r="D39" s="37" t="n">
        <v>-11</v>
      </c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</row>
    <row r="40">
      <c r="A40" s="35" t="n"/>
      <c r="B40" s="36" t="n"/>
      <c r="C40" t="inlineStr">
        <is>
          <t xml:space="preserve">Mangopay </t>
        </is>
      </c>
      <c r="D40" s="37" t="n">
        <v>59</v>
      </c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</row>
    <row r="41">
      <c r="A41" s="35" t="n"/>
      <c r="B41" s="36" t="n"/>
      <c r="C41" t="inlineStr">
        <is>
          <t>ASF</t>
        </is>
      </c>
      <c r="D41" s="37" t="n">
        <v>-17.6</v>
      </c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</row>
    <row r="42">
      <c r="A42" s="35" t="n"/>
      <c r="B42" s="36" t="n"/>
      <c r="C42" t="inlineStr">
        <is>
          <t xml:space="preserve">LYDIA APP </t>
        </is>
      </c>
      <c r="D42" s="37" t="n">
        <v>-15</v>
      </c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</row>
    <row r="43">
      <c r="A43" s="35" t="n"/>
      <c r="B43" s="36" t="n"/>
      <c r="C43" t="inlineStr">
        <is>
          <t xml:space="preserve">Spotify France </t>
        </is>
      </c>
      <c r="D43" s="37" t="n">
        <v>-5.99</v>
      </c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</row>
    <row r="44">
      <c r="A44" s="35" t="n"/>
      <c r="B44" s="36" t="n"/>
      <c r="C44" t="inlineStr">
        <is>
          <t>Revolut</t>
        </is>
      </c>
      <c r="D44" s="37" t="n">
        <v>-90</v>
      </c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</row>
    <row r="45">
      <c r="A45" s="35" t="n"/>
      <c r="B45" s="36" t="n"/>
      <c r="C45" t="inlineStr">
        <is>
          <t xml:space="preserve">ESTACA </t>
        </is>
      </c>
      <c r="D45" s="37" t="n">
        <v>101</v>
      </c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</row>
    <row r="46">
      <c r="A46" s="35" t="n"/>
      <c r="B46" s="36" t="n"/>
      <c r="C46" t="inlineStr">
        <is>
          <t xml:space="preserve">S.L.T.C. </t>
        </is>
      </c>
      <c r="D46" s="37" t="n">
        <v>-2</v>
      </c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</row>
    <row r="47">
      <c r="A47" s="35" t="n"/>
      <c r="B47" s="36" t="n"/>
      <c r="C47" t="inlineStr">
        <is>
          <t xml:space="preserve">SNCF INTERNET </t>
        </is>
      </c>
      <c r="D47" s="37" t="n">
        <v>-57</v>
      </c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</row>
    <row r="48">
      <c r="A48" s="35" t="n"/>
      <c r="B48" s="36" t="n"/>
      <c r="C48" t="inlineStr">
        <is>
          <t>Revolut</t>
        </is>
      </c>
      <c r="D48" s="37" t="n">
        <v>-20</v>
      </c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</row>
    <row r="49">
      <c r="A49" s="35" t="n"/>
      <c r="B49" s="36" t="n"/>
      <c r="D49" s="37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</row>
    <row r="50">
      <c r="A50" s="35" t="n"/>
      <c r="B50" s="36" t="n"/>
      <c r="D50" s="37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</row>
    <row r="51">
      <c r="A51" s="35" t="n"/>
      <c r="B51" s="36" t="n"/>
      <c r="D51" s="37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</row>
    <row r="52">
      <c r="A52" s="35" t="n"/>
      <c r="B52" s="36" t="n"/>
      <c r="D52" s="37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</row>
    <row r="53">
      <c r="A53" s="35" t="n"/>
      <c r="B53" s="36" t="n"/>
      <c r="D53" s="37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</row>
    <row r="54">
      <c r="A54" s="53" t="inlineStr">
        <is>
          <t>&gt;</t>
        </is>
      </c>
      <c r="B54" t="n">
        <v>917.2</v>
      </c>
      <c r="C54" s="39" t="b">
        <v>1</v>
      </c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</row>
    <row r="55"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</row>
    <row r="56"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</row>
    <row r="57"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</row>
    <row r="58"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</row>
    <row r="59"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</row>
    <row r="60"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</row>
    <row r="61"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</row>
    <row r="62"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</row>
    <row r="63"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</row>
    <row r="64"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</row>
    <row r="65"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</row>
    <row r="66"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</row>
    <row r="67"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</row>
    <row r="68"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</row>
    <row r="69"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</row>
    <row r="70"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</row>
    <row r="71"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</row>
    <row r="72"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</row>
    <row r="73"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</row>
    <row r="74"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</row>
    <row r="75"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</row>
    <row r="76"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</row>
    <row r="77"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</row>
    <row r="78"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</row>
    <row r="79"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</row>
    <row r="80"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</row>
    <row r="81"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</row>
    <row r="82"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</row>
    <row r="83"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</row>
    <row r="84"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</row>
    <row r="85"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</row>
    <row r="86"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</row>
    <row r="87"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</row>
    <row r="88"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</row>
    <row r="89"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</row>
    <row r="90"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</row>
    <row r="91"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</row>
    <row r="92"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</row>
    <row r="93"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</row>
    <row r="94"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</row>
    <row r="95"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</row>
    <row r="96"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</row>
    <row r="97"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</row>
    <row r="98"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</row>
    <row r="99"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</row>
    <row r="100"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0"/>
  <mergeCells count="5">
    <mergeCell ref="A4:A5"/>
    <mergeCell ref="A7:C7"/>
    <mergeCell ref="E7:G7"/>
    <mergeCell ref="A26:K26"/>
    <mergeCell ref="H1:J1"/>
  </mergeCells>
  <dataValidations count="24"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" showErrorMessage="1" showInputMessage="1" allowBlank="0" type="list">
      <formula1>=Tools!$B:$B</formula1>
    </dataValidation>
    <dataValidation sqref="A27 A28 A29 A30 A31 A32 A33 A34 A35 A36 A37 A38 A39 A40 A41 A42 A43 A44 A45 A46 A47 A48 A49 A50 A51 A52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  <dataValidation sqref="B27 B28 B29 B30 B31 B32 B33 B34 B35 B36 B37 B38 B39 B40 B41 B42 B43 B44 B45 B46 B47 B48 B49 B50 B51 B52 B53" showErrorMessage="1" showInputMessage="1" allowBlank="0" type="list">
      <formula1>=Tools!$B:$B</formula1>
    </dataValidation>
    <dataValidation sqref="A27 A28 A29 A30 A31 A32 A33 A34 A35 A36 A37 A38 A39 A40 A41 A42 A43 A44 A45 A46 A47 A48 A49 A50 A51 A52 A53" showErrorMessage="1" showInputMessage="1" allowBlank="0" type="list">
      <formula1>=Tools!$A:$A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V101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24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 ht="20" customHeight="1">
      <c r="A1" s="40" t="inlineStr">
        <is>
          <t>~</t>
        </is>
      </c>
      <c r="B1" s="2" t="inlineStr">
        <is>
          <t>28/05 -&gt; 28/06</t>
        </is>
      </c>
      <c r="H1" s="41" t="inlineStr">
        <is>
          <t>*</t>
        </is>
      </c>
      <c r="K1" s="4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</row>
    <row r="2" ht="20" customHeight="1">
      <c r="A2" s="6" t="inlineStr">
        <is>
          <t>&amp;</t>
        </is>
      </c>
      <c r="B2" s="42" t="n">
        <v>424.26</v>
      </c>
      <c r="H2" s="8" t="inlineStr">
        <is>
          <t>Extraction</t>
        </is>
      </c>
      <c r="I2" s="8" t="inlineStr">
        <is>
          <t>Path</t>
        </is>
      </c>
      <c r="J2" s="8" t="n"/>
      <c r="K2" s="4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</row>
    <row r="3" ht="30" customHeight="1">
      <c r="D3" s="54" t="inlineStr">
        <is>
          <t>&gt;&lt;</t>
        </is>
      </c>
      <c r="H3" s="8" t="inlineStr">
        <is>
          <t>Extraction</t>
        </is>
      </c>
      <c r="I3" s="8" t="inlineStr">
        <is>
          <t>Date</t>
        </is>
      </c>
      <c r="J3" s="8" t="n"/>
      <c r="K3" s="4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</row>
    <row r="4" ht="24" customHeight="1">
      <c r="A4" s="43" t="inlineStr">
        <is>
          <t>&lt;&gt;</t>
        </is>
      </c>
      <c r="B4" s="11" t="inlineStr">
        <is>
          <t>Expected</t>
        </is>
      </c>
      <c r="C4" s="12" t="inlineStr">
        <is>
          <t>Real</t>
        </is>
      </c>
      <c r="H4" s="8" t="inlineStr">
        <is>
          <t>Identification</t>
        </is>
      </c>
      <c r="I4" s="8" t="inlineStr">
        <is>
          <t>Date</t>
        </is>
      </c>
      <c r="J4" s="8" t="n"/>
      <c r="K4" s="4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</row>
    <row r="5" ht="21" customHeight="1">
      <c r="A5" s="13" t="n"/>
      <c r="B5" s="44">
        <f>B2+B8-F8</f>
        <v/>
      </c>
      <c r="C5" s="45" t="n">
        <v>424.26</v>
      </c>
      <c r="H5" s="8" t="inlineStr">
        <is>
          <t>Realisation</t>
        </is>
      </c>
      <c r="I5" s="8" t="inlineStr">
        <is>
          <t>Date</t>
        </is>
      </c>
      <c r="J5" s="8" t="n"/>
      <c r="K5" s="4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</row>
    <row r="6" ht="15" customHeight="1">
      <c r="K6" s="4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</row>
    <row r="7" ht="21" customHeight="1">
      <c r="A7" s="46" t="inlineStr">
        <is>
          <t>+</t>
        </is>
      </c>
      <c r="B7" s="17" t="n"/>
      <c r="C7" s="18" t="n"/>
      <c r="E7" s="47" t="inlineStr">
        <is>
          <t>-</t>
        </is>
      </c>
      <c r="F7" s="17" t="n"/>
      <c r="G7" s="18" t="n"/>
      <c r="K7" s="4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</row>
    <row r="8" ht="20" customHeight="1">
      <c r="A8" s="20" t="inlineStr">
        <is>
          <t>Total</t>
        </is>
      </c>
      <c r="B8" s="48">
        <f>SUM(B11:B11)</f>
        <v/>
      </c>
      <c r="C8" s="49">
        <f>SUM(C11:C11)</f>
        <v/>
      </c>
      <c r="E8" s="23" t="inlineStr">
        <is>
          <t>Total</t>
        </is>
      </c>
      <c r="F8" s="50">
        <f>SUM(F11:F11)</f>
        <v/>
      </c>
      <c r="G8" s="51">
        <f>SUM(G11:G11)</f>
        <v/>
      </c>
      <c r="K8" s="4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</row>
    <row r="9" ht="15" customHeight="1">
      <c r="K9" s="4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</row>
    <row r="10" ht="20" customHeight="1">
      <c r="A10" s="26" t="inlineStr">
        <is>
          <t>Name</t>
        </is>
      </c>
      <c r="B10" s="27" t="inlineStr">
        <is>
          <t>Expected</t>
        </is>
      </c>
      <c r="C10" s="28" t="inlineStr">
        <is>
          <t>Real</t>
        </is>
      </c>
      <c r="D10" s="29" t="n"/>
      <c r="E10" s="30" t="inlineStr">
        <is>
          <t>Name</t>
        </is>
      </c>
      <c r="F10" s="31" t="inlineStr">
        <is>
          <t>Expected</t>
        </is>
      </c>
      <c r="G10" s="32" t="inlineStr">
        <is>
          <t>Real</t>
        </is>
      </c>
      <c r="H10" s="29" t="n"/>
      <c r="I10" s="29" t="n"/>
      <c r="J10" s="29" t="n"/>
      <c r="K10" s="33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</row>
    <row r="26">
      <c r="A26" s="52" t="inlineStr">
        <is>
          <t>&lt;</t>
        </is>
      </c>
      <c r="L26" s="5" t="n"/>
      <c r="M26" s="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</row>
    <row r="27">
      <c r="A27" s="35" t="n"/>
      <c r="B27" s="36" t="n"/>
      <c r="C27" t="inlineStr">
        <is>
          <t xml:space="preserve">THALES AVS FRANCE SAS </t>
        </is>
      </c>
      <c r="D27" s="37" t="n">
        <v>1388.58</v>
      </c>
      <c r="F27" s="55" t="inlineStr">
        <is>
          <t>Total transaction</t>
        </is>
      </c>
      <c r="G27" s="55" t="inlineStr">
        <is>
          <t>Dépense totale</t>
        </is>
      </c>
      <c r="H27" s="55" t="inlineStr">
        <is>
          <t>Revenue totale</t>
        </is>
      </c>
      <c r="I27" s="56" t="inlineStr">
        <is>
          <t>Total réelle</t>
        </is>
      </c>
      <c r="J27" s="57" t="inlineStr">
        <is>
          <t>Dépense réelle</t>
        </is>
      </c>
      <c r="K27" s="58" t="inlineStr">
        <is>
          <t>Revenue réel</t>
        </is>
      </c>
      <c r="L27" s="5" t="n"/>
      <c r="M27" s="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</row>
    <row r="28">
      <c r="A28" s="35" t="n"/>
      <c r="B28" s="36" t="n"/>
      <c r="C28" t="inlineStr">
        <is>
          <t xml:space="preserve">LAVERIE DES AL </t>
        </is>
      </c>
      <c r="D28" s="37" t="n">
        <v>-4.5</v>
      </c>
      <c r="F28" s="59" t="n">
        <v>0</v>
      </c>
      <c r="G28" s="59" t="n">
        <v>0</v>
      </c>
      <c r="H28" s="59" t="n">
        <v>0</v>
      </c>
      <c r="I28" s="60" t="n">
        <v>0</v>
      </c>
      <c r="J28" s="61" t="n">
        <v>0</v>
      </c>
      <c r="K28" s="62" t="n">
        <v>0</v>
      </c>
      <c r="L28" s="5" t="n"/>
      <c r="M28" s="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</row>
    <row r="29">
      <c r="A29" s="35" t="n"/>
      <c r="B29" s="36" t="n"/>
      <c r="C29" t="inlineStr">
        <is>
          <t xml:space="preserve">FLIX </t>
        </is>
      </c>
      <c r="D29" s="37" t="n">
        <v>-24.96</v>
      </c>
      <c r="L29" s="5" t="n"/>
      <c r="M29" s="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</row>
    <row r="30">
      <c r="A30" s="35" t="n"/>
      <c r="B30" s="36" t="n"/>
      <c r="C30" t="inlineStr">
        <is>
          <t xml:space="preserve">AMAZON PAYMENT </t>
        </is>
      </c>
      <c r="D30" s="37" t="n">
        <v>-66.55</v>
      </c>
      <c r="L30" s="5" t="n"/>
      <c r="M30" s="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</row>
    <row r="31">
      <c r="A31" s="35" t="n"/>
      <c r="B31" s="36" t="n"/>
      <c r="C31" t="inlineStr">
        <is>
          <t xml:space="preserve">CAF DE LA DROME </t>
        </is>
      </c>
      <c r="D31" s="37" t="n">
        <v>191</v>
      </c>
      <c r="L31" s="5" t="n"/>
      <c r="M31" s="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</row>
    <row r="32">
      <c r="A32" s="35" t="n"/>
      <c r="B32" s="36" t="n"/>
      <c r="C32" t="inlineStr">
        <is>
          <t xml:space="preserve">LIDL </t>
        </is>
      </c>
      <c r="D32" s="37" t="n">
        <v>-43.12</v>
      </c>
      <c r="L32" s="5" t="n"/>
      <c r="M32" s="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</row>
    <row r="33">
      <c r="A33" s="35" t="n"/>
      <c r="B33" s="36" t="n"/>
      <c r="C33" t="inlineStr">
        <is>
          <t xml:space="preserve">SARL RESIDENCE IRINA </t>
        </is>
      </c>
      <c r="D33" s="37" t="n">
        <v>-520</v>
      </c>
      <c r="L33" s="5" t="n"/>
      <c r="M33" s="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</row>
    <row r="34">
      <c r="A34" s="35" t="n"/>
      <c r="B34" s="36" t="n"/>
      <c r="C34" t="inlineStr">
        <is>
          <t xml:space="preserve">DROME TEA </t>
        </is>
      </c>
      <c r="D34" s="37" t="n">
        <v>-18</v>
      </c>
      <c r="L34" s="5" t="n"/>
      <c r="M34" s="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</row>
    <row r="35">
      <c r="A35" s="35" t="n"/>
      <c r="B35" s="36" t="n"/>
      <c r="C35" t="inlineStr">
        <is>
          <t xml:space="preserve">SERVICE NAVIGO </t>
        </is>
      </c>
      <c r="D35" s="37" t="n">
        <v>-11.15</v>
      </c>
      <c r="L35" s="5" t="n"/>
      <c r="M35" s="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</row>
    <row r="36">
      <c r="A36" s="35" t="n"/>
      <c r="B36" s="36" t="n"/>
      <c r="C36" t="inlineStr">
        <is>
          <t>Revolut</t>
        </is>
      </c>
      <c r="D36" s="37" t="n">
        <v>-160</v>
      </c>
      <c r="L36" s="5" t="n"/>
      <c r="M36" s="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</row>
    <row r="37">
      <c r="A37" s="35" t="n"/>
      <c r="B37" s="36" t="n"/>
      <c r="C37" t="inlineStr">
        <is>
          <t xml:space="preserve">LYDIA APP </t>
        </is>
      </c>
      <c r="D37" s="37" t="n">
        <v>-36</v>
      </c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</row>
    <row r="38">
      <c r="A38" s="35" t="n"/>
      <c r="B38" s="36" t="n"/>
      <c r="C38" t="inlineStr">
        <is>
          <t xml:space="preserve">COMPASS GROUP </t>
        </is>
      </c>
      <c r="D38" s="37" t="n">
        <v>-70</v>
      </c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</row>
    <row r="39">
      <c r="A39" s="35" t="n"/>
      <c r="B39" s="36" t="n"/>
      <c r="C39" t="inlineStr">
        <is>
          <t xml:space="preserve">PEAGE AUTOROUT </t>
        </is>
      </c>
      <c r="D39" s="37" t="n">
        <v>-17.6</v>
      </c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</row>
    <row r="40">
      <c r="A40" s="35" t="n"/>
      <c r="B40" s="36" t="n"/>
      <c r="C40" t="inlineStr">
        <is>
          <t xml:space="preserve">SPYROJANNOPOUL </t>
        </is>
      </c>
      <c r="D40" s="37" t="n">
        <v>-55</v>
      </c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</row>
    <row r="41">
      <c r="A41" s="35" t="n"/>
      <c r="B41" s="36" t="n"/>
      <c r="C41" t="inlineStr">
        <is>
          <t>Spotify P</t>
        </is>
      </c>
      <c r="D41" s="37" t="n">
        <v>-5.99</v>
      </c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</row>
    <row r="42">
      <c r="A42" s="35" t="n"/>
      <c r="B42" s="36" t="n"/>
      <c r="C42" t="inlineStr">
        <is>
          <t xml:space="preserve">SNCF INTERNET </t>
        </is>
      </c>
      <c r="D42" s="37" t="n">
        <v>-107</v>
      </c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</row>
    <row r="43">
      <c r="A43" s="35" t="n"/>
      <c r="B43" s="36" t="n"/>
      <c r="C43" t="inlineStr">
        <is>
          <t xml:space="preserve">BASIC FIT II SA </t>
        </is>
      </c>
      <c r="D43" s="37" t="n">
        <v>-34.98</v>
      </c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</row>
    <row r="44">
      <c r="A44" s="35" t="n"/>
      <c r="B44" s="36" t="n"/>
      <c r="D44" s="37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</row>
    <row r="45">
      <c r="A45" s="35" t="n"/>
      <c r="B45" s="36" t="n"/>
      <c r="D45" s="37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</row>
    <row r="46">
      <c r="A46" s="35" t="n"/>
      <c r="B46" s="36" t="n"/>
      <c r="D46" s="37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</row>
    <row r="47">
      <c r="A47" s="35" t="n"/>
      <c r="B47" s="36" t="n"/>
      <c r="D47" s="37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</row>
    <row r="48">
      <c r="A48" s="35" t="n"/>
      <c r="B48" s="36" t="n"/>
      <c r="D48" s="37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</row>
    <row r="49">
      <c r="A49" s="53" t="inlineStr">
        <is>
          <t>&gt;</t>
        </is>
      </c>
      <c r="B49" t="n">
        <v>828.99</v>
      </c>
      <c r="C49" s="39" t="b">
        <v>1</v>
      </c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</row>
    <row r="50"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</row>
    <row r="51"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</row>
    <row r="52"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</row>
    <row r="53"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</row>
    <row r="54"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</row>
    <row r="55"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</row>
    <row r="56"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</row>
    <row r="57"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</row>
    <row r="58"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</row>
    <row r="59"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</row>
    <row r="60"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</row>
    <row r="61"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</row>
    <row r="62"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</row>
    <row r="63"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</row>
    <row r="64"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</row>
    <row r="65"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</row>
    <row r="66"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</row>
    <row r="67"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</row>
    <row r="68"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</row>
    <row r="69"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</row>
    <row r="70"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</row>
    <row r="71"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</row>
    <row r="72"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</row>
    <row r="73"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</row>
    <row r="74"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</row>
    <row r="75"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</row>
    <row r="76"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</row>
    <row r="77"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</row>
    <row r="78"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</row>
    <row r="79"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</row>
    <row r="80"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</row>
    <row r="81"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</row>
    <row r="82"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</row>
    <row r="83"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</row>
    <row r="84"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</row>
    <row r="85"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</row>
    <row r="86"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</row>
    <row r="87"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</row>
    <row r="88"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</row>
    <row r="89"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</row>
    <row r="90"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</row>
    <row r="91"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</row>
    <row r="92"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</row>
    <row r="93"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</row>
    <row r="94"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</row>
    <row r="95"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</row>
    <row r="96"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</row>
    <row r="97"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</row>
    <row r="98"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</row>
    <row r="99"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</row>
    <row r="100"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</row>
    <row r="101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0"/>
  <mergeCells count="5">
    <mergeCell ref="A4:A5"/>
    <mergeCell ref="A7:C7"/>
    <mergeCell ref="E7:G7"/>
    <mergeCell ref="A26:K26"/>
    <mergeCell ref="H1:J1"/>
  </mergeCells>
  <dataValidations count="4">
    <dataValidation sqref="B27 B28 B29 B30 B31 B32 B33 B34 B35 B36 B37 B38 B39 B40 B41 B42 B43 B44 B45 B46 B47 B48" showErrorMessage="1" showInputMessage="1" allowBlank="0" type="list">
      <formula1>=Tools!$B:$B</formula1>
    </dataValidation>
    <dataValidation sqref="A27 A28 A29 A30 A31 A32 A33 A34 A35 A36 A37 A38 A39 A40 A41 A42 A43 A44 A45 A46 A47 A48" showErrorMessage="1" showInputMessage="1" allowBlank="0" type="list">
      <formula1>=Tools!$A:$A</formula1>
    </dataValidation>
    <dataValidation sqref="B27 B28 B29 B30 B31 B32 B33 B34 B35 B36 B37 B38 B39 B40 B41 B42 B43 B44 B45 B46 B47" showErrorMessage="1" showInputMessage="1" allowBlank="0" type="list">
      <formula1>=Tools!$B:$B</formula1>
    </dataValidation>
    <dataValidation sqref="A27 A28 A29 A30 A31 A32 A33 A34 A35 A36 A37 A38 A39 A40 A41 A42 A43 A44 A45 A46 A47" showErrorMessage="1" showInputMessage="1" allowBlank="0" type="list">
      <formula1>=Tools!$A:$A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2024-09-30T17:33:45Z</dcterms:created>
  <dcterms:modified xmlns:dcterms="http://purl.org/dc/terms/" xmlns:xsi="http://www.w3.org/2001/XMLSchema-instance" xsi:type="dcterms:W3CDTF">2024-09-30T17:33:45Z</dcterms:modified>
</cp:coreProperties>
</file>