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FF822D2A-65D5-47B9-B30B-8A850C68DA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7" i="1"/>
  <c r="C11" i="1"/>
  <c r="C3" i="1"/>
  <c r="A4" i="1"/>
  <c r="A5" i="1" s="1"/>
  <c r="A6" i="1" s="1"/>
  <c r="A7" i="1" s="1"/>
  <c r="A8" i="1" s="1"/>
  <c r="A9" i="1" s="1"/>
  <c r="A10" i="1" s="1"/>
  <c r="A11" i="1" s="1"/>
  <c r="A12" i="1" s="1"/>
  <c r="C12" i="1" s="1"/>
  <c r="C6" i="1" l="1"/>
  <c r="E8" i="1"/>
  <c r="C9" i="1"/>
  <c r="C5" i="1"/>
  <c r="E11" i="1"/>
  <c r="E7" i="1"/>
  <c r="G12" i="1"/>
  <c r="G8" i="1"/>
  <c r="E9" i="1"/>
  <c r="E5" i="1"/>
  <c r="G10" i="1"/>
  <c r="G6" i="1"/>
  <c r="C10" i="1"/>
  <c r="E12" i="1"/>
  <c r="G4" i="1"/>
  <c r="G9" i="1"/>
  <c r="G5" i="1"/>
  <c r="C8" i="1"/>
  <c r="C4" i="1"/>
  <c r="E10" i="1"/>
  <c r="E6" i="1"/>
  <c r="G11" i="1"/>
  <c r="G7" i="1"/>
</calcChain>
</file>

<file path=xl/sharedStrings.xml><?xml version="1.0" encoding="utf-8"?>
<sst xmlns="http://schemas.openxmlformats.org/spreadsheetml/2006/main" count="11" uniqueCount="6">
  <si>
    <t>U(V)</t>
  </si>
  <si>
    <t>I(A)</t>
  </si>
  <si>
    <t>-</t>
  </si>
  <si>
    <t>r1 = 0.03m</t>
  </si>
  <si>
    <t>r2 = 0.04m</t>
  </si>
  <si>
    <t>r3 = 0.05m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</si>
</sst>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1" fontId="1" fillId="2" borderId="1" xfId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130629</xdr:colOff>
      <xdr:row>1</xdr:row>
      <xdr:rowOff>18369</xdr:rowOff>
    </xdr:from>
    <xdr:ext cx="588623" cy="356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0355A5-269E-D53E-3A32-F34B7E116AD5}"/>
                </a:ext>
              </a:extLst>
            </xdr:cNvPr>
            <xdr:cNvSpPr txBox="1"/>
          </xdr:nvSpPr>
          <xdr:spPr>
            <a:xfrm>
              <a:off x="1117147" y="399369"/>
              <a:ext cx="588623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0355A5-269E-D53E-3A32-F34B7E116AD5}"/>
                </a:ext>
              </a:extLst>
            </xdr:cNvPr>
            <xdr:cNvSpPr txBox="1"/>
          </xdr:nvSpPr>
          <xdr:spPr>
            <a:xfrm>
              <a:off x="1117147" y="399369"/>
              <a:ext cx="588623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|/</a:t>
              </a:r>
              <a:r>
                <a:rPr lang="en-US" sz="1100" b="0" i="0">
                  <a:latin typeface="Cambria Math" panose="02040503050406030204" pitchFamily="18" charset="0"/>
                </a:rPr>
                <a:t>𝑚_𝑒 (𝐶/𝑘𝑔)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1</xdr:row>
      <xdr:rowOff>20411</xdr:rowOff>
    </xdr:from>
    <xdr:ext cx="588623" cy="356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07113CF-FDB8-4F01-BACF-63D1D8AF4663}"/>
                </a:ext>
              </a:extLst>
            </xdr:cNvPr>
            <xdr:cNvSpPr txBox="1"/>
          </xdr:nvSpPr>
          <xdr:spPr>
            <a:xfrm>
              <a:off x="2476500" y="401411"/>
              <a:ext cx="588623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07113CF-FDB8-4F01-BACF-63D1D8AF4663}"/>
                </a:ext>
              </a:extLst>
            </xdr:cNvPr>
            <xdr:cNvSpPr txBox="1"/>
          </xdr:nvSpPr>
          <xdr:spPr>
            <a:xfrm>
              <a:off x="2476500" y="401411"/>
              <a:ext cx="588623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|/</a:t>
              </a:r>
              <a:r>
                <a:rPr lang="en-US" sz="1100" b="0" i="0">
                  <a:latin typeface="Cambria Math" panose="02040503050406030204" pitchFamily="18" charset="0"/>
                </a:rPr>
                <a:t>𝑚_𝑒 (𝐶/𝑘𝑔)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111578</xdr:colOff>
      <xdr:row>1</xdr:row>
      <xdr:rowOff>16329</xdr:rowOff>
    </xdr:from>
    <xdr:ext cx="588623" cy="356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66BFB6-19D8-4507-ADC0-0F30703B68E4}"/>
                </a:ext>
              </a:extLst>
            </xdr:cNvPr>
            <xdr:cNvSpPr txBox="1"/>
          </xdr:nvSpPr>
          <xdr:spPr>
            <a:xfrm>
              <a:off x="3894364" y="397329"/>
              <a:ext cx="588623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66BFB6-19D8-4507-ADC0-0F30703B68E4}"/>
                </a:ext>
              </a:extLst>
            </xdr:cNvPr>
            <xdr:cNvSpPr txBox="1"/>
          </xdr:nvSpPr>
          <xdr:spPr>
            <a:xfrm>
              <a:off x="3894364" y="397329"/>
              <a:ext cx="588623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|/</a:t>
              </a:r>
              <a:r>
                <a:rPr lang="en-US" sz="1100" b="0" i="0">
                  <a:latin typeface="Cambria Math" panose="02040503050406030204" pitchFamily="18" charset="0"/>
                </a:rPr>
                <a:t>𝑚_𝑒 (𝐶/𝑘𝑔)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140" zoomScaleNormal="140" workbookViewId="0">
      <selection activeCell="G11" sqref="G11"/>
    </sheetView>
  </sheetViews>
  <sheetFormatPr defaultRowHeight="15" x14ac:dyDescent="0.25"/>
  <cols>
    <col min="1" max="1" width="5.5703125" customWidth="1"/>
    <col min="2" max="2" width="7.85546875" customWidth="1"/>
    <col min="3" max="3" width="11.7109375" customWidth="1"/>
    <col min="4" max="4" width="7.85546875" customWidth="1"/>
    <col min="5" max="5" width="13.28515625" customWidth="1"/>
    <col min="6" max="6" width="8.140625" customWidth="1"/>
    <col min="7" max="7" width="12.5703125" customWidth="1"/>
    <col min="8" max="8" width="8.28515625" customWidth="1"/>
    <col min="9" max="9" width="12.140625" customWidth="1"/>
  </cols>
  <sheetData>
    <row r="1" spans="1:12" ht="30" customHeight="1" x14ac:dyDescent="0.25">
      <c r="A1" s="1"/>
      <c r="B1" s="2" t="s">
        <v>3</v>
      </c>
      <c r="C1" s="2"/>
      <c r="D1" s="2" t="s">
        <v>4</v>
      </c>
      <c r="E1" s="2"/>
      <c r="F1" s="2" t="s">
        <v>5</v>
      </c>
      <c r="G1" s="2"/>
      <c r="H1" s="2"/>
      <c r="I1" s="2"/>
      <c r="J1" s="1"/>
      <c r="K1" s="1"/>
      <c r="L1" s="1"/>
    </row>
    <row r="2" spans="1:12" ht="33" customHeight="1" thickBot="1" x14ac:dyDescent="0.3">
      <c r="A2" s="1" t="s">
        <v>0</v>
      </c>
      <c r="B2" s="1" t="s">
        <v>1</v>
      </c>
      <c r="C2" s="1"/>
      <c r="D2" s="1" t="s">
        <v>1</v>
      </c>
      <c r="E2" s="1"/>
      <c r="F2" s="1" t="s">
        <v>1</v>
      </c>
      <c r="G2" s="1"/>
      <c r="H2" s="1"/>
      <c r="I2" s="1"/>
      <c r="J2" s="1"/>
      <c r="K2" s="1"/>
      <c r="L2" s="1"/>
    </row>
    <row r="3" spans="1:12" ht="16.5" thickTop="1" thickBot="1" x14ac:dyDescent="0.3">
      <c r="A3" s="1">
        <v>120</v>
      </c>
      <c r="B3" s="1">
        <v>0.43</v>
      </c>
      <c r="C3" s="5">
        <f>4177000*A3/(B3*B3*0.03*0.03)</f>
        <v>3012078601045.6108</v>
      </c>
      <c r="D3" s="3" t="s">
        <v>2</v>
      </c>
      <c r="E3" s="4" t="s">
        <v>2</v>
      </c>
      <c r="F3" s="3" t="s">
        <v>2</v>
      </c>
      <c r="G3" s="4" t="s">
        <v>2</v>
      </c>
      <c r="H3" s="1"/>
      <c r="I3" s="1"/>
      <c r="J3" s="1"/>
      <c r="K3" s="1"/>
      <c r="L3" s="1"/>
    </row>
    <row r="4" spans="1:12" ht="15.75" thickTop="1" x14ac:dyDescent="0.25">
      <c r="A4" s="1">
        <f>A3+20</f>
        <v>140</v>
      </c>
      <c r="B4" s="1">
        <v>1.93</v>
      </c>
      <c r="C4" s="5">
        <f t="shared" ref="C4:C12" si="0">4177000*A4/(B4*B4*0.03*0.03)</f>
        <v>174435704463.35623</v>
      </c>
      <c r="D4" s="1">
        <v>1.33</v>
      </c>
      <c r="E4" s="5">
        <f>4177000*A4/(D4*D4*0.04*0.04)</f>
        <v>206618519984.1709</v>
      </c>
      <c r="F4" s="1">
        <v>1.1200000000000001</v>
      </c>
      <c r="G4" s="5">
        <f>4177000*A4/(F4*F4*0.05*0.05)</f>
        <v>186473214285.71423</v>
      </c>
      <c r="H4" s="1"/>
      <c r="I4" s="1"/>
      <c r="J4" s="1"/>
      <c r="K4" s="1"/>
      <c r="L4" s="1"/>
    </row>
    <row r="5" spans="1:12" x14ac:dyDescent="0.25">
      <c r="A5" s="1">
        <f>A4+20</f>
        <v>160</v>
      </c>
      <c r="B5" s="1">
        <v>2.08</v>
      </c>
      <c r="C5" s="5">
        <f t="shared" si="0"/>
        <v>171638724523.33987</v>
      </c>
      <c r="D5" s="1">
        <v>1.49</v>
      </c>
      <c r="E5" s="5">
        <f t="shared" ref="E5:E12" si="1">4177000*A5/(D5*D5*0.04*0.04)</f>
        <v>188144678167.65012</v>
      </c>
      <c r="F5" s="1">
        <v>1.19</v>
      </c>
      <c r="G5" s="5">
        <f t="shared" ref="G5:G12" si="2">4177000*A5/(F5*F5*0.05*0.05)</f>
        <v>188777628698.53824</v>
      </c>
      <c r="H5" s="1"/>
      <c r="I5" s="1"/>
      <c r="J5" s="1"/>
      <c r="K5" s="1"/>
      <c r="L5" s="1"/>
    </row>
    <row r="6" spans="1:12" x14ac:dyDescent="0.25">
      <c r="A6" s="1">
        <f>A5+20</f>
        <v>180</v>
      </c>
      <c r="B6" s="1">
        <v>2.21</v>
      </c>
      <c r="C6" s="5">
        <f t="shared" si="0"/>
        <v>171044818902.15189</v>
      </c>
      <c r="D6" s="1">
        <v>1.6</v>
      </c>
      <c r="E6" s="5">
        <f t="shared" si="1"/>
        <v>183559570312.49997</v>
      </c>
      <c r="F6" s="1">
        <v>1.28</v>
      </c>
      <c r="G6" s="5">
        <f t="shared" si="2"/>
        <v>183559570312.49997</v>
      </c>
      <c r="H6" s="1"/>
      <c r="I6" s="1"/>
      <c r="J6" s="1"/>
      <c r="K6" s="1"/>
      <c r="L6" s="1"/>
    </row>
    <row r="7" spans="1:12" x14ac:dyDescent="0.25">
      <c r="A7" s="1">
        <f>A6+20</f>
        <v>200</v>
      </c>
      <c r="B7" s="1">
        <v>2.38</v>
      </c>
      <c r="C7" s="5">
        <f t="shared" si="0"/>
        <v>163869469356.37006</v>
      </c>
      <c r="D7" s="1">
        <v>1.72</v>
      </c>
      <c r="E7" s="5">
        <f t="shared" si="1"/>
        <v>176488980530.0162</v>
      </c>
      <c r="F7" s="1">
        <v>1.33</v>
      </c>
      <c r="G7" s="5">
        <f t="shared" si="2"/>
        <v>188908361128.38483</v>
      </c>
      <c r="H7" s="1"/>
      <c r="I7" s="1"/>
      <c r="J7" s="1"/>
      <c r="K7" s="1"/>
      <c r="L7" s="1"/>
    </row>
    <row r="8" spans="1:12" x14ac:dyDescent="0.25">
      <c r="A8" s="1">
        <f>A7+20</f>
        <v>220</v>
      </c>
      <c r="B8" s="1">
        <v>2.39</v>
      </c>
      <c r="C8" s="5">
        <f t="shared" si="0"/>
        <v>178751150092.68823</v>
      </c>
      <c r="D8" s="1">
        <v>1.82</v>
      </c>
      <c r="E8" s="5">
        <f t="shared" si="1"/>
        <v>173390140079.70053</v>
      </c>
      <c r="F8" s="1">
        <v>1.44</v>
      </c>
      <c r="G8" s="5">
        <f t="shared" si="2"/>
        <v>177264660493.82715</v>
      </c>
      <c r="H8" s="1"/>
      <c r="I8" s="1"/>
      <c r="J8" s="1"/>
      <c r="K8" s="1"/>
      <c r="L8" s="1"/>
    </row>
    <row r="9" spans="1:12" x14ac:dyDescent="0.25">
      <c r="A9" s="1">
        <f>A8+20</f>
        <v>240</v>
      </c>
      <c r="B9" s="1">
        <v>2.57</v>
      </c>
      <c r="C9" s="5">
        <f t="shared" si="0"/>
        <v>168642472507.78467</v>
      </c>
      <c r="D9" s="1">
        <v>1.91</v>
      </c>
      <c r="E9" s="5">
        <f t="shared" si="1"/>
        <v>171746936761.60193</v>
      </c>
      <c r="F9" s="1">
        <v>1.49</v>
      </c>
      <c r="G9" s="5">
        <f t="shared" si="2"/>
        <v>180618891040.94409</v>
      </c>
      <c r="H9" s="1"/>
      <c r="I9" s="1"/>
      <c r="J9" s="1"/>
      <c r="K9" s="1"/>
      <c r="L9" s="1"/>
    </row>
    <row r="10" spans="1:12" x14ac:dyDescent="0.25">
      <c r="A10" s="1">
        <f>A9+20</f>
        <v>260</v>
      </c>
      <c r="B10" s="1">
        <v>2.65</v>
      </c>
      <c r="C10" s="5">
        <f t="shared" si="0"/>
        <v>171831810450.53598</v>
      </c>
      <c r="D10" s="1">
        <v>1.97</v>
      </c>
      <c r="E10" s="5">
        <f t="shared" si="1"/>
        <v>174898219485.17093</v>
      </c>
      <c r="F10" s="1">
        <v>1.56</v>
      </c>
      <c r="G10" s="5">
        <f t="shared" si="2"/>
        <v>178504273504.27347</v>
      </c>
      <c r="H10" s="1"/>
      <c r="I10" s="1"/>
      <c r="J10" s="1"/>
      <c r="K10" s="1"/>
      <c r="L10" s="1"/>
    </row>
    <row r="11" spans="1:12" x14ac:dyDescent="0.25">
      <c r="A11" s="1">
        <f>A10+20</f>
        <v>280</v>
      </c>
      <c r="B11" s="1">
        <v>2.76</v>
      </c>
      <c r="C11" s="5">
        <f t="shared" si="0"/>
        <v>170593246050.08289</v>
      </c>
      <c r="D11" s="1">
        <v>2.04</v>
      </c>
      <c r="E11" s="5">
        <f t="shared" si="1"/>
        <v>175647587466.3591</v>
      </c>
      <c r="F11" s="1">
        <v>1.6140000000000001</v>
      </c>
      <c r="G11" s="5">
        <f t="shared" si="2"/>
        <v>179587223934.31693</v>
      </c>
      <c r="H11" s="1"/>
      <c r="I11" s="1"/>
      <c r="J11" s="1"/>
      <c r="K11" s="1"/>
      <c r="L11" s="1"/>
    </row>
    <row r="12" spans="1:12" x14ac:dyDescent="0.25">
      <c r="A12" s="1">
        <f>A11+20</f>
        <v>300</v>
      </c>
      <c r="B12" s="1">
        <v>2.86</v>
      </c>
      <c r="C12" s="5">
        <f t="shared" si="0"/>
        <v>170220222667.77515</v>
      </c>
      <c r="D12" s="1">
        <v>2.11</v>
      </c>
      <c r="E12" s="5">
        <f t="shared" si="1"/>
        <v>175914175332.98892</v>
      </c>
      <c r="F12" s="1">
        <v>1.67</v>
      </c>
      <c r="G12" s="5">
        <f t="shared" si="2"/>
        <v>179726773996.91632</v>
      </c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2024-11-01T09:48:06Z</dcterms:modified>
</cp:coreProperties>
</file>