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oxuser\Documents\GitHub\UniRepo\CEA\Tabele\"/>
    </mc:Choice>
  </mc:AlternateContent>
  <xr:revisionPtr revIDLastSave="0" documentId="8_{485D24D0-CDBD-426F-9C76-0686959833B7}" xr6:coauthVersionLast="47" xr6:coauthVersionMax="47" xr10:uidLastSave="{00000000-0000-0000-0000-000000000000}"/>
  <bookViews>
    <workbookView xWindow="-120" yWindow="-120" windowWidth="29040" windowHeight="15720" xr2:uid="{4344A89F-888F-4A86-8570-E05546132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<sst xmlns="http://schemas.openxmlformats.org/spreadsheetml/2006/main" count="11" uniqueCount="11">
  <si>
    <t>Eb(V)</t>
  </si>
  <si>
    <t>Vce</t>
  </si>
  <si>
    <t>Vrb</t>
  </si>
  <si>
    <t>Ib</t>
  </si>
  <si>
    <t>Vrc</t>
  </si>
  <si>
    <t>Ic</t>
  </si>
  <si>
    <t>Vled</t>
  </si>
  <si>
    <t>Vbc</t>
  </si>
  <si>
    <t>Beta</t>
  </si>
  <si>
    <t>Vbe(V)</t>
  </si>
  <si>
    <t>RB = 100k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</si>
</sst>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0.00</c:formatCode>
                <c:ptCount val="16"/>
                <c:pt idx="0">
                  <c:v>0.1</c:v>
                </c:pt>
                <c:pt idx="1">
                  <c:v>0.38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0.62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</c:numCache>
            </c:numRef>
          </c:xVal>
          <c:yVal>
            <c:numRef>
              <c:f>Sheet1!$C$2:$C$17</c:f>
              <c:numCache>
                <c:formatCode>0.00</c:formatCode>
                <c:ptCount val="16"/>
                <c:pt idx="0">
                  <c:v>8.4</c:v>
                </c:pt>
                <c:pt idx="1">
                  <c:v>8.4600000000000009</c:v>
                </c:pt>
                <c:pt idx="2">
                  <c:v>7.9</c:v>
                </c:pt>
                <c:pt idx="3">
                  <c:v>7.86</c:v>
                </c:pt>
                <c:pt idx="4">
                  <c:v>6.7</c:v>
                </c:pt>
                <c:pt idx="5">
                  <c:v>6.1</c:v>
                </c:pt>
                <c:pt idx="6">
                  <c:v>3.55</c:v>
                </c:pt>
                <c:pt idx="7">
                  <c:v>2.67</c:v>
                </c:pt>
                <c:pt idx="8">
                  <c:v>1.71</c:v>
                </c:pt>
                <c:pt idx="9">
                  <c:v>0.41</c:v>
                </c:pt>
                <c:pt idx="10">
                  <c:v>0.16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2-432B-9F6A-60181068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83887"/>
        <c:axId val="666771407"/>
      </c:scatterChart>
      <c:valAx>
        <c:axId val="6667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1407"/>
        <c:crosses val="autoZero"/>
        <c:crossBetween val="midCat"/>
      </c:valAx>
      <c:valAx>
        <c:axId val="6667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508835</xdr:colOff>
      <xdr:row>2</xdr:row>
      <xdr:rowOff>57150</xdr:rowOff>
    </xdr:from>
    <xdr:to>
      <xdr:col>11</xdr:col>
      <xdr:colOff>187993</xdr:colOff>
      <xdr:row>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7C3028-4DA3-708D-C539-0D99A2FF8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9EE5-F87E-47D1-A0D7-E5F1EE444600}">
  <dimension ref="A1:P17"/>
  <sheetViews>
    <sheetView tabSelected="1" zoomScale="190" zoomScaleNormal="190" workbookViewId="0">
      <selection activeCell="N4" sqref="N4"/>
    </sheetView>
  </sheetViews>
  <sheetFormatPr defaultRowHeight="15" x14ac:dyDescent="0.25"/>
  <cols>
    <col min="16" max="16" width="14.85546875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10</v>
      </c>
    </row>
    <row r="2" spans="1:16" x14ac:dyDescent="0.25">
      <c r="A2" s="1">
        <v>0.1</v>
      </c>
      <c r="B2" s="1">
        <v>0.1</v>
      </c>
      <c r="C2" s="1">
        <v>8.4</v>
      </c>
      <c r="D2" s="1">
        <v>0</v>
      </c>
      <c r="E2" s="1">
        <f>D2/100</f>
        <v>0</v>
      </c>
      <c r="F2" s="1">
        <v>0</v>
      </c>
      <c r="G2" s="1">
        <f>F2/4.7</f>
        <v>0</v>
      </c>
      <c r="H2" s="1">
        <v>4.4999999999999998E-2</v>
      </c>
      <c r="I2" s="1">
        <v>8.1999999999999993</v>
      </c>
      <c r="J2" t="e">
        <f>G2/E2</f>
        <v>#DIV/0!</v>
      </c>
    </row>
    <row r="3" spans="1:16" x14ac:dyDescent="0.25">
      <c r="A3" s="1">
        <v>0.3</v>
      </c>
      <c r="B3" s="1">
        <v>0.38</v>
      </c>
      <c r="C3" s="1">
        <v>8.4600000000000009</v>
      </c>
      <c r="D3" s="1">
        <v>0.04</v>
      </c>
      <c r="E3" s="1">
        <f t="shared" ref="E3:E17" si="0">D3/100</f>
        <v>4.0000000000000002E-4</v>
      </c>
      <c r="F3" s="1">
        <v>0.04</v>
      </c>
      <c r="G3" s="1">
        <f t="shared" ref="G3:G17" si="1">F3/4.7</f>
        <v>8.5106382978723406E-3</v>
      </c>
      <c r="H3" s="1">
        <v>0.89</v>
      </c>
      <c r="I3" s="1">
        <v>7.2</v>
      </c>
      <c r="J3">
        <f t="shared" ref="J3:J17" si="2">G3/E3</f>
        <v>21.276595744680851</v>
      </c>
    </row>
    <row r="4" spans="1:16" x14ac:dyDescent="0.25">
      <c r="A4" s="1">
        <v>0.5</v>
      </c>
      <c r="B4" s="1">
        <v>0.55000000000000004</v>
      </c>
      <c r="C4" s="1">
        <v>7.9</v>
      </c>
      <c r="D4" s="1">
        <v>0.04</v>
      </c>
      <c r="E4" s="1">
        <f t="shared" si="0"/>
        <v>4.0000000000000002E-4</v>
      </c>
      <c r="F4" s="1">
        <v>0.35</v>
      </c>
      <c r="G4" s="1">
        <f t="shared" si="1"/>
        <v>7.4468085106382975E-2</v>
      </c>
      <c r="H4" s="1">
        <v>1.7</v>
      </c>
      <c r="I4" s="1">
        <v>6.8</v>
      </c>
      <c r="J4">
        <f t="shared" si="2"/>
        <v>186.17021276595742</v>
      </c>
    </row>
    <row r="5" spans="1:16" x14ac:dyDescent="0.25">
      <c r="A5" s="1">
        <v>0.6</v>
      </c>
      <c r="B5" s="1">
        <v>0.56000000000000005</v>
      </c>
      <c r="C5" s="1">
        <v>7.86</v>
      </c>
      <c r="D5" s="1">
        <v>0.04</v>
      </c>
      <c r="E5" s="1">
        <f t="shared" si="0"/>
        <v>4.0000000000000002E-4</v>
      </c>
      <c r="F5" s="1">
        <v>0.39</v>
      </c>
      <c r="G5" s="1">
        <f t="shared" si="1"/>
        <v>8.2978723404255314E-2</v>
      </c>
      <c r="H5" s="1">
        <v>1.71</v>
      </c>
      <c r="I5" s="1">
        <v>6.82</v>
      </c>
      <c r="J5">
        <f t="shared" si="2"/>
        <v>207.44680851063828</v>
      </c>
    </row>
    <row r="6" spans="1:16" x14ac:dyDescent="0.25">
      <c r="A6" s="1">
        <v>0.7</v>
      </c>
      <c r="B6" s="1">
        <v>0.59</v>
      </c>
      <c r="C6" s="1">
        <v>6.7</v>
      </c>
      <c r="D6" s="1">
        <v>0.13</v>
      </c>
      <c r="E6" s="1">
        <f t="shared" si="0"/>
        <v>1.2999999999999999E-3</v>
      </c>
      <c r="F6" s="1">
        <v>1.5</v>
      </c>
      <c r="G6" s="1">
        <f t="shared" si="1"/>
        <v>0.31914893617021273</v>
      </c>
      <c r="H6" s="1">
        <v>1.76</v>
      </c>
      <c r="I6" s="1">
        <v>5.63</v>
      </c>
      <c r="J6">
        <f t="shared" si="2"/>
        <v>245.4991816693944</v>
      </c>
    </row>
    <row r="7" spans="1:16" x14ac:dyDescent="0.25">
      <c r="A7" s="1">
        <v>0.8</v>
      </c>
      <c r="B7" s="1">
        <v>0.6</v>
      </c>
      <c r="C7" s="1">
        <v>6.1</v>
      </c>
      <c r="D7" s="1">
        <v>0.01</v>
      </c>
      <c r="E7" s="1">
        <f t="shared" si="0"/>
        <v>1E-4</v>
      </c>
      <c r="F7" s="1">
        <v>2.4</v>
      </c>
      <c r="G7" s="1">
        <f t="shared" si="1"/>
        <v>0.51063829787234039</v>
      </c>
      <c r="H7" s="1">
        <v>2.2000000000000002</v>
      </c>
      <c r="I7" s="1">
        <v>5</v>
      </c>
      <c r="J7">
        <f t="shared" si="2"/>
        <v>5106.3829787234035</v>
      </c>
    </row>
    <row r="8" spans="1:16" x14ac:dyDescent="0.25">
      <c r="A8" s="1">
        <v>1.1000000000000001</v>
      </c>
      <c r="B8" s="1">
        <v>0.61</v>
      </c>
      <c r="C8" s="1">
        <v>3.55</v>
      </c>
      <c r="D8" s="1">
        <v>0.6</v>
      </c>
      <c r="E8" s="1">
        <f t="shared" si="0"/>
        <v>6.0000000000000001E-3</v>
      </c>
      <c r="F8" s="1">
        <v>4.5</v>
      </c>
      <c r="G8" s="1">
        <f t="shared" si="1"/>
        <v>0.95744680851063824</v>
      </c>
      <c r="H8" s="1">
        <v>1.79</v>
      </c>
      <c r="I8" s="1">
        <v>2.71</v>
      </c>
      <c r="J8">
        <f t="shared" si="2"/>
        <v>159.57446808510636</v>
      </c>
    </row>
    <row r="9" spans="1:16" x14ac:dyDescent="0.25">
      <c r="A9" s="1">
        <v>1.2</v>
      </c>
      <c r="B9" s="1">
        <v>0.62</v>
      </c>
      <c r="C9" s="1">
        <v>2.67</v>
      </c>
      <c r="D9" s="1">
        <v>0.6</v>
      </c>
      <c r="E9" s="1">
        <f t="shared" si="0"/>
        <v>6.0000000000000001E-3</v>
      </c>
      <c r="F9" s="1">
        <v>5.4</v>
      </c>
      <c r="G9" s="1">
        <f t="shared" si="1"/>
        <v>1.1489361702127661</v>
      </c>
      <c r="H9" s="1">
        <v>1.8</v>
      </c>
      <c r="I9" s="1">
        <v>2</v>
      </c>
      <c r="J9">
        <f t="shared" si="2"/>
        <v>191.48936170212767</v>
      </c>
    </row>
    <row r="10" spans="1:16" x14ac:dyDescent="0.25">
      <c r="A10" s="1">
        <v>1.3</v>
      </c>
      <c r="B10" s="1">
        <v>0.62</v>
      </c>
      <c r="C10" s="1">
        <v>1.71</v>
      </c>
      <c r="D10" s="1">
        <v>0.71</v>
      </c>
      <c r="E10" s="1">
        <f t="shared" si="0"/>
        <v>7.0999999999999995E-3</v>
      </c>
      <c r="F10" s="1">
        <v>6.34</v>
      </c>
      <c r="G10" s="1">
        <f t="shared" si="1"/>
        <v>1.3489361702127658</v>
      </c>
      <c r="H10" s="1">
        <v>1.8</v>
      </c>
      <c r="I10" s="1">
        <v>1.3</v>
      </c>
      <c r="J10">
        <f t="shared" si="2"/>
        <v>189.99100988912195</v>
      </c>
    </row>
    <row r="11" spans="1:16" x14ac:dyDescent="0.25">
      <c r="A11" s="1">
        <v>1.5</v>
      </c>
      <c r="B11" s="1">
        <v>0.63</v>
      </c>
      <c r="C11" s="1">
        <v>0.41</v>
      </c>
      <c r="D11" s="1">
        <v>0.88</v>
      </c>
      <c r="E11" s="1">
        <f t="shared" si="0"/>
        <v>8.8000000000000005E-3</v>
      </c>
      <c r="F11" s="1">
        <v>7.64</v>
      </c>
      <c r="G11" s="1">
        <f t="shared" si="1"/>
        <v>1.6255319148936169</v>
      </c>
      <c r="H11" s="1">
        <v>1.81</v>
      </c>
      <c r="I11" s="1">
        <v>0.3</v>
      </c>
      <c r="J11">
        <f t="shared" si="2"/>
        <v>184.71953578336556</v>
      </c>
    </row>
    <row r="12" spans="1:16" x14ac:dyDescent="0.25">
      <c r="A12" s="1">
        <v>1.8</v>
      </c>
      <c r="B12" s="1">
        <v>0.63</v>
      </c>
      <c r="C12" s="1">
        <v>0.16</v>
      </c>
      <c r="D12" s="1">
        <v>1.21</v>
      </c>
      <c r="E12" s="1">
        <f t="shared" si="0"/>
        <v>1.21E-2</v>
      </c>
      <c r="F12" s="1">
        <v>7.89</v>
      </c>
      <c r="G12" s="1">
        <f t="shared" si="1"/>
        <v>1.678723404255319</v>
      </c>
      <c r="H12" s="1">
        <v>1.81</v>
      </c>
      <c r="I12" s="1">
        <v>0.46</v>
      </c>
      <c r="J12">
        <f t="shared" si="2"/>
        <v>138.73747142605941</v>
      </c>
    </row>
    <row r="13" spans="1:16" x14ac:dyDescent="0.25">
      <c r="A13" s="1">
        <v>2</v>
      </c>
      <c r="B13" s="1">
        <v>0.63</v>
      </c>
      <c r="C13" s="1">
        <v>0.15</v>
      </c>
      <c r="D13" s="1">
        <v>1.38</v>
      </c>
      <c r="E13" s="1">
        <f t="shared" si="0"/>
        <v>1.38E-2</v>
      </c>
      <c r="F13" s="1">
        <v>7.91</v>
      </c>
      <c r="G13" s="1">
        <f t="shared" si="1"/>
        <v>1.6829787234042553</v>
      </c>
      <c r="H13" s="1">
        <v>1.81</v>
      </c>
      <c r="I13" s="1">
        <v>0.47</v>
      </c>
      <c r="J13">
        <f t="shared" si="2"/>
        <v>121.95497995683009</v>
      </c>
    </row>
    <row r="14" spans="1:16" x14ac:dyDescent="0.25">
      <c r="A14" s="1">
        <v>2.2000000000000002</v>
      </c>
      <c r="B14" s="1">
        <v>0.63</v>
      </c>
      <c r="C14" s="1">
        <v>0.14000000000000001</v>
      </c>
      <c r="D14" s="1">
        <v>1.6</v>
      </c>
      <c r="E14" s="1">
        <f t="shared" si="0"/>
        <v>1.6E-2</v>
      </c>
      <c r="F14" s="1">
        <v>7.92</v>
      </c>
      <c r="G14" s="1">
        <f t="shared" si="1"/>
        <v>1.6851063829787234</v>
      </c>
      <c r="H14" s="1">
        <v>1.81</v>
      </c>
      <c r="I14" s="1">
        <v>0.48</v>
      </c>
      <c r="J14">
        <f t="shared" si="2"/>
        <v>105.31914893617021</v>
      </c>
    </row>
    <row r="15" spans="1:16" x14ac:dyDescent="0.25">
      <c r="A15" s="1">
        <v>2.5</v>
      </c>
      <c r="B15" s="1">
        <v>0.63</v>
      </c>
      <c r="C15" s="1">
        <v>0.13</v>
      </c>
      <c r="D15" s="1">
        <v>1.82</v>
      </c>
      <c r="E15" s="1">
        <f t="shared" si="0"/>
        <v>1.8200000000000001E-2</v>
      </c>
      <c r="F15" s="1">
        <v>7.93</v>
      </c>
      <c r="G15" s="1">
        <f t="shared" si="1"/>
        <v>1.6872340425531913</v>
      </c>
      <c r="H15" s="1">
        <v>1.81</v>
      </c>
      <c r="I15" s="1">
        <v>0.49</v>
      </c>
      <c r="J15">
        <f t="shared" si="2"/>
        <v>92.705167173252264</v>
      </c>
    </row>
    <row r="16" spans="1:16" x14ac:dyDescent="0.25">
      <c r="A16" s="1">
        <v>2.7</v>
      </c>
      <c r="B16" s="1">
        <v>0.63</v>
      </c>
      <c r="C16" s="1">
        <v>0.12</v>
      </c>
      <c r="D16" s="1">
        <v>2.09</v>
      </c>
      <c r="E16" s="1">
        <f t="shared" si="0"/>
        <v>2.0899999999999998E-2</v>
      </c>
      <c r="F16" s="1">
        <v>7.93</v>
      </c>
      <c r="G16" s="1">
        <f t="shared" si="1"/>
        <v>1.6872340425531913</v>
      </c>
      <c r="H16" s="1">
        <v>1.82</v>
      </c>
      <c r="I16" s="1">
        <v>0.5</v>
      </c>
      <c r="J16">
        <f t="shared" si="2"/>
        <v>80.728901557568975</v>
      </c>
    </row>
    <row r="17" spans="1:10" x14ac:dyDescent="0.25">
      <c r="A17" s="1">
        <v>3</v>
      </c>
      <c r="B17" s="1">
        <v>0.63</v>
      </c>
      <c r="C17" s="1">
        <v>0.12</v>
      </c>
      <c r="D17" s="1">
        <v>2.38</v>
      </c>
      <c r="E17" s="1">
        <f t="shared" si="0"/>
        <v>2.3799999999999998E-2</v>
      </c>
      <c r="F17" s="1">
        <v>7.94</v>
      </c>
      <c r="G17" s="1">
        <f t="shared" si="1"/>
        <v>1.6893617021276597</v>
      </c>
      <c r="H17" s="1">
        <v>1.82</v>
      </c>
      <c r="I17" s="1">
        <v>0.51</v>
      </c>
      <c r="J17">
        <f t="shared" si="2"/>
        <v>70.981584123010919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D8FEB8209B640AC232C4CE2F35394" ma:contentTypeVersion="5" ma:contentTypeDescription="Create a new document." ma:contentTypeScope="" ma:versionID="cafca1bf34b35ea0384eeac0d770dc5d">
  <xsd:schema xmlns:xsd="http://www.w3.org/2001/XMLSchema" xmlns:xs="http://www.w3.org/2001/XMLSchema" xmlns:p="http://schemas.microsoft.com/office/2006/metadata/properties" xmlns:ns3="9aa2367f-4804-45a6-b7d3-0064b394bd43" targetNamespace="http://schemas.microsoft.com/office/2006/metadata/properties" ma:root="true" ma:fieldsID="f37bc0d27dd918aaa1df53097101bc60" ns3:_="">
    <xsd:import namespace="9aa2367f-4804-45a6-b7d3-0064b394bd4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367f-4804-45a6-b7d3-0064b394bd4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6560F5-9725-4151-8508-9E350F50BE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8DE6CB-76B6-4E96-8298-419CB98ECA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2367f-4804-45a6-b7d3-0064b394bd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FC15B6-163C-4E61-B545-092684947504}">
  <ds:schemaRefs>
    <ds:schemaRef ds:uri="9aa2367f-4804-45a6-b7d3-0064b394bd43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Jizdan</dc:creator>
  <cp:lastModifiedBy>Mihai Jizdan</cp:lastModifiedBy>
  <dcterms:created xsi:type="dcterms:W3CDTF">2025-03-27T13:20:34Z</dcterms:created>
  <dcterms:modified xsi:type="dcterms:W3CDTF">2025-04-02T09:05:11Z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0x010100386D8FEB8209B640AC232C4CE2F35394</vt:lpwstr>
  </property>
</Properties>
</file>